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aveExternalLinkValues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21\03 - General Reports\"/>
    </mc:Choice>
  </mc:AlternateContent>
  <xr:revisionPtr revIDLastSave="0" documentId="13_ncr:1_{6B784F34-F069-40FD-8C3D-76B4494F65B3}" xr6:coauthVersionLast="45" xr6:coauthVersionMax="45" xr10:uidLastSave="{00000000-0000-0000-0000-000000000000}"/>
  <bookViews>
    <workbookView xWindow="-120" yWindow="-120" windowWidth="29040" windowHeight="15840" tabRatio="750" xr2:uid="{00000000-000D-0000-FFFF-FFFF00000000}"/>
  </bookViews>
  <sheets>
    <sheet name="Summary" sheetId="35" r:id="rId1"/>
    <sheet name="XTF Exchange Traded Funds" sheetId="43" r:id="rId2"/>
    <sheet name="Exchange Traded Commodities" sheetId="38" r:id="rId3"/>
    <sheet name="Exchange Traded Notes" sheetId="39" r:id="rId4"/>
    <sheet name="Designated Sponsors" sheetId="40" r:id="rId5"/>
    <sheet name="New Listings" sheetId="42" r:id="rId6"/>
    <sheet name="iXLM" sheetId="64" r:id="rId7"/>
    <sheet name="iXLM ETC" sheetId="61" r:id="rId8"/>
    <sheet name="iXLM ETN" sheetId="62" r:id="rId9"/>
  </sheets>
  <definedNames>
    <definedName name="_xlnm._FilterDatabase" localSheetId="4" hidden="1">'Designated Sponsors'!$A$6:$E$6</definedName>
    <definedName name="_xlnm._FilterDatabase" localSheetId="2" hidden="1">'Exchange Traded Commodities'!$A$5:$H$178</definedName>
    <definedName name="_xlnm._FilterDatabase" localSheetId="3" hidden="1">'Exchange Traded Notes'!$A$6:$H$6</definedName>
    <definedName name="_xlnm._FilterDatabase" localSheetId="5" hidden="1">'New Listings'!$A$6:$G$6</definedName>
    <definedName name="_xlnm._FilterDatabase" localSheetId="1" hidden="1">'XTF Exchange Traded Funds'!$A$6:$K$1631</definedName>
    <definedName name="_IDVTrackerBlocked72_P" hidden="1">0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1157448</definedName>
    <definedName name="_IDVTrackerMajorVersion72_P" hidden="1">1</definedName>
    <definedName name="_IDVTrackerMinorVersion72_P" hidden="1">0</definedName>
    <definedName name="_IDVTrackerVersion72_P" hidden="1">37</definedName>
    <definedName name="_xlnm.Print_Titles" localSheetId="1">'XTF Exchange Traded Funds'!$5:$1263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31" i="43" l="1"/>
  <c r="H1629" i="43"/>
  <c r="H1630" i="43"/>
  <c r="F1631" i="43"/>
  <c r="I1629" i="43" s="1"/>
  <c r="J1693" i="43"/>
  <c r="G1693" i="43"/>
  <c r="F1693" i="43"/>
  <c r="I1636" i="43" s="1"/>
  <c r="D178" i="38"/>
  <c r="C178" i="38"/>
  <c r="E50" i="39"/>
  <c r="D50" i="39"/>
  <c r="C50" i="39"/>
  <c r="J1631" i="43" l="1"/>
  <c r="H1631" i="43"/>
  <c r="I1630" i="43"/>
  <c r="H1611" i="43" l="1"/>
  <c r="H1495" i="43"/>
  <c r="H1610" i="43"/>
  <c r="H1129" i="43"/>
  <c r="H1605" i="43"/>
  <c r="H1143" i="43"/>
  <c r="H1493" i="43"/>
  <c r="H1602" i="43"/>
  <c r="H1607" i="43"/>
  <c r="H1593" i="43"/>
  <c r="H1446" i="43"/>
  <c r="H863" i="43"/>
  <c r="H1234" i="43"/>
  <c r="H1135" i="43"/>
  <c r="H1509" i="43"/>
  <c r="H1664" i="43"/>
  <c r="E76" i="38"/>
  <c r="G178" i="38" l="1"/>
  <c r="H754" i="43"/>
  <c r="H1586" i="43"/>
  <c r="H1560" i="43"/>
  <c r="H1583" i="43"/>
  <c r="I1611" i="43" l="1"/>
  <c r="I1607" i="43"/>
  <c r="I1593" i="43"/>
  <c r="I1446" i="43"/>
  <c r="I1495" i="43"/>
  <c r="I1610" i="43"/>
  <c r="I863" i="43"/>
  <c r="I1129" i="43"/>
  <c r="I1605" i="43"/>
  <c r="I1234" i="43"/>
  <c r="I1135" i="43"/>
  <c r="I1493" i="43"/>
  <c r="I1143" i="43"/>
  <c r="I1602" i="43"/>
  <c r="I1509" i="43"/>
  <c r="H1443" i="43"/>
  <c r="H1548" i="43"/>
  <c r="H1511" i="43"/>
  <c r="H1434" i="43"/>
  <c r="H1453" i="43"/>
  <c r="H1152" i="43"/>
  <c r="H912" i="43"/>
  <c r="H1550" i="43"/>
  <c r="H1179" i="43"/>
  <c r="H1058" i="43"/>
  <c r="H1120" i="43"/>
  <c r="H1246" i="43"/>
  <c r="H1057" i="43"/>
  <c r="H481" i="43"/>
  <c r="H1539" i="43"/>
  <c r="H1524" i="43"/>
  <c r="H1529" i="43"/>
  <c r="E108" i="38"/>
  <c r="E126" i="38"/>
  <c r="E134" i="38"/>
  <c r="E32" i="39"/>
  <c r="E17" i="39"/>
  <c r="E18" i="39"/>
  <c r="H1684" i="43" l="1"/>
  <c r="H1647" i="43"/>
  <c r="G50" i="39" l="1"/>
  <c r="E49" i="39"/>
  <c r="I1443" i="43" l="1"/>
  <c r="I1179" i="43"/>
  <c r="I1529" i="43"/>
  <c r="I1524" i="43"/>
  <c r="I1152" i="43"/>
  <c r="I1548" i="43"/>
  <c r="I1058" i="43"/>
  <c r="I1453" i="43"/>
  <c r="I1246" i="43"/>
  <c r="I912" i="43"/>
  <c r="I1511" i="43"/>
  <c r="I1120" i="43"/>
  <c r="I481" i="43"/>
  <c r="I1539" i="43"/>
  <c r="I1434" i="43"/>
  <c r="I1057" i="43"/>
  <c r="I1550" i="43"/>
  <c r="H1106" i="43"/>
  <c r="H1525" i="43"/>
  <c r="H1595" i="43"/>
  <c r="H730" i="43"/>
  <c r="H942" i="43"/>
  <c r="H974" i="43"/>
  <c r="H1614" i="43"/>
  <c r="H924" i="43"/>
  <c r="E28" i="39"/>
  <c r="H1425" i="43" l="1"/>
  <c r="I1106" i="43" l="1"/>
  <c r="I1525" i="43"/>
  <c r="I1595" i="43"/>
  <c r="I730" i="43"/>
  <c r="I942" i="43"/>
  <c r="I974" i="43"/>
  <c r="I1614" i="43"/>
  <c r="I924" i="43"/>
  <c r="I1617" i="43"/>
  <c r="I1664" i="43" l="1"/>
  <c r="I1647" i="43" l="1"/>
  <c r="I1684" i="43"/>
  <c r="H1151" i="43"/>
  <c r="H1447" i="43"/>
  <c r="H1294" i="43"/>
  <c r="H837" i="43"/>
  <c r="H1444" i="43"/>
  <c r="H1470" i="43"/>
  <c r="H562" i="43"/>
  <c r="H1555" i="43"/>
  <c r="H1313" i="43"/>
  <c r="H487" i="43"/>
  <c r="H988" i="43"/>
  <c r="H575" i="43"/>
  <c r="H658" i="43"/>
  <c r="H1083" i="43"/>
  <c r="H483" i="43"/>
  <c r="H992" i="43"/>
  <c r="E14" i="39"/>
  <c r="E12" i="39"/>
  <c r="E23" i="39"/>
  <c r="H1693" i="43" l="1"/>
  <c r="I1639" i="43" l="1"/>
  <c r="F76" i="38"/>
  <c r="F108" i="38" l="1"/>
  <c r="F134" i="38"/>
  <c r="F126" i="38"/>
  <c r="I1692" i="43"/>
  <c r="H1545" i="43"/>
  <c r="H542" i="43"/>
  <c r="H1256" i="43"/>
  <c r="H1534" i="43"/>
  <c r="H1600" i="43"/>
  <c r="H1526" i="43"/>
  <c r="H1442" i="43"/>
  <c r="H510" i="43"/>
  <c r="H503" i="43"/>
  <c r="H587" i="43"/>
  <c r="H1064" i="43"/>
  <c r="H1504" i="43"/>
  <c r="H1149" i="43"/>
  <c r="H531" i="43"/>
  <c r="H618" i="43"/>
  <c r="H805" i="43"/>
  <c r="H1109" i="43"/>
  <c r="H1101" i="43"/>
  <c r="H1286" i="43"/>
  <c r="H1575" i="43"/>
  <c r="H1589" i="43"/>
  <c r="H1476" i="43"/>
  <c r="H1485" i="43"/>
  <c r="H1073" i="43"/>
  <c r="H915" i="43"/>
  <c r="H1551" i="43"/>
  <c r="H1472" i="43"/>
  <c r="H1556" i="43"/>
  <c r="H1527" i="43"/>
  <c r="H1601" i="43"/>
  <c r="H1466" i="43"/>
  <c r="H1276" i="43"/>
  <c r="H1399" i="43"/>
  <c r="H883" i="43"/>
  <c r="H1183" i="43"/>
  <c r="H1670" i="43"/>
  <c r="H1666" i="43"/>
  <c r="E121" i="38"/>
  <c r="E11" i="39"/>
  <c r="E26" i="39"/>
  <c r="E13" i="39"/>
  <c r="E8" i="39"/>
  <c r="F121" i="38" l="1"/>
  <c r="E127" i="38"/>
  <c r="E124" i="38"/>
  <c r="E104" i="38"/>
  <c r="E158" i="38"/>
  <c r="E103" i="38"/>
  <c r="I1666" i="43" l="1"/>
  <c r="I1670" i="43"/>
  <c r="F127" i="38"/>
  <c r="F124" i="38"/>
  <c r="F104" i="38"/>
  <c r="F158" i="38"/>
  <c r="F103" i="38"/>
  <c r="I1685" i="43"/>
  <c r="I1682" i="43"/>
  <c r="I1667" i="43"/>
  <c r="I1674" i="43"/>
  <c r="I1637" i="43"/>
  <c r="I1671" i="43"/>
  <c r="I1672" i="43"/>
  <c r="I1655" i="43"/>
  <c r="I1645" i="43"/>
  <c r="I1676" i="43"/>
  <c r="I1690" i="43"/>
  <c r="I1646" i="43"/>
  <c r="I1680" i="43"/>
  <c r="I1668" i="43"/>
  <c r="I1663" i="43"/>
  <c r="I1641" i="43"/>
  <c r="I1660" i="43"/>
  <c r="I1669" i="43"/>
  <c r="I1688" i="43"/>
  <c r="I1640" i="43"/>
  <c r="I1665" i="43"/>
  <c r="I1677" i="43"/>
  <c r="I1654" i="43"/>
  <c r="I1658" i="43"/>
  <c r="I1638" i="43"/>
  <c r="I1643" i="43"/>
  <c r="I1679" i="43"/>
  <c r="I1662" i="43"/>
  <c r="I1651" i="43"/>
  <c r="I1661" i="43"/>
  <c r="I1686" i="43"/>
  <c r="I1689" i="43"/>
  <c r="I1675" i="43"/>
  <c r="I1648" i="43"/>
  <c r="I1656" i="43"/>
  <c r="I1642" i="43"/>
  <c r="I1652" i="43"/>
  <c r="I1673" i="43"/>
  <c r="I1678" i="43"/>
  <c r="I1653" i="43"/>
  <c r="I1644" i="43"/>
  <c r="I1691" i="43"/>
  <c r="I1659" i="43"/>
  <c r="I1683" i="43"/>
  <c r="I1657" i="43"/>
  <c r="I1649" i="43"/>
  <c r="I1687" i="43"/>
  <c r="I1681" i="43"/>
  <c r="I1650" i="43"/>
  <c r="H1324" i="43"/>
  <c r="H878" i="43"/>
  <c r="H1571" i="43"/>
  <c r="H869" i="43"/>
  <c r="H1398" i="43"/>
  <c r="H822" i="43"/>
  <c r="H1561" i="43"/>
  <c r="H1604" i="43"/>
  <c r="H1479" i="43"/>
  <c r="H1580" i="43"/>
  <c r="H261" i="43"/>
  <c r="H1514" i="43"/>
  <c r="H1344" i="43"/>
  <c r="H1416" i="43"/>
  <c r="H1691" i="43"/>
  <c r="H1682" i="43"/>
  <c r="E47" i="38"/>
  <c r="I1693" i="43" l="1"/>
  <c r="H836" i="43"/>
  <c r="H706" i="43"/>
  <c r="H1278" i="43"/>
  <c r="H1175" i="43"/>
  <c r="H1413" i="43"/>
  <c r="H1599" i="43"/>
  <c r="H1262" i="43"/>
  <c r="H843" i="43"/>
  <c r="H1124" i="43"/>
  <c r="H1687" i="43"/>
  <c r="H1690" i="43"/>
  <c r="F17" i="39" l="1"/>
  <c r="F18" i="39"/>
  <c r="F32" i="39"/>
  <c r="F28" i="39"/>
  <c r="F49" i="39"/>
  <c r="F7" i="39"/>
  <c r="F14" i="39"/>
  <c r="F12" i="39"/>
  <c r="F23" i="39"/>
  <c r="F26" i="39"/>
  <c r="F13" i="39"/>
  <c r="F8" i="39"/>
  <c r="F11" i="39"/>
  <c r="F10" i="38"/>
  <c r="F47" i="38"/>
  <c r="F19" i="39"/>
  <c r="F15" i="39"/>
  <c r="F16" i="39"/>
  <c r="F22" i="39"/>
  <c r="F20" i="39"/>
  <c r="F9" i="39"/>
  <c r="F10" i="39"/>
  <c r="I1425" i="43" l="1"/>
  <c r="I1151" i="43"/>
  <c r="I1313" i="43"/>
  <c r="I1083" i="43"/>
  <c r="I483" i="43"/>
  <c r="I1447" i="43"/>
  <c r="I487" i="43"/>
  <c r="I1470" i="43"/>
  <c r="I992" i="43"/>
  <c r="I1294" i="43"/>
  <c r="I988" i="43"/>
  <c r="I1555" i="43"/>
  <c r="I837" i="43"/>
  <c r="I575" i="43"/>
  <c r="I1444" i="43"/>
  <c r="I658" i="43"/>
  <c r="I562" i="43"/>
  <c r="I1545" i="43"/>
  <c r="I503" i="43"/>
  <c r="I1109" i="43"/>
  <c r="I915" i="43"/>
  <c r="I1276" i="43"/>
  <c r="I1073" i="43"/>
  <c r="I542" i="43"/>
  <c r="I587" i="43"/>
  <c r="I1101" i="43"/>
  <c r="I1560" i="43"/>
  <c r="I1399" i="43"/>
  <c r="I1256" i="43"/>
  <c r="I1064" i="43"/>
  <c r="I1286" i="43"/>
  <c r="I1551" i="43"/>
  <c r="I883" i="43"/>
  <c r="I1504" i="43"/>
  <c r="I1575" i="43"/>
  <c r="I1183" i="43"/>
  <c r="I1534" i="43"/>
  <c r="I1472" i="43"/>
  <c r="I510" i="43"/>
  <c r="I1600" i="43"/>
  <c r="I1149" i="43"/>
  <c r="I1589" i="43"/>
  <c r="I1556" i="43"/>
  <c r="I1526" i="43"/>
  <c r="I531" i="43"/>
  <c r="I1476" i="43"/>
  <c r="I1527" i="43"/>
  <c r="I1466" i="43"/>
  <c r="I1442" i="43"/>
  <c r="I618" i="43"/>
  <c r="I1485" i="43"/>
  <c r="I1601" i="43"/>
  <c r="I805" i="43"/>
  <c r="I1324" i="43"/>
  <c r="I1479" i="43"/>
  <c r="I1416" i="43"/>
  <c r="I1561" i="43"/>
  <c r="I822" i="43"/>
  <c r="I1604" i="43"/>
  <c r="I878" i="43"/>
  <c r="I1580" i="43"/>
  <c r="I1514" i="43"/>
  <c r="I1398" i="43"/>
  <c r="I1344" i="43"/>
  <c r="I1571" i="43"/>
  <c r="I261" i="43"/>
  <c r="I869" i="43"/>
  <c r="I1278" i="43"/>
  <c r="I836" i="43"/>
  <c r="I1262" i="43"/>
  <c r="I1599" i="43"/>
  <c r="I1124" i="43"/>
  <c r="I1413" i="43"/>
  <c r="I843" i="43"/>
  <c r="I1175" i="43"/>
  <c r="I706" i="43"/>
  <c r="H1417" i="43" l="1"/>
  <c r="H1293" i="43"/>
  <c r="H201" i="43"/>
  <c r="H1253" i="43"/>
  <c r="H1486" i="43"/>
  <c r="H1603" i="43"/>
  <c r="H862" i="43"/>
  <c r="H88" i="43"/>
  <c r="H500" i="43"/>
  <c r="H1266" i="43"/>
  <c r="H1655" i="43"/>
  <c r="H1637" i="43"/>
  <c r="H1653" i="43"/>
  <c r="H1642" i="43"/>
  <c r="H1665" i="43"/>
  <c r="H1656" i="43"/>
  <c r="H1676" i="43"/>
  <c r="H1663" i="43"/>
  <c r="I500" i="43" l="1"/>
  <c r="I1266" i="43"/>
  <c r="I1253" i="43"/>
  <c r="I862" i="43"/>
  <c r="I1417" i="43"/>
  <c r="I88" i="43"/>
  <c r="I1486" i="43"/>
  <c r="I201" i="43"/>
  <c r="I1293" i="43"/>
  <c r="I1603" i="43"/>
  <c r="H1277" i="43" l="1"/>
  <c r="H1016" i="43"/>
  <c r="H901" i="43"/>
  <c r="H1097" i="43"/>
  <c r="H1107" i="43"/>
  <c r="H1115" i="43"/>
  <c r="H1429" i="43"/>
  <c r="H688" i="43"/>
  <c r="H811" i="43"/>
  <c r="H877" i="43"/>
  <c r="H1678" i="43"/>
  <c r="E10" i="39"/>
  <c r="H1585" i="43" l="1"/>
  <c r="H1685" i="43"/>
  <c r="H1689" i="43"/>
  <c r="H1677" i="43"/>
  <c r="H1692" i="43"/>
  <c r="I877" i="43" l="1"/>
  <c r="I1429" i="43"/>
  <c r="I901" i="43"/>
  <c r="I1097" i="43"/>
  <c r="I1277" i="43"/>
  <c r="I1107" i="43"/>
  <c r="I1115" i="43"/>
  <c r="I811" i="43"/>
  <c r="I688" i="43"/>
  <c r="I1016" i="43"/>
  <c r="I1585" i="43"/>
  <c r="H548" i="43" l="1"/>
  <c r="H1178" i="43"/>
  <c r="H1505" i="43"/>
  <c r="H1420" i="43"/>
  <c r="H1426" i="43"/>
  <c r="H1215" i="43"/>
  <c r="H991" i="43"/>
  <c r="H955" i="43"/>
  <c r="H1087" i="43"/>
  <c r="H662" i="43"/>
  <c r="H320" i="43"/>
  <c r="H1376" i="43"/>
  <c r="I662" i="43" l="1"/>
  <c r="I991" i="43"/>
  <c r="I1376" i="43"/>
  <c r="I1087" i="43"/>
  <c r="I1215" i="43"/>
  <c r="I320" i="43"/>
  <c r="I1420" i="43"/>
  <c r="I548" i="43"/>
  <c r="I1178" i="43"/>
  <c r="I955" i="43"/>
  <c r="I1505" i="43"/>
  <c r="I1426" i="43"/>
  <c r="H1628" i="43" l="1"/>
  <c r="H1439" i="43"/>
  <c r="H1174" i="43"/>
  <c r="H1553" i="43"/>
  <c r="H1483" i="43"/>
  <c r="H1186" i="43"/>
  <c r="H927" i="43"/>
  <c r="H1588" i="43"/>
  <c r="H1516" i="43"/>
  <c r="H1592" i="43"/>
  <c r="H1199" i="43"/>
  <c r="H1395" i="43"/>
  <c r="H1421" i="43"/>
  <c r="H1074" i="43"/>
  <c r="H900" i="43"/>
  <c r="H1517" i="43"/>
  <c r="H1225" i="43"/>
  <c r="H1569" i="43"/>
  <c r="H1540" i="43"/>
  <c r="H1558" i="43"/>
  <c r="H1617" i="43"/>
  <c r="H854" i="43"/>
  <c r="H847" i="43"/>
  <c r="H434" i="43"/>
  <c r="H1480" i="43"/>
  <c r="H1549" i="43"/>
  <c r="H1342" i="43"/>
  <c r="H1616" i="43"/>
  <c r="H1606" i="43"/>
  <c r="H480" i="43"/>
  <c r="H1229" i="43"/>
  <c r="H1220" i="43"/>
  <c r="H1168" i="43"/>
  <c r="H1140" i="43"/>
  <c r="H948" i="43"/>
  <c r="H1118" i="43"/>
  <c r="H595" i="43"/>
  <c r="H762" i="43"/>
  <c r="H1052" i="43"/>
  <c r="H423" i="43"/>
  <c r="H894" i="43"/>
  <c r="H160" i="43"/>
  <c r="H780" i="43"/>
  <c r="H1661" i="43"/>
  <c r="H1641" i="43"/>
  <c r="H1645" i="43"/>
  <c r="H1650" i="43"/>
  <c r="E19" i="39"/>
  <c r="I1592" i="43" l="1"/>
  <c r="I434" i="43"/>
  <c r="I423" i="43"/>
  <c r="I780" i="43"/>
  <c r="I927" i="43"/>
  <c r="I595" i="43"/>
  <c r="I1118" i="43"/>
  <c r="I1553" i="43"/>
  <c r="I1569" i="43"/>
  <c r="I1140" i="43"/>
  <c r="I1628" i="43"/>
  <c r="I1229" i="43"/>
  <c r="I1421" i="43"/>
  <c r="I1616" i="43"/>
  <c r="I1052" i="43"/>
  <c r="I480" i="43"/>
  <c r="I1199" i="43"/>
  <c r="I1480" i="43"/>
  <c r="I894" i="43"/>
  <c r="I1588" i="43"/>
  <c r="I854" i="43"/>
  <c r="I762" i="43"/>
  <c r="I1483" i="43"/>
  <c r="I1540" i="43"/>
  <c r="I948" i="43"/>
  <c r="I1439" i="43"/>
  <c r="I1517" i="43"/>
  <c r="I1220" i="43"/>
  <c r="I1074" i="43"/>
  <c r="I1606" i="43"/>
  <c r="I1395" i="43"/>
  <c r="I1549" i="43"/>
  <c r="I160" i="43"/>
  <c r="I1516" i="43"/>
  <c r="I847" i="43"/>
  <c r="I1186" i="43"/>
  <c r="I1558" i="43"/>
  <c r="I1174" i="43"/>
  <c r="I1225" i="43"/>
  <c r="I1168" i="43"/>
  <c r="I900" i="43"/>
  <c r="I1342" i="43"/>
  <c r="H592" i="43" l="1"/>
  <c r="H1321" i="43"/>
  <c r="H784" i="43"/>
  <c r="H1316" i="43"/>
  <c r="H766" i="43"/>
  <c r="H1045" i="43"/>
  <c r="H324" i="43"/>
  <c r="H691" i="43"/>
  <c r="H1488" i="43"/>
  <c r="H774" i="43"/>
  <c r="H963" i="43"/>
  <c r="H1436" i="43"/>
  <c r="H876" i="43"/>
  <c r="H287" i="43"/>
  <c r="H962" i="43" l="1"/>
  <c r="I774" i="43" l="1"/>
  <c r="I1045" i="43"/>
  <c r="I1316" i="43"/>
  <c r="I963" i="43"/>
  <c r="I287" i="43"/>
  <c r="I592" i="43"/>
  <c r="I324" i="43"/>
  <c r="I1436" i="43"/>
  <c r="I1488" i="43"/>
  <c r="I691" i="43"/>
  <c r="I766" i="43"/>
  <c r="I784" i="43"/>
  <c r="I876" i="43"/>
  <c r="I1321" i="43"/>
  <c r="I962" i="43"/>
  <c r="H891" i="43"/>
  <c r="H1237" i="43"/>
  <c r="H1467" i="43"/>
  <c r="H1207" i="43"/>
  <c r="E152" i="38" l="1"/>
  <c r="E177" i="38"/>
  <c r="E139" i="38"/>
  <c r="H1625" i="43"/>
  <c r="H1223" i="43" l="1"/>
  <c r="H981" i="43"/>
  <c r="H1502" i="43"/>
  <c r="H1054" i="43"/>
  <c r="H1131" i="43"/>
  <c r="H1407" i="43"/>
  <c r="H1251" i="43"/>
  <c r="H928" i="43"/>
  <c r="H1263" i="43"/>
  <c r="H180" i="43"/>
  <c r="H678" i="43"/>
  <c r="H584" i="43"/>
  <c r="H299" i="43"/>
  <c r="H589" i="43"/>
  <c r="H851" i="43"/>
  <c r="H917" i="43"/>
  <c r="H814" i="43"/>
  <c r="E50" i="38"/>
  <c r="E9" i="39"/>
  <c r="H148" i="43" l="1"/>
  <c r="H926" i="43"/>
  <c r="H1297" i="43"/>
  <c r="H1573" i="43"/>
  <c r="H1233" i="43"/>
  <c r="H984" i="43"/>
  <c r="H1218" i="43"/>
  <c r="H606" i="43"/>
  <c r="H965" i="43"/>
  <c r="H1686" i="43"/>
  <c r="H1679" i="43"/>
  <c r="H1672" i="43"/>
  <c r="E96" i="38"/>
  <c r="E7" i="39"/>
  <c r="H1274" i="43" l="1"/>
  <c r="H1613" i="43"/>
  <c r="H1620" i="43"/>
  <c r="H1619" i="43"/>
  <c r="H1287" i="43"/>
  <c r="H1500" i="43"/>
  <c r="H1587" i="43"/>
  <c r="H1280" i="43"/>
  <c r="H1570" i="43"/>
  <c r="F50" i="38" l="1"/>
  <c r="F139" i="38"/>
  <c r="F96" i="38"/>
  <c r="H611" i="43"/>
  <c r="H777" i="43"/>
  <c r="H352" i="43"/>
  <c r="H904" i="43"/>
  <c r="H1353" i="43"/>
  <c r="H1492" i="43"/>
  <c r="H931" i="43"/>
  <c r="H1411" i="43"/>
  <c r="H1546" i="43"/>
  <c r="H1520" i="43"/>
  <c r="H412" i="43"/>
  <c r="H1210" i="43"/>
  <c r="H1378" i="43"/>
  <c r="H704" i="43"/>
  <c r="E32" i="38"/>
  <c r="E21" i="38"/>
  <c r="E89" i="38"/>
  <c r="E25" i="38"/>
  <c r="E65" i="38"/>
  <c r="H1621" i="43" l="1"/>
  <c r="H719" i="43"/>
  <c r="H1612" i="43"/>
  <c r="H605" i="43"/>
  <c r="H1184" i="43"/>
  <c r="H1574" i="43"/>
  <c r="H1536" i="43"/>
  <c r="H1271" i="43"/>
  <c r="H661" i="43"/>
  <c r="H1133" i="43"/>
  <c r="H776" i="43"/>
  <c r="H486" i="43"/>
  <c r="H505" i="43"/>
  <c r="H1150" i="43"/>
  <c r="H1568" i="43"/>
  <c r="H1130" i="43"/>
  <c r="H1440" i="43"/>
  <c r="H1338" i="43"/>
  <c r="H1397" i="43"/>
  <c r="H1496" i="43"/>
  <c r="H1360" i="43"/>
  <c r="H1441" i="43"/>
  <c r="H1576" i="43"/>
  <c r="H1624" i="43"/>
  <c r="H1497" i="43"/>
  <c r="H1522" i="43"/>
  <c r="H1598" i="43"/>
  <c r="H1538" i="43"/>
  <c r="H1343" i="43"/>
  <c r="H947" i="43"/>
  <c r="H1328" i="43"/>
  <c r="H752" i="43"/>
  <c r="H1542" i="43"/>
  <c r="H236" i="43"/>
  <c r="H1559" i="43"/>
  <c r="H1623" i="43"/>
  <c r="H884" i="43"/>
  <c r="H1608" i="43"/>
  <c r="H1543" i="43"/>
  <c r="H1166" i="43"/>
  <c r="H1541" i="43"/>
  <c r="H1339" i="43"/>
  <c r="H1400" i="43"/>
  <c r="H755" i="43"/>
  <c r="H1252" i="43"/>
  <c r="H1014" i="43"/>
  <c r="H1191" i="43"/>
  <c r="H1458" i="43"/>
  <c r="H1459" i="43"/>
  <c r="H1272" i="43"/>
  <c r="H1232" i="43"/>
  <c r="H1341" i="43"/>
  <c r="H1285" i="43"/>
  <c r="H1009" i="43"/>
  <c r="H1579" i="43"/>
  <c r="H1596" i="43"/>
  <c r="H907" i="43"/>
  <c r="H1289" i="43"/>
  <c r="H1564" i="43"/>
  <c r="H1364" i="43"/>
  <c r="H1408" i="43"/>
  <c r="H1090" i="43"/>
  <c r="H1494" i="43"/>
  <c r="H1510" i="43"/>
  <c r="H1386" i="43"/>
  <c r="H1464" i="43"/>
  <c r="H1093" i="43"/>
  <c r="H1433" i="43"/>
  <c r="H1100" i="43"/>
  <c r="H1405" i="43"/>
  <c r="H746" i="43"/>
  <c r="H1565" i="43"/>
  <c r="H1535" i="43"/>
  <c r="H1391" i="43"/>
  <c r="H1017" i="43"/>
  <c r="H1566" i="43"/>
  <c r="H1038" i="43"/>
  <c r="H1212" i="43"/>
  <c r="H1095" i="43"/>
  <c r="H1482" i="43"/>
  <c r="H1082" i="43"/>
  <c r="H1248" i="43"/>
  <c r="H897" i="43"/>
  <c r="H1501" i="43"/>
  <c r="H1508" i="43"/>
  <c r="H1521" i="43"/>
  <c r="H1468" i="43"/>
  <c r="H1354" i="43"/>
  <c r="H1507" i="43"/>
  <c r="H728" i="43"/>
  <c r="H950" i="43"/>
  <c r="H1205" i="43"/>
  <c r="H807" i="43"/>
  <c r="H779" i="43"/>
  <c r="H1103" i="43"/>
  <c r="H1512" i="43"/>
  <c r="H1126" i="43"/>
  <c r="H344" i="43"/>
  <c r="H1622" i="43"/>
  <c r="H1437" i="43"/>
  <c r="H1581" i="43"/>
  <c r="H1469" i="43"/>
  <c r="H812" i="43"/>
  <c r="H1498" i="43"/>
  <c r="H1384" i="43"/>
  <c r="H267" i="43"/>
  <c r="H1325" i="43"/>
  <c r="H242" i="43"/>
  <c r="H1430" i="43"/>
  <c r="H815" i="43"/>
  <c r="H1626" i="43"/>
  <c r="H943" i="43"/>
  <c r="H1163" i="43"/>
  <c r="H1419" i="43"/>
  <c r="H872" i="43"/>
  <c r="H1465" i="43"/>
  <c r="H768" i="43"/>
  <c r="H462" i="43"/>
  <c r="H1533" i="43"/>
  <c r="H738" i="43"/>
  <c r="H1363" i="43"/>
  <c r="H271" i="43"/>
  <c r="H529" i="43"/>
  <c r="H1308" i="43"/>
  <c r="H1591" i="43"/>
  <c r="H356" i="43"/>
  <c r="H1487" i="43"/>
  <c r="H1404" i="43"/>
  <c r="H745" i="43"/>
  <c r="H445" i="43"/>
  <c r="H1023" i="43"/>
  <c r="H1460" i="43"/>
  <c r="H1582" i="43"/>
  <c r="H1301" i="43"/>
  <c r="H1491" i="43"/>
  <c r="H1557" i="43"/>
  <c r="H1221" i="43"/>
  <c r="H1461" i="43"/>
  <c r="H1563" i="43"/>
  <c r="H222" i="43"/>
  <c r="H1119" i="43"/>
  <c r="H1122" i="43"/>
  <c r="H323" i="43"/>
  <c r="H921" i="43"/>
  <c r="H442" i="43"/>
  <c r="H1428" i="43"/>
  <c r="H1281" i="43"/>
  <c r="H1335" i="43"/>
  <c r="H1572" i="43"/>
  <c r="H1075" i="43"/>
  <c r="H1449" i="43"/>
  <c r="H671" i="43"/>
  <c r="H1348" i="43"/>
  <c r="H911" i="43"/>
  <c r="H1214" i="43"/>
  <c r="H1584" i="43"/>
  <c r="H1292" i="43"/>
  <c r="H979" i="43"/>
  <c r="H1456" i="43"/>
  <c r="H1312" i="43"/>
  <c r="H1528" i="43"/>
  <c r="H557" i="43"/>
  <c r="H1547" i="43"/>
  <c r="H1345" i="43"/>
  <c r="H1267" i="43"/>
  <c r="H1454" i="43"/>
  <c r="H986" i="43"/>
  <c r="H1077" i="43"/>
  <c r="H1578" i="43"/>
  <c r="H910" i="43"/>
  <c r="H852" i="43"/>
  <c r="H1594" i="43"/>
  <c r="H1254" i="43"/>
  <c r="H1005" i="43"/>
  <c r="H1042" i="43"/>
  <c r="H1173" i="43"/>
  <c r="H1310" i="43"/>
  <c r="H929" i="43"/>
  <c r="H1609" i="43"/>
  <c r="H525" i="43"/>
  <c r="H1356" i="43"/>
  <c r="H1172" i="43"/>
  <c r="H1450" i="43"/>
  <c r="H424" i="43"/>
  <c r="H1562" i="43"/>
  <c r="H1355" i="43"/>
  <c r="H1273" i="43"/>
  <c r="H1099" i="43"/>
  <c r="H938" i="43"/>
  <c r="H765" i="43"/>
  <c r="H1377" i="43"/>
  <c r="H1445" i="43"/>
  <c r="H1317" i="43"/>
  <c r="H694" i="43"/>
  <c r="H1108" i="43"/>
  <c r="H1041" i="43"/>
  <c r="H1275" i="43"/>
  <c r="H881" i="43"/>
  <c r="H716" i="43"/>
  <c r="H534" i="43"/>
  <c r="H1004" i="43"/>
  <c r="H944" i="43"/>
  <c r="H1389" i="43"/>
  <c r="H1383" i="43"/>
  <c r="H1409" i="43"/>
  <c r="H925" i="43"/>
  <c r="H1288" i="43"/>
  <c r="H1359" i="43"/>
  <c r="H1171" i="43"/>
  <c r="H734" i="43"/>
  <c r="H641" i="43"/>
  <c r="H376" i="43"/>
  <c r="H833" i="43"/>
  <c r="H1373" i="43"/>
  <c r="H1318" i="43"/>
  <c r="H1392" i="43"/>
  <c r="H454" i="43"/>
  <c r="H569" i="43"/>
  <c r="H874" i="43"/>
  <c r="H1048" i="43"/>
  <c r="H1327" i="43"/>
  <c r="H1081" i="43"/>
  <c r="H1597" i="43"/>
  <c r="H1477" i="43"/>
  <c r="H1226" i="43"/>
  <c r="H566" i="43"/>
  <c r="H1374" i="43"/>
  <c r="H1241" i="43"/>
  <c r="H1531" i="43"/>
  <c r="H1406" i="43"/>
  <c r="H1043" i="43"/>
  <c r="H1219" i="43"/>
  <c r="H1189" i="43"/>
  <c r="H1202" i="43"/>
  <c r="H1206" i="43"/>
  <c r="H1067" i="43"/>
  <c r="H1244" i="43"/>
  <c r="H1490" i="43"/>
  <c r="H1076" i="43"/>
  <c r="H646" i="43"/>
  <c r="H999" i="43"/>
  <c r="H1200" i="43"/>
  <c r="H647" i="43"/>
  <c r="H1228" i="43"/>
  <c r="H1370" i="43"/>
  <c r="H810" i="43"/>
  <c r="H1003" i="43"/>
  <c r="H1394" i="43"/>
  <c r="H846" i="43"/>
  <c r="H966" i="43"/>
  <c r="H1322" i="43"/>
  <c r="H1145" i="43"/>
  <c r="H1326" i="43"/>
  <c r="H1031" i="43"/>
  <c r="H977" i="43"/>
  <c r="H1296" i="43"/>
  <c r="H1079" i="43"/>
  <c r="H650" i="43"/>
  <c r="H701" i="43"/>
  <c r="H1481" i="43"/>
  <c r="H1088" i="43"/>
  <c r="H515" i="43"/>
  <c r="H1401" i="43"/>
  <c r="H971" i="43"/>
  <c r="H713" i="43"/>
  <c r="H750" i="43"/>
  <c r="H496" i="43"/>
  <c r="H933" i="43"/>
  <c r="H1230" i="43"/>
  <c r="H1473" i="43"/>
  <c r="H1462" i="43"/>
  <c r="H1192" i="43"/>
  <c r="H982" i="43"/>
  <c r="H829" i="43"/>
  <c r="H1365" i="43"/>
  <c r="H958" i="43"/>
  <c r="H493" i="43"/>
  <c r="H1227" i="43"/>
  <c r="H601" i="43"/>
  <c r="H502" i="43"/>
  <c r="H983" i="43"/>
  <c r="H1291" i="43"/>
  <c r="H1499" i="43"/>
  <c r="H1080" i="43"/>
  <c r="H1105" i="43"/>
  <c r="H1427" i="43"/>
  <c r="H422" i="43"/>
  <c r="H1523" i="43"/>
  <c r="H790" i="43"/>
  <c r="H195" i="43"/>
  <c r="H1333" i="43"/>
  <c r="H1329" i="43"/>
  <c r="H1028" i="43"/>
  <c r="H1537" i="43"/>
  <c r="H1238" i="43"/>
  <c r="H1104" i="43"/>
  <c r="H1309" i="43"/>
  <c r="H1222" i="43"/>
  <c r="H973" i="43"/>
  <c r="H580" i="43"/>
  <c r="H726" i="43"/>
  <c r="H1418" i="43"/>
  <c r="H1196" i="43"/>
  <c r="H1305" i="43"/>
  <c r="H880" i="43"/>
  <c r="H769" i="43"/>
  <c r="H1489" i="43"/>
  <c r="H1176" i="43"/>
  <c r="H775" i="43"/>
  <c r="H1193" i="43"/>
  <c r="H1518" i="43"/>
  <c r="H1160" i="43"/>
  <c r="H865" i="43"/>
  <c r="H1435" i="43"/>
  <c r="H1412" i="43"/>
  <c r="H1513" i="43"/>
  <c r="H1349" i="43"/>
  <c r="H861" i="43"/>
  <c r="H1340" i="43"/>
  <c r="H1627" i="43"/>
  <c r="H919" i="43"/>
  <c r="H1300" i="43"/>
  <c r="H733" i="43"/>
  <c r="H1515" i="43"/>
  <c r="H756" i="43"/>
  <c r="H1402" i="43"/>
  <c r="H328" i="43"/>
  <c r="H1567" i="43"/>
  <c r="H1323" i="43"/>
  <c r="H1315" i="43"/>
  <c r="H1283" i="43"/>
  <c r="H317" i="43"/>
  <c r="H1001" i="43"/>
  <c r="H682" i="43"/>
  <c r="H1284" i="43"/>
  <c r="H1091" i="43"/>
  <c r="H1424" i="43"/>
  <c r="H1258" i="43"/>
  <c r="H1423" i="43"/>
  <c r="H1208" i="43"/>
  <c r="H1431" i="43"/>
  <c r="H1011" i="43"/>
  <c r="H1264" i="43"/>
  <c r="H935" i="43"/>
  <c r="H889" i="43"/>
  <c r="H1506" i="43"/>
  <c r="H1331" i="43"/>
  <c r="H1136" i="43"/>
  <c r="H1375" i="43"/>
  <c r="H1379" i="43"/>
  <c r="H1618" i="43"/>
  <c r="H1503" i="43"/>
  <c r="H834" i="43"/>
  <c r="H1167" i="43"/>
  <c r="H1463" i="43"/>
  <c r="H1471" i="43"/>
  <c r="H1260" i="43"/>
  <c r="H1451" i="43"/>
  <c r="H670" i="43"/>
  <c r="H1034" i="43"/>
  <c r="H1065" i="43"/>
  <c r="H1357" i="43"/>
  <c r="H1367" i="43"/>
  <c r="H1361" i="43"/>
  <c r="H390" i="43"/>
  <c r="H1213" i="43"/>
  <c r="H759" i="43"/>
  <c r="H949" i="43"/>
  <c r="H1250" i="43"/>
  <c r="H350" i="43"/>
  <c r="H717" i="43"/>
  <c r="H1265" i="43"/>
  <c r="H1161" i="43"/>
  <c r="H1144" i="43"/>
  <c r="H825" i="43"/>
  <c r="H1532" i="43"/>
  <c r="H875" i="43"/>
  <c r="H1319" i="43"/>
  <c r="H1455" i="43"/>
  <c r="H972" i="43"/>
  <c r="H1255" i="43"/>
  <c r="H771" i="43"/>
  <c r="H1155" i="43"/>
  <c r="H1231" i="43"/>
  <c r="H1243" i="43"/>
  <c r="H1157" i="43"/>
  <c r="H1181" i="43"/>
  <c r="H409" i="43"/>
  <c r="H1156" i="43"/>
  <c r="H1350" i="43"/>
  <c r="H1314" i="43"/>
  <c r="H1062" i="43"/>
  <c r="H742" i="43"/>
  <c r="H1448" i="43"/>
  <c r="H1066" i="43"/>
  <c r="H1111" i="43"/>
  <c r="H1311" i="43"/>
  <c r="H1029" i="43"/>
  <c r="H736" i="43"/>
  <c r="H1148" i="43"/>
  <c r="H893" i="43"/>
  <c r="H1072" i="43"/>
  <c r="H677" i="43"/>
  <c r="H225" i="43"/>
  <c r="H1385" i="43"/>
  <c r="H1337" i="43"/>
  <c r="H1165" i="43"/>
  <c r="H1422" i="43"/>
  <c r="H1390" i="43"/>
  <c r="H1432" i="43"/>
  <c r="H970" i="43"/>
  <c r="H709" i="43"/>
  <c r="H420" i="43"/>
  <c r="H1037" i="43"/>
  <c r="H1332" i="43"/>
  <c r="H1334" i="43"/>
  <c r="H761" i="43"/>
  <c r="H1347" i="43"/>
  <c r="H941" i="43"/>
  <c r="H1552" i="43"/>
  <c r="H1033" i="43"/>
  <c r="H1204" i="43"/>
  <c r="H1055" i="43"/>
  <c r="H1180" i="43"/>
  <c r="H692" i="43"/>
  <c r="H1372" i="43"/>
  <c r="H1069" i="43"/>
  <c r="H1114" i="43"/>
  <c r="H956" i="43"/>
  <c r="H1050" i="43"/>
  <c r="H1307" i="43"/>
  <c r="H782" i="43"/>
  <c r="H1452" i="43"/>
  <c r="H1024" i="43"/>
  <c r="H1298" i="43"/>
  <c r="H886" i="43"/>
  <c r="H450" i="43"/>
  <c r="H1615" i="43"/>
  <c r="H906" i="43"/>
  <c r="H809" i="43"/>
  <c r="H867" i="43"/>
  <c r="H1577" i="43"/>
  <c r="H1257" i="43"/>
  <c r="H760" i="43"/>
  <c r="H1070" i="43"/>
  <c r="H602" i="43"/>
  <c r="H1236" i="43"/>
  <c r="H1387" i="43"/>
  <c r="H1302" i="43"/>
  <c r="H1303" i="43"/>
  <c r="H1201" i="43"/>
  <c r="H628" i="43"/>
  <c r="H1026" i="43"/>
  <c r="H1282" i="43"/>
  <c r="H1170" i="43"/>
  <c r="H1410" i="43"/>
  <c r="H1239" i="43"/>
  <c r="H770" i="43"/>
  <c r="H637" i="43"/>
  <c r="H1154" i="43"/>
  <c r="H1141" i="43"/>
  <c r="H727" i="43"/>
  <c r="H1000" i="43"/>
  <c r="H744" i="43"/>
  <c r="H1153" i="43"/>
  <c r="H1096" i="43"/>
  <c r="H1320" i="43"/>
  <c r="H1457" i="43"/>
  <c r="H491" i="43"/>
  <c r="H579" i="43"/>
  <c r="H1056" i="43"/>
  <c r="H1185" i="43"/>
  <c r="H1249" i="43"/>
  <c r="H361" i="43"/>
  <c r="H582" i="43"/>
  <c r="H638" i="43"/>
  <c r="H325" i="43"/>
  <c r="H1336" i="43"/>
  <c r="H1030" i="43"/>
  <c r="H319" i="43"/>
  <c r="H993" i="43"/>
  <c r="H994" i="43"/>
  <c r="H853" i="43"/>
  <c r="H1242" i="43"/>
  <c r="H936" i="43"/>
  <c r="H1021" i="43"/>
  <c r="H1415" i="43"/>
  <c r="H800" i="43"/>
  <c r="H187" i="43"/>
  <c r="H335" i="43"/>
  <c r="H612" i="43"/>
  <c r="H954" i="43"/>
  <c r="H1013" i="43"/>
  <c r="H1358" i="43"/>
  <c r="H849" i="43"/>
  <c r="H369" i="43"/>
  <c r="H1128" i="43"/>
  <c r="H401" i="43"/>
  <c r="H1027" i="43"/>
  <c r="H1290" i="43"/>
  <c r="H1590" i="43"/>
  <c r="H740" i="43"/>
  <c r="H731" i="43"/>
  <c r="H620" i="43"/>
  <c r="H1162" i="43"/>
  <c r="H1380" i="43"/>
  <c r="H1046" i="43"/>
  <c r="H449" i="43"/>
  <c r="H1270" i="43"/>
  <c r="H824" i="43"/>
  <c r="H989" i="43"/>
  <c r="H1346" i="43"/>
  <c r="H256" i="43"/>
  <c r="H918" i="43"/>
  <c r="H914" i="43"/>
  <c r="H748" i="43"/>
  <c r="H817" i="43"/>
  <c r="H882" i="43"/>
  <c r="H1261" i="43"/>
  <c r="H609" i="43"/>
  <c r="H739" i="43"/>
  <c r="H563" i="43"/>
  <c r="H1117" i="43"/>
  <c r="H995" i="43"/>
  <c r="H695" i="43"/>
  <c r="H1554" i="43"/>
  <c r="H624" i="43"/>
  <c r="H729" i="43"/>
  <c r="H541" i="43"/>
  <c r="H383" i="43"/>
  <c r="H1381" i="43"/>
  <c r="H1330" i="43"/>
  <c r="H899" i="43"/>
  <c r="H684" i="43"/>
  <c r="H495" i="43"/>
  <c r="H787" i="43"/>
  <c r="H801" i="43"/>
  <c r="H532" i="43"/>
  <c r="H576" i="43"/>
  <c r="H1053" i="43"/>
  <c r="H1396" i="43"/>
  <c r="H643" i="43"/>
  <c r="H845" i="43"/>
  <c r="H687" i="43"/>
  <c r="H1025" i="43"/>
  <c r="H968" i="43"/>
  <c r="H1295" i="43"/>
  <c r="H1159" i="43"/>
  <c r="H666" i="43"/>
  <c r="H1142" i="43"/>
  <c r="H1235" i="43"/>
  <c r="H186" i="43"/>
  <c r="H1020" i="43"/>
  <c r="H1113" i="43"/>
  <c r="H1216" i="43"/>
  <c r="H781" i="43"/>
  <c r="H1247" i="43"/>
  <c r="H1188" i="43"/>
  <c r="H887" i="43"/>
  <c r="H683" i="43"/>
  <c r="H1268" i="43"/>
  <c r="H686" i="43"/>
  <c r="H828" i="43"/>
  <c r="H1018" i="43"/>
  <c r="H1158" i="43"/>
  <c r="H1198" i="43"/>
  <c r="H473" i="43"/>
  <c r="H747" i="43"/>
  <c r="H705" i="43"/>
  <c r="H1194" i="43"/>
  <c r="H482" i="43"/>
  <c r="H530" i="43"/>
  <c r="H934" i="43"/>
  <c r="H902" i="43"/>
  <c r="H1002" i="43"/>
  <c r="H630" i="43"/>
  <c r="H1371" i="43"/>
  <c r="H764" i="43"/>
  <c r="H1063" i="43"/>
  <c r="H581" i="43"/>
  <c r="H679" i="43"/>
  <c r="H866" i="43"/>
  <c r="H1438" i="43"/>
  <c r="H1085" i="43"/>
  <c r="H1040" i="43"/>
  <c r="H721" i="43"/>
  <c r="H1475" i="43"/>
  <c r="H1299" i="43"/>
  <c r="H1414" i="43"/>
  <c r="H438" i="43"/>
  <c r="H1169" i="43"/>
  <c r="H909" i="43"/>
  <c r="H1182" i="43"/>
  <c r="H426" i="43"/>
  <c r="H406" i="43"/>
  <c r="H908" i="43"/>
  <c r="H545" i="43"/>
  <c r="H349" i="43"/>
  <c r="H649" i="43"/>
  <c r="H460" i="43"/>
  <c r="H1530" i="43"/>
  <c r="H651" i="43"/>
  <c r="H1224" i="43"/>
  <c r="H885" i="43"/>
  <c r="H708" i="43"/>
  <c r="H1019" i="43"/>
  <c r="H341" i="43"/>
  <c r="H1240" i="43"/>
  <c r="H343" i="43"/>
  <c r="H1474" i="43"/>
  <c r="H123" i="43"/>
  <c r="H903" i="43"/>
  <c r="H512" i="43"/>
  <c r="H773" i="43"/>
  <c r="H1049" i="43"/>
  <c r="H953" i="43"/>
  <c r="H888" i="43"/>
  <c r="H1086" i="43"/>
  <c r="H543" i="43"/>
  <c r="H1146" i="43"/>
  <c r="H99" i="43"/>
  <c r="H190" i="43"/>
  <c r="H639" i="43"/>
  <c r="H819" i="43"/>
  <c r="H535" i="43"/>
  <c r="H860" i="43"/>
  <c r="H379" i="43"/>
  <c r="H864" i="43"/>
  <c r="H1259" i="43"/>
  <c r="H564" i="43"/>
  <c r="H1306" i="43"/>
  <c r="H1351" i="43"/>
  <c r="H1102" i="43"/>
  <c r="H997" i="43"/>
  <c r="H1304" i="43"/>
  <c r="H633" i="43"/>
  <c r="H856" i="43"/>
  <c r="H1134" i="43"/>
  <c r="H998" i="43"/>
  <c r="H340" i="43"/>
  <c r="H1012" i="43"/>
  <c r="H333" i="43"/>
  <c r="H528" i="43"/>
  <c r="H838" i="43"/>
  <c r="H1366" i="43"/>
  <c r="H821" i="43"/>
  <c r="H1032" i="43"/>
  <c r="H1112" i="43"/>
  <c r="H272" i="43"/>
  <c r="H468" i="43"/>
  <c r="H1478" i="43"/>
  <c r="H410" i="43"/>
  <c r="H832" i="43"/>
  <c r="H489" i="43"/>
  <c r="H367" i="43"/>
  <c r="H1059" i="43"/>
  <c r="H892" i="43"/>
  <c r="H996" i="43"/>
  <c r="H492" i="43"/>
  <c r="H255" i="43"/>
  <c r="H674" i="43"/>
  <c r="H1393" i="43"/>
  <c r="H549" i="43"/>
  <c r="H735" i="43"/>
  <c r="H1132" i="43"/>
  <c r="H818" i="43"/>
  <c r="H477" i="43"/>
  <c r="H772" i="43"/>
  <c r="H400" i="43"/>
  <c r="H791" i="43"/>
  <c r="H932" i="43"/>
  <c r="H664" i="43"/>
  <c r="H1203" i="43"/>
  <c r="H316" i="43"/>
  <c r="H278" i="43"/>
  <c r="H513" i="43"/>
  <c r="H757" i="43"/>
  <c r="H556" i="43"/>
  <c r="H967" i="43"/>
  <c r="H763" i="43"/>
  <c r="H546" i="43"/>
  <c r="H806" i="43"/>
  <c r="H1008" i="43"/>
  <c r="H499" i="43"/>
  <c r="H488" i="43"/>
  <c r="H1127" i="43"/>
  <c r="H712" i="43"/>
  <c r="H1352" i="43"/>
  <c r="H1217" i="43"/>
  <c r="H715" i="43"/>
  <c r="H1382" i="43"/>
  <c r="H676" i="43"/>
  <c r="H346" i="43"/>
  <c r="H1269" i="43"/>
  <c r="H1007" i="43"/>
  <c r="H737" i="43"/>
  <c r="H577" i="43"/>
  <c r="H296" i="43"/>
  <c r="H610" i="43"/>
  <c r="H144" i="43"/>
  <c r="H969" i="43"/>
  <c r="H559" i="43"/>
  <c r="H850" i="43"/>
  <c r="H857" i="43"/>
  <c r="H375" i="43"/>
  <c r="H930" i="43"/>
  <c r="H1197" i="43"/>
  <c r="H1071" i="43"/>
  <c r="H402" i="43"/>
  <c r="H381" i="43"/>
  <c r="H1061" i="43"/>
  <c r="H295" i="43"/>
  <c r="H689" i="43"/>
  <c r="H527" i="43"/>
  <c r="H976" i="43"/>
  <c r="H425" i="43"/>
  <c r="H835" i="43"/>
  <c r="H362" i="43"/>
  <c r="H945" i="43"/>
  <c r="H871" i="43"/>
  <c r="H868" i="43"/>
  <c r="H660" i="43"/>
  <c r="H957" i="43"/>
  <c r="H345" i="43"/>
  <c r="H433" i="43"/>
  <c r="H879" i="43"/>
  <c r="H702" i="43"/>
  <c r="H1209" i="43"/>
  <c r="H456" i="43"/>
  <c r="H386" i="43"/>
  <c r="H286" i="43"/>
  <c r="H654" i="43"/>
  <c r="H952" i="43"/>
  <c r="H1484" i="43"/>
  <c r="H653" i="43"/>
  <c r="H975" i="43"/>
  <c r="H960" i="43"/>
  <c r="H665" i="43"/>
  <c r="H855" i="43"/>
  <c r="H1015" i="43"/>
  <c r="H795" i="43"/>
  <c r="H1369" i="43"/>
  <c r="H1362" i="43"/>
  <c r="H368" i="43"/>
  <c r="H1047" i="43"/>
  <c r="H586" i="43"/>
  <c r="H1211" i="43"/>
  <c r="H1139" i="43"/>
  <c r="H652" i="43"/>
  <c r="H497" i="43"/>
  <c r="H140" i="43"/>
  <c r="H540" i="43"/>
  <c r="H458" i="43"/>
  <c r="H1044" i="43"/>
  <c r="H1089" i="43"/>
  <c r="H435" i="43"/>
  <c r="H1010" i="43"/>
  <c r="H631" i="43"/>
  <c r="H538" i="43"/>
  <c r="H617" i="43"/>
  <c r="H253" i="43"/>
  <c r="H476" i="43"/>
  <c r="H1519" i="43"/>
  <c r="H1279" i="43"/>
  <c r="H905" i="43"/>
  <c r="H1544" i="43"/>
  <c r="H235" i="43"/>
  <c r="H840" i="43"/>
  <c r="H504" i="43"/>
  <c r="H987" i="43"/>
  <c r="H1006" i="43"/>
  <c r="H427" i="43"/>
  <c r="H632" i="43"/>
  <c r="H607" i="43"/>
  <c r="H663" i="43"/>
  <c r="H593" i="43"/>
  <c r="H1036" i="43"/>
  <c r="H627" i="43"/>
  <c r="H357" i="43"/>
  <c r="H306" i="43"/>
  <c r="H1187" i="43"/>
  <c r="H614" i="43"/>
  <c r="H1022" i="43"/>
  <c r="H467" i="43"/>
  <c r="H753" i="43"/>
  <c r="H113" i="43"/>
  <c r="H364" i="43"/>
  <c r="H572" i="43"/>
  <c r="H599" i="43"/>
  <c r="H578" i="43"/>
  <c r="H767" i="43"/>
  <c r="H898" i="43"/>
  <c r="H700" i="43"/>
  <c r="H831" i="43"/>
  <c r="H751" i="43"/>
  <c r="H560" i="43"/>
  <c r="H451" i="43"/>
  <c r="H636" i="43"/>
  <c r="H723" i="43"/>
  <c r="H600" i="43"/>
  <c r="H524" i="43"/>
  <c r="H648" i="43"/>
  <c r="H793" i="43"/>
  <c r="H826" i="43"/>
  <c r="H830" i="43"/>
  <c r="H873" i="43"/>
  <c r="H839" i="43"/>
  <c r="H301" i="43"/>
  <c r="H603" i="43"/>
  <c r="H74" i="43"/>
  <c r="H961" i="43"/>
  <c r="H1060" i="43"/>
  <c r="H416" i="43"/>
  <c r="H714" i="43"/>
  <c r="H387" i="43"/>
  <c r="H623" i="43"/>
  <c r="H66" i="43"/>
  <c r="H842" i="43"/>
  <c r="H494" i="43"/>
  <c r="H408" i="43"/>
  <c r="H785" i="43"/>
  <c r="H804" i="43"/>
  <c r="H553" i="43"/>
  <c r="H237" i="43"/>
  <c r="H608" i="43"/>
  <c r="H430" i="43"/>
  <c r="H419" i="43"/>
  <c r="H168" i="43"/>
  <c r="H964" i="43"/>
  <c r="H720" i="43"/>
  <c r="H844" i="43"/>
  <c r="H1190" i="43"/>
  <c r="H1245" i="43"/>
  <c r="H629" i="43"/>
  <c r="H437" i="43"/>
  <c r="H946" i="43"/>
  <c r="H1121" i="43"/>
  <c r="H922" i="43"/>
  <c r="H799" i="43"/>
  <c r="H1164" i="43"/>
  <c r="H783" i="43"/>
  <c r="H802" i="43"/>
  <c r="H848" i="43"/>
  <c r="H374" i="43"/>
  <c r="H372" i="43"/>
  <c r="H338" i="43"/>
  <c r="H656" i="43"/>
  <c r="H298" i="43"/>
  <c r="H366" i="43"/>
  <c r="H1116" i="43"/>
  <c r="H457" i="43"/>
  <c r="H816" i="43"/>
  <c r="H634" i="43"/>
  <c r="H1123" i="43"/>
  <c r="H659" i="43"/>
  <c r="H371" i="43"/>
  <c r="H355" i="43"/>
  <c r="H707" i="43"/>
  <c r="H859" i="43"/>
  <c r="H475" i="43"/>
  <c r="H980" i="43"/>
  <c r="H870" i="43"/>
  <c r="H1138" i="43"/>
  <c r="H307" i="43"/>
  <c r="H1110" i="43"/>
  <c r="H758" i="43"/>
  <c r="H120" i="43"/>
  <c r="H890" i="43"/>
  <c r="H479" i="43"/>
  <c r="H786" i="43"/>
  <c r="H484" i="43"/>
  <c r="H274" i="43"/>
  <c r="H827" i="43"/>
  <c r="H464" i="43"/>
  <c r="H526" i="43"/>
  <c r="H432" i="43"/>
  <c r="H598" i="43"/>
  <c r="H508" i="43"/>
  <c r="H940" i="43"/>
  <c r="H179" i="43"/>
  <c r="H604" i="43"/>
  <c r="H725" i="43"/>
  <c r="H858" i="43"/>
  <c r="H551" i="43"/>
  <c r="H565" i="43"/>
  <c r="H985" i="43"/>
  <c r="H792" i="43"/>
  <c r="H644" i="43"/>
  <c r="H519" i="43"/>
  <c r="H743" i="43"/>
  <c r="H537" i="43"/>
  <c r="H668" i="43"/>
  <c r="H124" i="43"/>
  <c r="H585" i="43"/>
  <c r="H112" i="43"/>
  <c r="H347" i="43"/>
  <c r="H411" i="43"/>
  <c r="H498" i="43"/>
  <c r="H478" i="43"/>
  <c r="H224" i="43"/>
  <c r="H667" i="43"/>
  <c r="H300" i="43"/>
  <c r="H248" i="43"/>
  <c r="H1177" i="43"/>
  <c r="H238" i="43"/>
  <c r="H448" i="43"/>
  <c r="H1195" i="43"/>
  <c r="H813" i="43"/>
  <c r="H1051" i="43"/>
  <c r="H749" i="43"/>
  <c r="H680" i="43"/>
  <c r="H1098" i="43"/>
  <c r="H937" i="43"/>
  <c r="H1147" i="43"/>
  <c r="H711" i="43"/>
  <c r="H533" i="43"/>
  <c r="H796" i="43"/>
  <c r="H554" i="43"/>
  <c r="H241" i="43"/>
  <c r="H293" i="43"/>
  <c r="H163" i="43"/>
  <c r="H359" i="43"/>
  <c r="H240" i="43"/>
  <c r="H675" i="43"/>
  <c r="H645" i="43"/>
  <c r="H516" i="43"/>
  <c r="H342" i="43"/>
  <c r="H916" i="43"/>
  <c r="H166" i="43"/>
  <c r="H613" i="43"/>
  <c r="H896" i="43"/>
  <c r="H978" i="43"/>
  <c r="H181" i="43"/>
  <c r="H539" i="43"/>
  <c r="H288" i="43"/>
  <c r="H685" i="43"/>
  <c r="H788" i="43"/>
  <c r="H396" i="43"/>
  <c r="H521" i="43"/>
  <c r="H501" i="43"/>
  <c r="H264" i="43"/>
  <c r="H789" i="43"/>
  <c r="H693" i="43"/>
  <c r="H923" i="43"/>
  <c r="H690" i="43"/>
  <c r="H808" i="43"/>
  <c r="H951" i="43"/>
  <c r="H228" i="43"/>
  <c r="H391" i="43"/>
  <c r="H550" i="43"/>
  <c r="H215" i="43"/>
  <c r="H405" i="43"/>
  <c r="H377" i="43"/>
  <c r="H920" i="43"/>
  <c r="H466" i="43"/>
  <c r="H619" i="43"/>
  <c r="H370" i="43"/>
  <c r="H1035" i="43"/>
  <c r="H407" i="43"/>
  <c r="H797" i="43"/>
  <c r="H625" i="43"/>
  <c r="H455" i="43"/>
  <c r="H145" i="43"/>
  <c r="H1068" i="43"/>
  <c r="H655" i="43"/>
  <c r="H1084" i="43"/>
  <c r="H570" i="43"/>
  <c r="H461" i="43"/>
  <c r="H1125" i="43"/>
  <c r="H1403" i="43"/>
  <c r="H506" i="43"/>
  <c r="H223" i="43"/>
  <c r="H304" i="43"/>
  <c r="H724" i="43"/>
  <c r="H382" i="43"/>
  <c r="H373" i="43"/>
  <c r="H83" i="43"/>
  <c r="H1092" i="43"/>
  <c r="H583" i="43"/>
  <c r="H174" i="43"/>
  <c r="H363" i="43"/>
  <c r="H591" i="43"/>
  <c r="H273" i="43"/>
  <c r="H330" i="43"/>
  <c r="H939" i="43"/>
  <c r="H208" i="43"/>
  <c r="H311" i="43"/>
  <c r="H710" i="43"/>
  <c r="H622" i="43"/>
  <c r="H990" i="43"/>
  <c r="H657" i="43"/>
  <c r="H673" i="43"/>
  <c r="H490" i="43"/>
  <c r="H640" i="43"/>
  <c r="H388" i="43"/>
  <c r="H558" i="43"/>
  <c r="H590" i="43"/>
  <c r="H459" i="43"/>
  <c r="H718" i="43"/>
  <c r="H281" i="43"/>
  <c r="H555" i="43"/>
  <c r="H290" i="43"/>
  <c r="H268" i="43"/>
  <c r="H511" i="43"/>
  <c r="H597" i="43"/>
  <c r="H1039" i="43"/>
  <c r="H913" i="43"/>
  <c r="H470" i="43"/>
  <c r="H594" i="43"/>
  <c r="H698" i="43"/>
  <c r="H104" i="43"/>
  <c r="H959" i="43"/>
  <c r="H279" i="43"/>
  <c r="H326" i="43"/>
  <c r="H803" i="43"/>
  <c r="H206" i="43"/>
  <c r="H1078" i="43"/>
  <c r="H234" i="43"/>
  <c r="H332" i="43"/>
  <c r="H331" i="43"/>
  <c r="H522" i="43"/>
  <c r="H178" i="43"/>
  <c r="H574" i="43"/>
  <c r="H254" i="43"/>
  <c r="H303" i="43"/>
  <c r="H697" i="43"/>
  <c r="H696" i="43"/>
  <c r="H414" i="43"/>
  <c r="H507" i="43"/>
  <c r="H798" i="43"/>
  <c r="H418" i="43"/>
  <c r="H444" i="43"/>
  <c r="H269" i="43"/>
  <c r="H360" i="43"/>
  <c r="H289" i="43"/>
  <c r="H514" i="43"/>
  <c r="H211" i="43"/>
  <c r="H465" i="43"/>
  <c r="H596" i="43"/>
  <c r="H97" i="43"/>
  <c r="H547" i="43"/>
  <c r="H672" i="43"/>
  <c r="H561" i="43"/>
  <c r="H741" i="43"/>
  <c r="H669" i="43"/>
  <c r="H310" i="43"/>
  <c r="H469" i="43"/>
  <c r="H431" i="43"/>
  <c r="H441" i="43"/>
  <c r="H823" i="43"/>
  <c r="H404" i="43"/>
  <c r="H471" i="43"/>
  <c r="H452" i="43"/>
  <c r="H266" i="43"/>
  <c r="H137" i="43"/>
  <c r="H250" i="43"/>
  <c r="H485" i="43"/>
  <c r="H313" i="43"/>
  <c r="H453" i="43"/>
  <c r="H440" i="43"/>
  <c r="H105" i="43"/>
  <c r="H520" i="43"/>
  <c r="H626" i="43"/>
  <c r="H1094" i="43"/>
  <c r="H398" i="43"/>
  <c r="H568" i="43"/>
  <c r="H106" i="43"/>
  <c r="H50" i="43"/>
  <c r="H429" i="43"/>
  <c r="H1368" i="43"/>
  <c r="H518" i="43"/>
  <c r="H536" i="43"/>
  <c r="H463" i="43"/>
  <c r="H90" i="43"/>
  <c r="H31" i="43"/>
  <c r="H439" i="43"/>
  <c r="H314" i="43"/>
  <c r="H109" i="43"/>
  <c r="H732" i="43"/>
  <c r="H436" i="43"/>
  <c r="H188" i="43"/>
  <c r="H101" i="43"/>
  <c r="H635" i="43"/>
  <c r="H571" i="43"/>
  <c r="H841" i="43"/>
  <c r="H161" i="43"/>
  <c r="H509" i="43"/>
  <c r="H722" i="43"/>
  <c r="H280" i="43"/>
  <c r="H239" i="43"/>
  <c r="H257" i="43"/>
  <c r="H472" i="43"/>
  <c r="H107" i="43"/>
  <c r="H173" i="43"/>
  <c r="H616" i="43"/>
  <c r="H110" i="43"/>
  <c r="H351" i="43"/>
  <c r="H154" i="43"/>
  <c r="H389" i="43"/>
  <c r="H76" i="43"/>
  <c r="H552" i="43"/>
  <c r="H199" i="43"/>
  <c r="H209" i="43"/>
  <c r="H297" i="43"/>
  <c r="H262" i="43"/>
  <c r="H232" i="43"/>
  <c r="H421" i="43"/>
  <c r="H72" i="43"/>
  <c r="H249" i="43"/>
  <c r="H615" i="43"/>
  <c r="H305" i="43"/>
  <c r="H1137" i="43"/>
  <c r="H91" i="43"/>
  <c r="H681" i="43"/>
  <c r="H265" i="43"/>
  <c r="H699" i="43"/>
  <c r="H348" i="43"/>
  <c r="H334" i="43"/>
  <c r="H544" i="43"/>
  <c r="H794" i="43"/>
  <c r="H642" i="43"/>
  <c r="H193" i="43"/>
  <c r="H284" i="43"/>
  <c r="H142" i="43"/>
  <c r="H184" i="43"/>
  <c r="H141" i="43"/>
  <c r="H56" i="43"/>
  <c r="H397" i="43"/>
  <c r="H134" i="43"/>
  <c r="H337" i="43"/>
  <c r="H194" i="43"/>
  <c r="H308" i="43"/>
  <c r="H282" i="43"/>
  <c r="H146" i="43"/>
  <c r="H394" i="43"/>
  <c r="H474" i="43"/>
  <c r="H588" i="43"/>
  <c r="H820" i="43"/>
  <c r="H276" i="43"/>
  <c r="H573" i="43"/>
  <c r="H43" i="43"/>
  <c r="H151" i="43"/>
  <c r="H103" i="43"/>
  <c r="H353" i="43"/>
  <c r="H243" i="43"/>
  <c r="H252" i="43"/>
  <c r="H395" i="43"/>
  <c r="H202" i="43"/>
  <c r="H621" i="43"/>
  <c r="H567" i="43"/>
  <c r="H156" i="43"/>
  <c r="H263" i="43"/>
  <c r="H1388" i="43"/>
  <c r="H143" i="43"/>
  <c r="H517" i="43"/>
  <c r="H82" i="43"/>
  <c r="H778" i="43"/>
  <c r="H135" i="43"/>
  <c r="H291" i="43"/>
  <c r="H220" i="43"/>
  <c r="H115" i="43"/>
  <c r="H176" i="43"/>
  <c r="H207" i="43"/>
  <c r="H139" i="43"/>
  <c r="H365" i="43"/>
  <c r="H183" i="43"/>
  <c r="H413" i="43"/>
  <c r="H108" i="43"/>
  <c r="H152" i="43"/>
  <c r="H111" i="43"/>
  <c r="H315" i="43"/>
  <c r="H443" i="43"/>
  <c r="H192" i="43"/>
  <c r="H392" i="43"/>
  <c r="H171" i="43"/>
  <c r="H258" i="43"/>
  <c r="H403" i="43"/>
  <c r="H244" i="43"/>
  <c r="H45" i="43"/>
  <c r="H167" i="43"/>
  <c r="H84" i="43"/>
  <c r="H428" i="43"/>
  <c r="H322" i="43"/>
  <c r="H102" i="43"/>
  <c r="H216" i="43"/>
  <c r="H312" i="43"/>
  <c r="H191" i="43"/>
  <c r="H19" i="43"/>
  <c r="H217" i="43"/>
  <c r="H35" i="43"/>
  <c r="H895" i="43"/>
  <c r="H153" i="43"/>
  <c r="H292" i="43"/>
  <c r="H415" i="43"/>
  <c r="H309" i="43"/>
  <c r="H318" i="43"/>
  <c r="H85" i="43"/>
  <c r="H67" i="43"/>
  <c r="H165" i="43"/>
  <c r="H157" i="43"/>
  <c r="H96" i="43"/>
  <c r="H203" i="43"/>
  <c r="H205" i="43"/>
  <c r="H378" i="43"/>
  <c r="H327" i="43"/>
  <c r="H185" i="43"/>
  <c r="H336" i="43"/>
  <c r="H95" i="43"/>
  <c r="H230" i="43"/>
  <c r="H212" i="43"/>
  <c r="H164" i="43"/>
  <c r="H703" i="43"/>
  <c r="H339" i="43"/>
  <c r="H73" i="43"/>
  <c r="H270" i="43"/>
  <c r="H170" i="43"/>
  <c r="H275" i="43"/>
  <c r="H33" i="43"/>
  <c r="H30" i="43"/>
  <c r="I197" i="43"/>
  <c r="H197" i="43"/>
  <c r="H285" i="43"/>
  <c r="H121" i="43"/>
  <c r="H523" i="43"/>
  <c r="H245" i="43"/>
  <c r="H79" i="43"/>
  <c r="H213" i="43"/>
  <c r="H158" i="43"/>
  <c r="H77" i="43"/>
  <c r="H122" i="43"/>
  <c r="H131" i="43"/>
  <c r="H393" i="43"/>
  <c r="H132" i="43"/>
  <c r="H259" i="43"/>
  <c r="H260" i="43"/>
  <c r="H159" i="43"/>
  <c r="H11" i="43"/>
  <c r="I80" i="43"/>
  <c r="H80" i="43"/>
  <c r="H283" i="43"/>
  <c r="H49" i="43"/>
  <c r="H118" i="43"/>
  <c r="H399" i="43"/>
  <c r="H214" i="43"/>
  <c r="H247" i="43"/>
  <c r="H93" i="43"/>
  <c r="H204" i="43"/>
  <c r="H246" i="43"/>
  <c r="H60" i="43"/>
  <c r="H380" i="43"/>
  <c r="H227" i="43"/>
  <c r="H149" i="43"/>
  <c r="H86" i="43"/>
  <c r="H384" i="43"/>
  <c r="H127" i="43"/>
  <c r="H81" i="43"/>
  <c r="H354" i="43"/>
  <c r="H133" i="43"/>
  <c r="H78" i="43"/>
  <c r="H155" i="43"/>
  <c r="I447" i="43"/>
  <c r="H447" i="43"/>
  <c r="H75" i="43"/>
  <c r="H302" i="43"/>
  <c r="H116" i="43"/>
  <c r="H70" i="43"/>
  <c r="H68" i="43"/>
  <c r="H417" i="43"/>
  <c r="H53" i="43"/>
  <c r="H18" i="43"/>
  <c r="H177" i="43"/>
  <c r="H226" i="43"/>
  <c r="H52" i="43"/>
  <c r="H48" i="43"/>
  <c r="I210" i="43"/>
  <c r="H210" i="43"/>
  <c r="H329" i="43"/>
  <c r="H172" i="43"/>
  <c r="I446" i="43"/>
  <c r="H446" i="43"/>
  <c r="H169" i="43"/>
  <c r="I321" i="43"/>
  <c r="H321" i="43"/>
  <c r="H51" i="43"/>
  <c r="H138" i="43"/>
  <c r="H233" i="43"/>
  <c r="H294" i="43"/>
  <c r="H24" i="43"/>
  <c r="H125" i="43"/>
  <c r="I28" i="43"/>
  <c r="H28" i="43"/>
  <c r="H94" i="43"/>
  <c r="H57" i="43"/>
  <c r="H277" i="43"/>
  <c r="H162" i="43"/>
  <c r="H25" i="43"/>
  <c r="H27" i="43"/>
  <c r="I92" i="43"/>
  <c r="H92" i="43"/>
  <c r="H89" i="43"/>
  <c r="H62" i="43"/>
  <c r="H130" i="43"/>
  <c r="H219" i="43"/>
  <c r="H128" i="43"/>
  <c r="H251" i="43"/>
  <c r="H175" i="43"/>
  <c r="H129" i="43"/>
  <c r="H114" i="43"/>
  <c r="I198" i="43"/>
  <c r="H198" i="43"/>
  <c r="H147" i="43"/>
  <c r="H218" i="43"/>
  <c r="H34" i="43"/>
  <c r="H46" i="43"/>
  <c r="H221" i="43"/>
  <c r="H126" i="43"/>
  <c r="H100" i="43"/>
  <c r="H40" i="43"/>
  <c r="H117" i="43"/>
  <c r="H58" i="43"/>
  <c r="H63" i="43"/>
  <c r="I231" i="43"/>
  <c r="H231" i="43"/>
  <c r="H182" i="43"/>
  <c r="H358" i="43"/>
  <c r="H189" i="43"/>
  <c r="I65" i="43"/>
  <c r="H65" i="43"/>
  <c r="H229" i="43"/>
  <c r="H150" i="43"/>
  <c r="H196" i="43"/>
  <c r="H119" i="43"/>
  <c r="H29" i="43"/>
  <c r="H98" i="43"/>
  <c r="I64" i="43"/>
  <c r="H64" i="43"/>
  <c r="H26" i="43"/>
  <c r="H59" i="43"/>
  <c r="H136" i="43"/>
  <c r="H61" i="43"/>
  <c r="H32" i="43"/>
  <c r="H41" i="43"/>
  <c r="H385" i="43"/>
  <c r="H71" i="43"/>
  <c r="H17" i="43"/>
  <c r="H54" i="43"/>
  <c r="H42" i="43"/>
  <c r="H87" i="43"/>
  <c r="H37" i="43"/>
  <c r="H20" i="43"/>
  <c r="I21" i="43"/>
  <c r="H21" i="43"/>
  <c r="I44" i="43"/>
  <c r="H44" i="43"/>
  <c r="H39" i="43"/>
  <c r="H14" i="43"/>
  <c r="H38" i="43"/>
  <c r="H69" i="43"/>
  <c r="H200" i="43"/>
  <c r="H15" i="43"/>
  <c r="H23" i="43"/>
  <c r="I36" i="43"/>
  <c r="H36" i="43"/>
  <c r="I22" i="43"/>
  <c r="H22" i="43"/>
  <c r="H55" i="43"/>
  <c r="H13" i="43"/>
  <c r="H47" i="43"/>
  <c r="H8" i="43"/>
  <c r="H16" i="43"/>
  <c r="H10" i="43"/>
  <c r="I12" i="43"/>
  <c r="H12" i="43"/>
  <c r="H9" i="43"/>
  <c r="H7" i="43"/>
  <c r="I891" i="43" l="1"/>
  <c r="I127" i="43"/>
  <c r="I70" i="43"/>
  <c r="I339" i="43"/>
  <c r="I98" i="43"/>
  <c r="I302" i="43"/>
  <c r="I18" i="43"/>
  <c r="I1237" i="43"/>
  <c r="I1467" i="43"/>
  <c r="I1207" i="43"/>
  <c r="I428" i="43"/>
  <c r="I327" i="43"/>
  <c r="I135" i="43"/>
  <c r="I443" i="43"/>
  <c r="I183" i="43"/>
  <c r="I257" i="43"/>
  <c r="I492" i="43"/>
  <c r="I146" i="43"/>
  <c r="I82" i="43"/>
  <c r="I67" i="43"/>
  <c r="I262" i="43"/>
  <c r="I332" i="43"/>
  <c r="I913" i="43"/>
  <c r="I145" i="43"/>
  <c r="I342" i="43"/>
  <c r="I668" i="43"/>
  <c r="I429" i="43"/>
  <c r="I461" i="43"/>
  <c r="I308" i="43"/>
  <c r="I348" i="43"/>
  <c r="I452" i="43"/>
  <c r="I920" i="43"/>
  <c r="I844" i="43"/>
  <c r="I1211" i="43"/>
  <c r="I211" i="43"/>
  <c r="I418" i="43"/>
  <c r="I464" i="43"/>
  <c r="I1121" i="43"/>
  <c r="I541" i="43"/>
  <c r="I199" i="43"/>
  <c r="I206" i="43"/>
  <c r="I377" i="43"/>
  <c r="I796" i="43"/>
  <c r="I173" i="43"/>
  <c r="I594" i="43"/>
  <c r="I732" i="43"/>
  <c r="I224" i="43"/>
  <c r="I515" i="43"/>
  <c r="I928" i="43"/>
  <c r="I1263" i="43"/>
  <c r="I851" i="43"/>
  <c r="I678" i="43"/>
  <c r="I584" i="43"/>
  <c r="I814" i="43"/>
  <c r="I917" i="43"/>
  <c r="I1251" i="43"/>
  <c r="I1223" i="43"/>
  <c r="I1407" i="43"/>
  <c r="I1502" i="43"/>
  <c r="I589" i="43"/>
  <c r="I1054" i="43"/>
  <c r="I981" i="43"/>
  <c r="I180" i="43"/>
  <c r="I299" i="43"/>
  <c r="I1131" i="43"/>
  <c r="I965" i="43"/>
  <c r="I1218" i="43"/>
  <c r="I1573" i="43"/>
  <c r="I148" i="43"/>
  <c r="I606" i="43"/>
  <c r="I1233" i="43"/>
  <c r="I926" i="43"/>
  <c r="I984" i="43"/>
  <c r="I1297" i="43"/>
  <c r="I700" i="43"/>
  <c r="I219" i="43"/>
  <c r="I125" i="43"/>
  <c r="I132" i="43"/>
  <c r="I151" i="43"/>
  <c r="I109" i="43"/>
  <c r="I803" i="43"/>
  <c r="I478" i="43"/>
  <c r="I66" i="43"/>
  <c r="I572" i="43"/>
  <c r="I607" i="43"/>
  <c r="I126" i="43"/>
  <c r="I226" i="43"/>
  <c r="I626" i="43"/>
  <c r="I326" i="43"/>
  <c r="I396" i="43"/>
  <c r="I367" i="43"/>
  <c r="I379" i="43"/>
  <c r="I17" i="43"/>
  <c r="I200" i="43"/>
  <c r="I378" i="43"/>
  <c r="I573" i="43"/>
  <c r="I254" i="43"/>
  <c r="I455" i="43"/>
  <c r="I565" i="43"/>
  <c r="I707" i="43"/>
  <c r="I723" i="43"/>
  <c r="I1012" i="43"/>
  <c r="I71" i="43"/>
  <c r="I177" i="43"/>
  <c r="I403" i="43"/>
  <c r="I567" i="43"/>
  <c r="I489" i="43"/>
  <c r="I73" i="43"/>
  <c r="I161" i="43"/>
  <c r="I469" i="43"/>
  <c r="I281" i="43"/>
  <c r="I685" i="43"/>
  <c r="I479" i="43"/>
  <c r="I19" i="43"/>
  <c r="I621" i="43"/>
  <c r="I178" i="43"/>
  <c r="I939" i="43"/>
  <c r="I228" i="43"/>
  <c r="I1195" i="43"/>
  <c r="I1015" i="43"/>
  <c r="I1270" i="43"/>
  <c r="I841" i="43"/>
  <c r="I453" i="43"/>
  <c r="I104" i="43"/>
  <c r="I659" i="43"/>
  <c r="I202" i="43"/>
  <c r="I444" i="43"/>
  <c r="I1125" i="43"/>
  <c r="I1035" i="43"/>
  <c r="I951" i="43"/>
  <c r="I585" i="43"/>
  <c r="I1007" i="43"/>
  <c r="I312" i="43"/>
  <c r="I193" i="43"/>
  <c r="I616" i="43"/>
  <c r="I1368" i="43"/>
  <c r="I94" i="43"/>
  <c r="I285" i="43"/>
  <c r="I230" i="43"/>
  <c r="I85" i="43"/>
  <c r="I243" i="43"/>
  <c r="I282" i="43"/>
  <c r="I547" i="43"/>
  <c r="I798" i="43"/>
  <c r="I174" i="43"/>
  <c r="I1036" i="43"/>
  <c r="I1280" i="43"/>
  <c r="I1520" i="43"/>
  <c r="I1210" i="43"/>
  <c r="I931" i="43"/>
  <c r="I904" i="43"/>
  <c r="I611" i="43"/>
  <c r="I704" i="43"/>
  <c r="I1546" i="43"/>
  <c r="I412" i="43"/>
  <c r="I1411" i="43"/>
  <c r="I1353" i="43"/>
  <c r="I1492" i="43"/>
  <c r="I777" i="43"/>
  <c r="I352" i="43"/>
  <c r="I1378" i="43"/>
  <c r="I359" i="43"/>
  <c r="I1051" i="43"/>
  <c r="I985" i="43"/>
  <c r="I656" i="43"/>
  <c r="I898" i="43"/>
  <c r="I969" i="43"/>
  <c r="I686" i="43"/>
  <c r="I1069" i="43"/>
  <c r="I855" i="43"/>
  <c r="I996" i="43"/>
  <c r="I1002" i="43"/>
  <c r="I1418" i="43"/>
  <c r="I652" i="43"/>
  <c r="I665" i="43"/>
  <c r="I499" i="43"/>
  <c r="I350" i="43"/>
  <c r="I978" i="43"/>
  <c r="I551" i="43"/>
  <c r="I600" i="43"/>
  <c r="I599" i="43"/>
  <c r="I253" i="43"/>
  <c r="I957" i="43"/>
  <c r="I1061" i="43"/>
  <c r="I961" i="43"/>
  <c r="I735" i="43"/>
  <c r="I340" i="43"/>
  <c r="I1219" i="43"/>
  <c r="I1197" i="43"/>
  <c r="I1104" i="43"/>
  <c r="I667" i="43"/>
  <c r="I1010" i="43"/>
  <c r="I549" i="43"/>
  <c r="I426" i="43"/>
  <c r="I1185" i="43"/>
  <c r="I1182" i="43"/>
  <c r="I787" i="43"/>
  <c r="I10" i="43"/>
  <c r="I136" i="43"/>
  <c r="I189" i="43"/>
  <c r="I114" i="43"/>
  <c r="I384" i="43"/>
  <c r="I246" i="43"/>
  <c r="I399" i="43"/>
  <c r="I11" i="43"/>
  <c r="I131" i="43"/>
  <c r="I84" i="43"/>
  <c r="I365" i="43"/>
  <c r="I143" i="43"/>
  <c r="I141" i="43"/>
  <c r="I305" i="43"/>
  <c r="I552" i="43"/>
  <c r="I463" i="43"/>
  <c r="I520" i="43"/>
  <c r="I310" i="43"/>
  <c r="I718" i="43"/>
  <c r="I640" i="43"/>
  <c r="I622" i="43"/>
  <c r="I330" i="43"/>
  <c r="I1092" i="43"/>
  <c r="I896" i="43"/>
  <c r="I533" i="43"/>
  <c r="I238" i="43"/>
  <c r="I508" i="43"/>
  <c r="I890" i="43"/>
  <c r="I1138" i="43"/>
  <c r="I783" i="43"/>
  <c r="I964" i="43"/>
  <c r="I1209" i="43"/>
  <c r="I835" i="43"/>
  <c r="I930" i="43"/>
  <c r="I1146" i="43"/>
  <c r="I512" i="43"/>
  <c r="I729" i="43"/>
  <c r="I1096" i="43"/>
  <c r="I760" i="43"/>
  <c r="I782" i="43"/>
  <c r="I1250" i="43"/>
  <c r="I1506" i="43"/>
  <c r="I1533" i="43"/>
  <c r="I1274" i="43"/>
  <c r="I728" i="43"/>
  <c r="I1119" i="43"/>
  <c r="I754" i="43"/>
  <c r="I1359" i="43"/>
  <c r="I1513" i="43"/>
  <c r="I1379" i="43"/>
  <c r="I1260" i="43"/>
  <c r="I1170" i="43"/>
  <c r="I845" i="43"/>
  <c r="I666" i="43"/>
  <c r="I764" i="43"/>
  <c r="I1438" i="43"/>
  <c r="I1530" i="43"/>
  <c r="I1086" i="43"/>
  <c r="I1366" i="43"/>
  <c r="I932" i="43"/>
  <c r="I806" i="43"/>
  <c r="I712" i="43"/>
  <c r="I346" i="43"/>
  <c r="I296" i="43"/>
  <c r="I402" i="43"/>
  <c r="I368" i="43"/>
  <c r="I504" i="43"/>
  <c r="I306" i="43"/>
  <c r="I113" i="43"/>
  <c r="I553" i="43"/>
  <c r="I1245" i="43"/>
  <c r="I475" i="43"/>
  <c r="I274" i="43"/>
  <c r="I604" i="43"/>
  <c r="I743" i="43"/>
  <c r="I248" i="43"/>
  <c r="I1098" i="43"/>
  <c r="I293" i="43"/>
  <c r="I539" i="43"/>
  <c r="I693" i="43"/>
  <c r="I405" i="43"/>
  <c r="I655" i="43"/>
  <c r="I304" i="43"/>
  <c r="I591" i="43"/>
  <c r="I388" i="43"/>
  <c r="I511" i="43"/>
  <c r="I279" i="43"/>
  <c r="I697" i="43"/>
  <c r="I360" i="43"/>
  <c r="I561" i="43"/>
  <c r="I485" i="43"/>
  <c r="I568" i="43"/>
  <c r="I31" i="43"/>
  <c r="I280" i="43"/>
  <c r="I154" i="43"/>
  <c r="I421" i="43"/>
  <c r="I794" i="43"/>
  <c r="I134" i="43"/>
  <c r="I820" i="43"/>
  <c r="I263" i="43"/>
  <c r="I115" i="43"/>
  <c r="I111" i="43"/>
  <c r="I102" i="43"/>
  <c r="I292" i="43"/>
  <c r="I203" i="43"/>
  <c r="I170" i="43"/>
  <c r="I79" i="43"/>
  <c r="I260" i="43"/>
  <c r="I380" i="43"/>
  <c r="I417" i="43"/>
  <c r="I138" i="43"/>
  <c r="I162" i="43"/>
  <c r="I251" i="43"/>
  <c r="I58" i="43"/>
  <c r="I196" i="43"/>
  <c r="I32" i="43"/>
  <c r="I38" i="43"/>
  <c r="I47" i="43"/>
  <c r="I1341" i="43"/>
  <c r="I1557" i="43"/>
  <c r="I424" i="43"/>
  <c r="I1615" i="43"/>
  <c r="I740" i="43"/>
  <c r="I1113" i="43"/>
  <c r="I1302" i="43"/>
  <c r="I1249" i="43"/>
  <c r="I532" i="43"/>
  <c r="I1538" i="43"/>
  <c r="I1023" i="43"/>
  <c r="I1005" i="43"/>
  <c r="I929" i="43"/>
  <c r="I1349" i="43"/>
  <c r="I1155" i="43"/>
  <c r="I1156" i="43"/>
  <c r="I1448" i="43"/>
  <c r="I1180" i="43"/>
  <c r="I1024" i="43"/>
  <c r="I401" i="43"/>
  <c r="I1142" i="43"/>
  <c r="I1063" i="43"/>
  <c r="I651" i="43"/>
  <c r="I1240" i="43"/>
  <c r="I819" i="43"/>
  <c r="I1304" i="43"/>
  <c r="I664" i="43"/>
  <c r="I556" i="43"/>
  <c r="I1352" i="43"/>
  <c r="I381" i="43"/>
  <c r="I945" i="43"/>
  <c r="I433" i="43"/>
  <c r="I653" i="43"/>
  <c r="I617" i="43"/>
  <c r="I987" i="43"/>
  <c r="I451" i="43"/>
  <c r="I301" i="43"/>
  <c r="I494" i="43"/>
  <c r="I237" i="43"/>
  <c r="I1110" i="43"/>
  <c r="I827" i="43"/>
  <c r="I725" i="43"/>
  <c r="I347" i="43"/>
  <c r="I1177" i="43"/>
  <c r="I937" i="43"/>
  <c r="I516" i="43"/>
  <c r="I288" i="43"/>
  <c r="I923" i="43"/>
  <c r="I370" i="43"/>
  <c r="I1084" i="43"/>
  <c r="I724" i="43"/>
  <c r="I710" i="43"/>
  <c r="I558" i="43"/>
  <c r="I597" i="43"/>
  <c r="I234" i="43"/>
  <c r="I696" i="43"/>
  <c r="I289" i="43"/>
  <c r="I441" i="43"/>
  <c r="I313" i="43"/>
  <c r="I106" i="43"/>
  <c r="I188" i="43"/>
  <c r="I239" i="43"/>
  <c r="I389" i="43"/>
  <c r="I91" i="43"/>
  <c r="I642" i="43"/>
  <c r="I337" i="43"/>
  <c r="I353" i="43"/>
  <c r="I1388" i="43"/>
  <c r="I176" i="43"/>
  <c r="I258" i="43"/>
  <c r="I216" i="43"/>
  <c r="I415" i="43"/>
  <c r="I95" i="43"/>
  <c r="I275" i="43"/>
  <c r="I213" i="43"/>
  <c r="I118" i="43"/>
  <c r="I227" i="43"/>
  <c r="I78" i="43"/>
  <c r="I48" i="43"/>
  <c r="I233" i="43"/>
  <c r="I25" i="43"/>
  <c r="I218" i="43"/>
  <c r="I63" i="43"/>
  <c r="I119" i="43"/>
  <c r="I42" i="43"/>
  <c r="I69" i="43"/>
  <c r="I8" i="43"/>
  <c r="I1591" i="43"/>
  <c r="I810" i="43"/>
  <c r="I1165" i="43"/>
  <c r="I692" i="43"/>
  <c r="I1050" i="43"/>
  <c r="I1298" i="43"/>
  <c r="I1013" i="43"/>
  <c r="I695" i="43"/>
  <c r="I721" i="43"/>
  <c r="I535" i="43"/>
  <c r="I1306" i="43"/>
  <c r="I633" i="43"/>
  <c r="I1112" i="43"/>
  <c r="I410" i="43"/>
  <c r="I772" i="43"/>
  <c r="I967" i="43"/>
  <c r="I1619" i="43"/>
  <c r="I872" i="43"/>
  <c r="I1329" i="43"/>
  <c r="I825" i="43"/>
  <c r="I1334" i="43"/>
  <c r="I325" i="43"/>
  <c r="I1162" i="43"/>
  <c r="I989" i="43"/>
  <c r="I748" i="43"/>
  <c r="I609" i="43"/>
  <c r="I1554" i="43"/>
  <c r="I1188" i="43"/>
  <c r="I1475" i="43"/>
  <c r="I888" i="43"/>
  <c r="I99" i="43"/>
  <c r="I1351" i="43"/>
  <c r="I272" i="43"/>
  <c r="I1127" i="43"/>
  <c r="I577" i="43"/>
  <c r="I559" i="43"/>
  <c r="I1139" i="43"/>
  <c r="I458" i="43"/>
  <c r="I840" i="43"/>
  <c r="I830" i="43"/>
  <c r="I1190" i="43"/>
  <c r="I848" i="43"/>
  <c r="I366" i="43"/>
  <c r="I859" i="43"/>
  <c r="I758" i="43"/>
  <c r="I179" i="43"/>
  <c r="I519" i="43"/>
  <c r="I411" i="43"/>
  <c r="I680" i="43"/>
  <c r="I241" i="43"/>
  <c r="I916" i="43"/>
  <c r="I789" i="43"/>
  <c r="I215" i="43"/>
  <c r="I407" i="43"/>
  <c r="I223" i="43"/>
  <c r="I363" i="43"/>
  <c r="I990" i="43"/>
  <c r="I268" i="43"/>
  <c r="I959" i="43"/>
  <c r="I331" i="43"/>
  <c r="I269" i="43"/>
  <c r="I672" i="43"/>
  <c r="I404" i="43"/>
  <c r="I398" i="43"/>
  <c r="I90" i="43"/>
  <c r="I635" i="43"/>
  <c r="I351" i="43"/>
  <c r="I232" i="43"/>
  <c r="I265" i="43"/>
  <c r="I397" i="43"/>
  <c r="I588" i="43"/>
  <c r="I252" i="43"/>
  <c r="I220" i="43"/>
  <c r="I152" i="43"/>
  <c r="I244" i="43"/>
  <c r="I153" i="43"/>
  <c r="I96" i="43"/>
  <c r="I212" i="43"/>
  <c r="I245" i="43"/>
  <c r="I259" i="43"/>
  <c r="I214" i="43"/>
  <c r="I133" i="43"/>
  <c r="I68" i="43"/>
  <c r="I329" i="43"/>
  <c r="I277" i="43"/>
  <c r="I128" i="43"/>
  <c r="I46" i="43"/>
  <c r="I150" i="43"/>
  <c r="I61" i="43"/>
  <c r="I37" i="43"/>
  <c r="I13" i="43"/>
  <c r="I358" i="43"/>
  <c r="I40" i="43"/>
  <c r="I34" i="43"/>
  <c r="I129" i="43"/>
  <c r="I62" i="43"/>
  <c r="I204" i="43"/>
  <c r="I122" i="43"/>
  <c r="I33" i="43"/>
  <c r="I35" i="43"/>
  <c r="I167" i="43"/>
  <c r="I392" i="43"/>
  <c r="I139" i="43"/>
  <c r="I474" i="43"/>
  <c r="I184" i="43"/>
  <c r="I615" i="43"/>
  <c r="I105" i="43"/>
  <c r="I137" i="43"/>
  <c r="I823" i="43"/>
  <c r="I669" i="43"/>
  <c r="I596" i="43"/>
  <c r="I490" i="43"/>
  <c r="I83" i="43"/>
  <c r="I501" i="43"/>
  <c r="I613" i="43"/>
  <c r="I675" i="43"/>
  <c r="I711" i="43"/>
  <c r="I644" i="43"/>
  <c r="I598" i="43"/>
  <c r="I870" i="43"/>
  <c r="I816" i="43"/>
  <c r="I1164" i="43"/>
  <c r="I168" i="43"/>
  <c r="I387" i="43"/>
  <c r="I603" i="43"/>
  <c r="I1544" i="43"/>
  <c r="I1089" i="43"/>
  <c r="I654" i="43"/>
  <c r="I702" i="43"/>
  <c r="I513" i="43"/>
  <c r="I1025" i="43"/>
  <c r="I914" i="43"/>
  <c r="I1029" i="43"/>
  <c r="I1200" i="43"/>
  <c r="I1248" i="43"/>
  <c r="I1455" i="43"/>
  <c r="I23" i="43"/>
  <c r="I39" i="43"/>
  <c r="I87" i="43"/>
  <c r="I385" i="43"/>
  <c r="I26" i="43"/>
  <c r="I169" i="43"/>
  <c r="I75" i="43"/>
  <c r="I149" i="43"/>
  <c r="I121" i="43"/>
  <c r="I703" i="43"/>
  <c r="I185" i="43"/>
  <c r="I318" i="43"/>
  <c r="I108" i="43"/>
  <c r="I778" i="43"/>
  <c r="I43" i="43"/>
  <c r="I107" i="43"/>
  <c r="I509" i="43"/>
  <c r="I101" i="43"/>
  <c r="I314" i="43"/>
  <c r="I518" i="43"/>
  <c r="I574" i="43"/>
  <c r="I470" i="43"/>
  <c r="I590" i="43"/>
  <c r="I1403" i="43"/>
  <c r="I625" i="43"/>
  <c r="I466" i="43"/>
  <c r="I808" i="43"/>
  <c r="I813" i="43"/>
  <c r="I124" i="43"/>
  <c r="I408" i="43"/>
  <c r="I524" i="43"/>
  <c r="I627" i="43"/>
  <c r="I1393" i="43"/>
  <c r="I885" i="43"/>
  <c r="I1590" i="43"/>
  <c r="I1415" i="43"/>
  <c r="I1314" i="43"/>
  <c r="I1319" i="43"/>
  <c r="I1401" i="43"/>
  <c r="I1568" i="43"/>
  <c r="I9" i="43"/>
  <c r="I100" i="43"/>
  <c r="I89" i="43"/>
  <c r="I294" i="43"/>
  <c r="I81" i="43"/>
  <c r="I93" i="43"/>
  <c r="I283" i="43"/>
  <c r="I77" i="43"/>
  <c r="I157" i="43"/>
  <c r="I217" i="43"/>
  <c r="I192" i="43"/>
  <c r="I142" i="43"/>
  <c r="I334" i="43"/>
  <c r="I681" i="43"/>
  <c r="I249" i="43"/>
  <c r="I209" i="43"/>
  <c r="I266" i="43"/>
  <c r="I465" i="43"/>
  <c r="I414" i="43"/>
  <c r="I555" i="43"/>
  <c r="I673" i="43"/>
  <c r="I208" i="43"/>
  <c r="I373" i="43"/>
  <c r="I550" i="43"/>
  <c r="I521" i="43"/>
  <c r="I240" i="43"/>
  <c r="I432" i="43"/>
  <c r="I786" i="43"/>
  <c r="I980" i="43"/>
  <c r="I371" i="43"/>
  <c r="I457" i="43"/>
  <c r="I467" i="43"/>
  <c r="I905" i="43"/>
  <c r="I975" i="43"/>
  <c r="I286" i="43"/>
  <c r="I976" i="43"/>
  <c r="I1474" i="43"/>
  <c r="I372" i="43"/>
  <c r="I946" i="43"/>
  <c r="I419" i="43"/>
  <c r="I416" i="43"/>
  <c r="I826" i="43"/>
  <c r="I560" i="43"/>
  <c r="I614" i="43"/>
  <c r="I632" i="43"/>
  <c r="I1279" i="43"/>
  <c r="I140" i="43"/>
  <c r="I1362" i="43"/>
  <c r="I868" i="43"/>
  <c r="I527" i="43"/>
  <c r="I375" i="43"/>
  <c r="I1382" i="43"/>
  <c r="I477" i="43"/>
  <c r="I838" i="43"/>
  <c r="I998" i="43"/>
  <c r="I953" i="43"/>
  <c r="I1019" i="43"/>
  <c r="I545" i="43"/>
  <c r="I934" i="43"/>
  <c r="I473" i="43"/>
  <c r="I1247" i="43"/>
  <c r="I899" i="43"/>
  <c r="I335" i="43"/>
  <c r="I936" i="43"/>
  <c r="I993" i="43"/>
  <c r="I1141" i="43"/>
  <c r="I941" i="43"/>
  <c r="I328" i="43"/>
  <c r="I919" i="43"/>
  <c r="I982" i="43"/>
  <c r="I496" i="43"/>
  <c r="I646" i="43"/>
  <c r="I569" i="43"/>
  <c r="I1596" i="43"/>
  <c r="I1522" i="43"/>
  <c r="I1625" i="43"/>
  <c r="I1500" i="43"/>
  <c r="I1496" i="43"/>
  <c r="I1559" i="43"/>
  <c r="I1405" i="43"/>
  <c r="I1482" i="43"/>
  <c r="I1512" i="43"/>
  <c r="I529" i="43"/>
  <c r="I1582" i="43"/>
  <c r="I1428" i="43"/>
  <c r="I1312" i="43"/>
  <c r="I1594" i="43"/>
  <c r="I1355" i="43"/>
  <c r="I716" i="43"/>
  <c r="I1373" i="43"/>
  <c r="I1226" i="43"/>
  <c r="I1490" i="43"/>
  <c r="I1322" i="43"/>
  <c r="I650" i="43"/>
  <c r="I971" i="43"/>
  <c r="I1462" i="43"/>
  <c r="I1365" i="43"/>
  <c r="I601" i="43"/>
  <c r="I1499" i="43"/>
  <c r="I422" i="43"/>
  <c r="I195" i="43"/>
  <c r="I1028" i="43"/>
  <c r="I580" i="43"/>
  <c r="I1489" i="43"/>
  <c r="I1193" i="43"/>
  <c r="I1435" i="43"/>
  <c r="I861" i="43"/>
  <c r="I1300" i="43"/>
  <c r="I756" i="43"/>
  <c r="I317" i="43"/>
  <c r="I1091" i="43"/>
  <c r="I1423" i="43"/>
  <c r="I1264" i="43"/>
  <c r="I1331" i="43"/>
  <c r="I1618" i="43"/>
  <c r="I1463" i="43"/>
  <c r="I670" i="43"/>
  <c r="I1367" i="43"/>
  <c r="I759" i="43"/>
  <c r="I717" i="43"/>
  <c r="I1144" i="43"/>
  <c r="I1255" i="43"/>
  <c r="I409" i="43"/>
  <c r="I1062" i="43"/>
  <c r="I1066" i="43"/>
  <c r="I736" i="43"/>
  <c r="I677" i="43"/>
  <c r="I1385" i="43"/>
  <c r="I1390" i="43"/>
  <c r="I420" i="43"/>
  <c r="I761" i="43"/>
  <c r="I1204" i="43"/>
  <c r="I1372" i="43"/>
  <c r="I956" i="43"/>
  <c r="I1452" i="43"/>
  <c r="I886" i="43"/>
  <c r="I809" i="43"/>
  <c r="I602" i="43"/>
  <c r="I1303" i="43"/>
  <c r="I1282" i="43"/>
  <c r="I770" i="43"/>
  <c r="I1153" i="43"/>
  <c r="I491" i="43"/>
  <c r="I361" i="43"/>
  <c r="I1570" i="43"/>
  <c r="I1440" i="43"/>
  <c r="I752" i="43"/>
  <c r="I1014" i="43"/>
  <c r="I1289" i="43"/>
  <c r="I1212" i="43"/>
  <c r="I1205" i="43"/>
  <c r="I1325" i="43"/>
  <c r="I738" i="43"/>
  <c r="I1584" i="43"/>
  <c r="I1077" i="43"/>
  <c r="I1172" i="43"/>
  <c r="I1108" i="43"/>
  <c r="I734" i="43"/>
  <c r="I1327" i="43"/>
  <c r="I1067" i="43"/>
  <c r="I1003" i="43"/>
  <c r="I1088" i="43"/>
  <c r="I713" i="43"/>
  <c r="I933" i="43"/>
  <c r="I1192" i="43"/>
  <c r="I958" i="43"/>
  <c r="I502" i="43"/>
  <c r="I1080" i="43"/>
  <c r="I1333" i="43"/>
  <c r="I1537" i="43"/>
  <c r="I1309" i="43"/>
  <c r="I726" i="43"/>
  <c r="I1305" i="43"/>
  <c r="I1176" i="43"/>
  <c r="I1412" i="43"/>
  <c r="I1340" i="43"/>
  <c r="I733" i="43"/>
  <c r="I1402" i="43"/>
  <c r="I1323" i="43"/>
  <c r="I1001" i="43"/>
  <c r="I1208" i="43"/>
  <c r="I935" i="43"/>
  <c r="I1136" i="43"/>
  <c r="I1503" i="43"/>
  <c r="I1471" i="43"/>
  <c r="I1034" i="43"/>
  <c r="I1361" i="43"/>
  <c r="I947" i="43"/>
  <c r="I1541" i="43"/>
  <c r="I1566" i="43"/>
  <c r="I1521" i="43"/>
  <c r="I344" i="43"/>
  <c r="I1461" i="43"/>
  <c r="I525" i="43"/>
  <c r="I1004" i="43"/>
  <c r="I1202" i="43"/>
  <c r="I1228" i="43"/>
  <c r="I1145" i="43"/>
  <c r="I949" i="43"/>
  <c r="I1532" i="43"/>
  <c r="I1231" i="43"/>
  <c r="I1111" i="43"/>
  <c r="I225" i="43"/>
  <c r="I709" i="43"/>
  <c r="I1055" i="43"/>
  <c r="I1307" i="43"/>
  <c r="I906" i="43"/>
  <c r="I1201" i="43"/>
  <c r="I1154" i="43"/>
  <c r="I1457" i="43"/>
  <c r="I1336" i="43"/>
  <c r="I994" i="43"/>
  <c r="I800" i="43"/>
  <c r="I954" i="43"/>
  <c r="I369" i="43"/>
  <c r="I1290" i="43"/>
  <c r="I1380" i="43"/>
  <c r="I824" i="43"/>
  <c r="I918" i="43"/>
  <c r="I817" i="43"/>
  <c r="I1261" i="43"/>
  <c r="I1117" i="43"/>
  <c r="I624" i="43"/>
  <c r="I383" i="43"/>
  <c r="I684" i="43"/>
  <c r="I1396" i="43"/>
  <c r="I687" i="43"/>
  <c r="I1159" i="43"/>
  <c r="I186" i="43"/>
  <c r="I1216" i="43"/>
  <c r="I887" i="43"/>
  <c r="I828" i="43"/>
  <c r="I1198" i="43"/>
  <c r="I1194" i="43"/>
  <c r="I902" i="43"/>
  <c r="I679" i="43"/>
  <c r="I1085" i="43"/>
  <c r="I1299" i="43"/>
  <c r="I909" i="43"/>
  <c r="I908" i="43"/>
  <c r="I649" i="43"/>
  <c r="I1224" i="43"/>
  <c r="I341" i="43"/>
  <c r="I123" i="43"/>
  <c r="I1049" i="43"/>
  <c r="I543" i="43"/>
  <c r="I190" i="43"/>
  <c r="I860" i="43"/>
  <c r="I564" i="43"/>
  <c r="I997" i="43"/>
  <c r="I1134" i="43"/>
  <c r="I333" i="43"/>
  <c r="I821" i="43"/>
  <c r="I468" i="43"/>
  <c r="I832" i="43"/>
  <c r="I892" i="43"/>
  <c r="I674" i="43"/>
  <c r="I1132" i="43"/>
  <c r="I400" i="43"/>
  <c r="I1203" i="43"/>
  <c r="I757" i="43"/>
  <c r="I546" i="43"/>
  <c r="I488" i="43"/>
  <c r="I1217" i="43"/>
  <c r="I1621" i="43"/>
  <c r="I1133" i="43"/>
  <c r="I1009" i="43"/>
  <c r="I1364" i="43"/>
  <c r="I812" i="43"/>
  <c r="I1430" i="43"/>
  <c r="I1163" i="43"/>
  <c r="I671" i="43"/>
  <c r="I979" i="43"/>
  <c r="I925" i="43"/>
  <c r="I376" i="43"/>
  <c r="I1392" i="43"/>
  <c r="I1481" i="43"/>
  <c r="I1230" i="43"/>
  <c r="I829" i="43"/>
  <c r="I1105" i="43"/>
  <c r="I790" i="43"/>
  <c r="I1222" i="43"/>
  <c r="I1196" i="43"/>
  <c r="I1518" i="43"/>
  <c r="I1567" i="43"/>
  <c r="I1424" i="43"/>
  <c r="I1011" i="43"/>
  <c r="I834" i="43"/>
  <c r="I1451" i="43"/>
  <c r="I1265" i="43"/>
  <c r="I972" i="43"/>
  <c r="I893" i="43"/>
  <c r="I1422" i="43"/>
  <c r="I1236" i="43"/>
  <c r="I1410" i="43"/>
  <c r="I744" i="43"/>
  <c r="I582" i="43"/>
  <c r="I1339" i="43"/>
  <c r="I1458" i="43"/>
  <c r="I1583" i="43"/>
  <c r="I1354" i="43"/>
  <c r="I779" i="43"/>
  <c r="I1437" i="43"/>
  <c r="I921" i="43"/>
  <c r="I1572" i="43"/>
  <c r="I1445" i="43"/>
  <c r="I1275" i="43"/>
  <c r="I944" i="43"/>
  <c r="I1370" i="43"/>
  <c r="I846" i="43"/>
  <c r="I1031" i="43"/>
  <c r="I1079" i="43"/>
  <c r="I750" i="43"/>
  <c r="I1473" i="43"/>
  <c r="I983" i="43"/>
  <c r="I1427" i="43"/>
  <c r="I1238" i="43"/>
  <c r="I973" i="43"/>
  <c r="I775" i="43"/>
  <c r="I1160" i="43"/>
  <c r="I1627" i="43"/>
  <c r="I1515" i="43"/>
  <c r="I682" i="43"/>
  <c r="I1258" i="43"/>
  <c r="I1375" i="43"/>
  <c r="I1167" i="43"/>
  <c r="I390" i="43"/>
  <c r="I1161" i="43"/>
  <c r="I1243" i="43"/>
  <c r="I742" i="43"/>
  <c r="I1072" i="43"/>
  <c r="I1037" i="43"/>
  <c r="I1114" i="43"/>
  <c r="I867" i="43"/>
  <c r="I1387" i="43"/>
  <c r="I1239" i="43"/>
  <c r="I638" i="43"/>
  <c r="I755" i="43"/>
  <c r="I1510" i="43"/>
  <c r="I1095" i="43"/>
  <c r="I1501" i="43"/>
  <c r="I911" i="43"/>
  <c r="I1597" i="43"/>
  <c r="I1531" i="43"/>
  <c r="I701" i="43"/>
  <c r="I1291" i="43"/>
  <c r="I1523" i="43"/>
  <c r="I865" i="43"/>
  <c r="I1284" i="43"/>
  <c r="I1431" i="43"/>
  <c r="I1213" i="43"/>
  <c r="I1350" i="43"/>
  <c r="I1148" i="43"/>
  <c r="I1332" i="43"/>
  <c r="I450" i="43"/>
  <c r="I1070" i="43"/>
  <c r="I579" i="43"/>
  <c r="I1030" i="43"/>
  <c r="I1021" i="43"/>
  <c r="I849" i="43"/>
  <c r="I1046" i="43"/>
  <c r="I563" i="43"/>
  <c r="I495" i="43"/>
  <c r="I643" i="43"/>
  <c r="I1235" i="43"/>
  <c r="I1018" i="43"/>
  <c r="I530" i="43"/>
  <c r="I581" i="43"/>
  <c r="I1613" i="43"/>
  <c r="I486" i="43"/>
  <c r="I1441" i="43"/>
  <c r="I236" i="43"/>
  <c r="I1543" i="43"/>
  <c r="I1391" i="43"/>
  <c r="I1384" i="43"/>
  <c r="I557" i="43"/>
  <c r="I910" i="43"/>
  <c r="I1042" i="43"/>
  <c r="I977" i="43"/>
  <c r="I493" i="43"/>
  <c r="I880" i="43"/>
  <c r="I1315" i="43"/>
  <c r="I1065" i="43"/>
  <c r="I875" i="43"/>
  <c r="I1157" i="43"/>
  <c r="I1432" i="43"/>
  <c r="I1552" i="43"/>
  <c r="I1257" i="43"/>
  <c r="I628" i="43"/>
  <c r="I727" i="43"/>
  <c r="I1320" i="43"/>
  <c r="I853" i="43"/>
  <c r="I612" i="43"/>
  <c r="I731" i="43"/>
  <c r="I1346" i="43"/>
  <c r="I1381" i="43"/>
  <c r="I576" i="43"/>
  <c r="I1295" i="43"/>
  <c r="I683" i="43"/>
  <c r="I747" i="43"/>
  <c r="I1371" i="43"/>
  <c r="I1414" i="43"/>
  <c r="I1612" i="43"/>
  <c r="I1464" i="43"/>
  <c r="I1433" i="43"/>
  <c r="I1565" i="43"/>
  <c r="I1075" i="43"/>
  <c r="I1099" i="43"/>
  <c r="I1048" i="43"/>
  <c r="I1406" i="43"/>
  <c r="I1227" i="43"/>
  <c r="I769" i="43"/>
  <c r="I1283" i="43"/>
  <c r="I1357" i="43"/>
  <c r="I1181" i="43"/>
  <c r="I1311" i="43"/>
  <c r="I1337" i="43"/>
  <c r="I970" i="43"/>
  <c r="I1026" i="43"/>
  <c r="I637" i="43"/>
  <c r="I1000" i="43"/>
  <c r="I1056" i="43"/>
  <c r="I1242" i="43"/>
  <c r="I1128" i="43"/>
  <c r="I620" i="43"/>
  <c r="I256" i="43"/>
  <c r="I995" i="43"/>
  <c r="I1330" i="43"/>
  <c r="I1053" i="43"/>
  <c r="I1020" i="43"/>
  <c r="I1268" i="43"/>
  <c r="I705" i="43"/>
  <c r="I866" i="43"/>
  <c r="I438" i="43"/>
  <c r="I349" i="43"/>
  <c r="I903" i="43"/>
  <c r="I1259" i="43"/>
  <c r="I528" i="43"/>
  <c r="I1478" i="43"/>
  <c r="I255" i="43"/>
  <c r="I316" i="43"/>
  <c r="I1008" i="43"/>
  <c r="I676" i="43"/>
  <c r="I737" i="43"/>
  <c r="I144" i="43"/>
  <c r="I857" i="43"/>
  <c r="I1071" i="43"/>
  <c r="I295" i="43"/>
  <c r="I362" i="43"/>
  <c r="I660" i="43"/>
  <c r="I879" i="43"/>
  <c r="I386" i="43"/>
  <c r="I1484" i="43"/>
  <c r="I960" i="43"/>
  <c r="I795" i="43"/>
  <c r="I1047" i="43"/>
  <c r="I540" i="43"/>
  <c r="I435" i="43"/>
  <c r="I538" i="43"/>
  <c r="I1519" i="43"/>
  <c r="I235" i="43"/>
  <c r="I1006" i="43"/>
  <c r="I663" i="43"/>
  <c r="I357" i="43"/>
  <c r="I1022" i="43"/>
  <c r="I364" i="43"/>
  <c r="I767" i="43"/>
  <c r="I751" i="43"/>
  <c r="I636" i="43"/>
  <c r="I648" i="43"/>
  <c r="I873" i="43"/>
  <c r="I74" i="43"/>
  <c r="I714" i="43"/>
  <c r="I842" i="43"/>
  <c r="I804" i="43"/>
  <c r="I430" i="43"/>
  <c r="I720" i="43"/>
  <c r="I629" i="43"/>
  <c r="I922" i="43"/>
  <c r="I802" i="43"/>
  <c r="I338" i="43"/>
  <c r="I1116" i="43"/>
  <c r="I1123" i="43"/>
  <c r="I634" i="43"/>
  <c r="I374" i="43"/>
  <c r="I437" i="43"/>
  <c r="I785" i="43"/>
  <c r="I1060" i="43"/>
  <c r="I793" i="43"/>
  <c r="I578" i="43"/>
  <c r="I1187" i="43"/>
  <c r="I427" i="43"/>
  <c r="I631" i="43"/>
  <c r="I497" i="43"/>
  <c r="I1369" i="43"/>
  <c r="I456" i="43"/>
  <c r="I871" i="43"/>
  <c r="I689" i="43"/>
  <c r="I610" i="43"/>
  <c r="I715" i="43"/>
  <c r="I763" i="43"/>
  <c r="I818" i="43"/>
  <c r="I1059" i="43"/>
  <c r="I1102" i="43"/>
  <c r="I864" i="43"/>
  <c r="I708" i="43"/>
  <c r="I1169" i="43"/>
  <c r="I781" i="43"/>
  <c r="I968" i="43"/>
  <c r="I801" i="43"/>
  <c r="I1358" i="43"/>
  <c r="I187" i="43"/>
  <c r="I319" i="43"/>
  <c r="I1577" i="43"/>
  <c r="I1033" i="43"/>
  <c r="I1347" i="43"/>
  <c r="I1383" i="43"/>
  <c r="I1345" i="43"/>
  <c r="I1487" i="43"/>
  <c r="I271" i="43"/>
  <c r="I768" i="43"/>
  <c r="I1626" i="43"/>
  <c r="I1535" i="43"/>
  <c r="I884" i="43"/>
  <c r="I1397" i="43"/>
  <c r="I1150" i="43"/>
  <c r="I7" i="43"/>
  <c r="I16" i="43"/>
  <c r="I55" i="43"/>
  <c r="I15" i="43"/>
  <c r="I14" i="43"/>
  <c r="I20" i="43"/>
  <c r="I54" i="43"/>
  <c r="I41" i="43"/>
  <c r="I59" i="43"/>
  <c r="I29" i="43"/>
  <c r="I229" i="43"/>
  <c r="I182" i="43"/>
  <c r="I117" i="43"/>
  <c r="I221" i="43"/>
  <c r="I147" i="43"/>
  <c r="I175" i="43"/>
  <c r="I130" i="43"/>
  <c r="I27" i="43"/>
  <c r="I57" i="43"/>
  <c r="I24" i="43"/>
  <c r="I51" i="43"/>
  <c r="I172" i="43"/>
  <c r="I52" i="43"/>
  <c r="I53" i="43"/>
  <c r="I116" i="43"/>
  <c r="I155" i="43"/>
  <c r="I354" i="43"/>
  <c r="I86" i="43"/>
  <c r="I60" i="43"/>
  <c r="I247" i="43"/>
  <c r="I49" i="43"/>
  <c r="I159" i="43"/>
  <c r="I393" i="43"/>
  <c r="I158" i="43"/>
  <c r="I523" i="43"/>
  <c r="I30" i="43"/>
  <c r="I270" i="43"/>
  <c r="I164" i="43"/>
  <c r="I336" i="43"/>
  <c r="I205" i="43"/>
  <c r="I165" i="43"/>
  <c r="I309" i="43"/>
  <c r="I895" i="43"/>
  <c r="I191" i="43"/>
  <c r="I322" i="43"/>
  <c r="I45" i="43"/>
  <c r="I171" i="43"/>
  <c r="I315" i="43"/>
  <c r="I413" i="43"/>
  <c r="I207" i="43"/>
  <c r="I291" i="43"/>
  <c r="I517" i="43"/>
  <c r="I156" i="43"/>
  <c r="I395" i="43"/>
  <c r="I103" i="43"/>
  <c r="I276" i="43"/>
  <c r="I394" i="43"/>
  <c r="I194" i="43"/>
  <c r="I56" i="43"/>
  <c r="I284" i="43"/>
  <c r="I544" i="43"/>
  <c r="I699" i="43"/>
  <c r="I1137" i="43"/>
  <c r="I72" i="43"/>
  <c r="I297" i="43"/>
  <c r="I76" i="43"/>
  <c r="I110" i="43"/>
  <c r="I472" i="43"/>
  <c r="I722" i="43"/>
  <c r="I571" i="43"/>
  <c r="I436" i="43"/>
  <c r="I439" i="43"/>
  <c r="I536" i="43"/>
  <c r="I50" i="43"/>
  <c r="I1094" i="43"/>
  <c r="I440" i="43"/>
  <c r="I250" i="43"/>
  <c r="I471" i="43"/>
  <c r="I431" i="43"/>
  <c r="I741" i="43"/>
  <c r="I97" i="43"/>
  <c r="I514" i="43"/>
  <c r="I507" i="43"/>
  <c r="I303" i="43"/>
  <c r="I522" i="43"/>
  <c r="I1078" i="43"/>
  <c r="I698" i="43"/>
  <c r="I1039" i="43"/>
  <c r="I290" i="43"/>
  <c r="I459" i="43"/>
  <c r="I657" i="43"/>
  <c r="I311" i="43"/>
  <c r="I273" i="43"/>
  <c r="I583" i="43"/>
  <c r="I382" i="43"/>
  <c r="I506" i="43"/>
  <c r="I570" i="43"/>
  <c r="I1068" i="43"/>
  <c r="I797" i="43"/>
  <c r="I619" i="43"/>
  <c r="I391" i="43"/>
  <c r="I690" i="43"/>
  <c r="I264" i="43"/>
  <c r="I788" i="43"/>
  <c r="I181" i="43"/>
  <c r="I166" i="43"/>
  <c r="I645" i="43"/>
  <c r="I163" i="43"/>
  <c r="I554" i="43"/>
  <c r="I1147" i="43"/>
  <c r="I749" i="43"/>
  <c r="I448" i="43"/>
  <c r="I300" i="43"/>
  <c r="I498" i="43"/>
  <c r="I112" i="43"/>
  <c r="I537" i="43"/>
  <c r="I792" i="43"/>
  <c r="I858" i="43"/>
  <c r="I940" i="43"/>
  <c r="I526" i="43"/>
  <c r="I484" i="43"/>
  <c r="I120" i="43"/>
  <c r="I307" i="43"/>
  <c r="I355" i="43"/>
  <c r="I298" i="43"/>
  <c r="I799" i="43"/>
  <c r="I608" i="43"/>
  <c r="I623" i="43"/>
  <c r="I839" i="43"/>
  <c r="I831" i="43"/>
  <c r="I753" i="43"/>
  <c r="I593" i="43"/>
  <c r="I476" i="43"/>
  <c r="I1044" i="43"/>
  <c r="I586" i="43"/>
  <c r="I952" i="43"/>
  <c r="I345" i="43"/>
  <c r="I425" i="43"/>
  <c r="I850" i="43"/>
  <c r="I1269" i="43"/>
  <c r="I278" i="43"/>
  <c r="I791" i="43"/>
  <c r="I1032" i="43"/>
  <c r="I856" i="43"/>
  <c r="I639" i="43"/>
  <c r="I773" i="43"/>
  <c r="I343" i="43"/>
  <c r="I460" i="43"/>
  <c r="I406" i="43"/>
  <c r="I1040" i="43"/>
  <c r="I630" i="43"/>
  <c r="I482" i="43"/>
  <c r="I1158" i="43"/>
  <c r="I739" i="43"/>
  <c r="I882" i="43"/>
  <c r="I449" i="43"/>
  <c r="I1027" i="43"/>
  <c r="I771" i="43"/>
  <c r="I889" i="43"/>
  <c r="I1374" i="43"/>
  <c r="I1624" i="43"/>
  <c r="I1296" i="43"/>
  <c r="I1326" i="43"/>
  <c r="I966" i="43"/>
  <c r="I999" i="43"/>
  <c r="I1206" i="43"/>
  <c r="I1043" i="43"/>
  <c r="I1241" i="43"/>
  <c r="I1477" i="43"/>
  <c r="I874" i="43"/>
  <c r="I833" i="43"/>
  <c r="I1171" i="43"/>
  <c r="I1409" i="43"/>
  <c r="I881" i="43"/>
  <c r="I694" i="43"/>
  <c r="I1377" i="43"/>
  <c r="I938" i="43"/>
  <c r="I1562" i="43"/>
  <c r="I1356" i="43"/>
  <c r="I1310" i="43"/>
  <c r="I852" i="43"/>
  <c r="I986" i="43"/>
  <c r="I1267" i="43"/>
  <c r="I1547" i="43"/>
  <c r="I1456" i="43"/>
  <c r="I1214" i="43"/>
  <c r="I1449" i="43"/>
  <c r="I1335" i="43"/>
  <c r="I442" i="43"/>
  <c r="I1122" i="43"/>
  <c r="I1563" i="43"/>
  <c r="I1491" i="43"/>
  <c r="I1460" i="43"/>
  <c r="I445" i="43"/>
  <c r="I745" i="43"/>
  <c r="I356" i="43"/>
  <c r="I1465" i="43"/>
  <c r="I943" i="43"/>
  <c r="I815" i="43"/>
  <c r="I267" i="43"/>
  <c r="I1469" i="43"/>
  <c r="I1622" i="43"/>
  <c r="I1103" i="43"/>
  <c r="I950" i="43"/>
  <c r="I1468" i="43"/>
  <c r="I897" i="43"/>
  <c r="I1038" i="43"/>
  <c r="I1100" i="43"/>
  <c r="I1093" i="43"/>
  <c r="I1386" i="43"/>
  <c r="I1494" i="43"/>
  <c r="I1408" i="43"/>
  <c r="I907" i="43"/>
  <c r="I1285" i="43"/>
  <c r="I1272" i="43"/>
  <c r="I1459" i="43"/>
  <c r="I1252" i="43"/>
  <c r="I1608" i="43"/>
  <c r="I1586" i="43"/>
  <c r="I1328" i="43"/>
  <c r="I1598" i="43"/>
  <c r="I1576" i="43"/>
  <c r="I1130" i="43"/>
  <c r="I505" i="43"/>
  <c r="I661" i="43"/>
  <c r="I1536" i="43"/>
  <c r="I1620" i="43"/>
  <c r="I719" i="43"/>
  <c r="I1587" i="43"/>
  <c r="I1394" i="43"/>
  <c r="I647" i="43"/>
  <c r="I1076" i="43"/>
  <c r="I1244" i="43"/>
  <c r="I1189" i="43"/>
  <c r="I566" i="43"/>
  <c r="I1081" i="43"/>
  <c r="I454" i="43"/>
  <c r="I1318" i="43"/>
  <c r="I641" i="43"/>
  <c r="I1288" i="43"/>
  <c r="I1389" i="43"/>
  <c r="I534" i="43"/>
  <c r="I1041" i="43"/>
  <c r="I1317" i="43"/>
  <c r="I765" i="43"/>
  <c r="I1273" i="43"/>
  <c r="I1450" i="43"/>
  <c r="I1609" i="43"/>
  <c r="I1173" i="43"/>
  <c r="I1254" i="43"/>
  <c r="I1578" i="43"/>
  <c r="I1454" i="43"/>
  <c r="I1528" i="43"/>
  <c r="I1292" i="43"/>
  <c r="I1348" i="43"/>
  <c r="I1281" i="43"/>
  <c r="I323" i="43"/>
  <c r="I222" i="43"/>
  <c r="I1221" i="43"/>
  <c r="I1301" i="43"/>
  <c r="I1404" i="43"/>
  <c r="I1308" i="43"/>
  <c r="I1363" i="43"/>
  <c r="I462" i="43"/>
  <c r="I1419" i="43"/>
  <c r="I242" i="43"/>
  <c r="I1498" i="43"/>
  <c r="I1581" i="43"/>
  <c r="I1126" i="43"/>
  <c r="I807" i="43"/>
  <c r="I1507" i="43"/>
  <c r="I1508" i="43"/>
  <c r="I1082" i="43"/>
  <c r="I1017" i="43"/>
  <c r="I746" i="43"/>
  <c r="I1090" i="43"/>
  <c r="I1564" i="43"/>
  <c r="I1579" i="43"/>
  <c r="I1232" i="43"/>
  <c r="I1191" i="43"/>
  <c r="I1400" i="43"/>
  <c r="I1166" i="43"/>
  <c r="I1623" i="43"/>
  <c r="I1542" i="43"/>
  <c r="I1343" i="43"/>
  <c r="I1497" i="43"/>
  <c r="I1360" i="43"/>
  <c r="I1338" i="43"/>
  <c r="I776" i="43"/>
  <c r="I1271" i="43"/>
  <c r="I1574" i="43"/>
  <c r="I1184" i="43"/>
  <c r="I605" i="43"/>
  <c r="I1287" i="43"/>
  <c r="I1631" i="43" l="1"/>
  <c r="E102" i="38"/>
  <c r="E161" i="38" l="1"/>
  <c r="E101" i="38"/>
  <c r="E143" i="38"/>
  <c r="E147" i="38"/>
  <c r="E155" i="38"/>
  <c r="E173" i="38"/>
  <c r="E164" i="38"/>
  <c r="E167" i="38"/>
  <c r="E157" i="38"/>
  <c r="E168" i="38"/>
  <c r="E170" i="38"/>
  <c r="E148" i="38"/>
  <c r="E154" i="38"/>
  <c r="E131" i="38"/>
  <c r="E137" i="38"/>
  <c r="E145" i="38"/>
  <c r="E100" i="38"/>
  <c r="E133" i="38"/>
  <c r="E163" i="38"/>
  <c r="E87" i="38"/>
  <c r="E128" i="38"/>
  <c r="E151" i="38"/>
  <c r="E160" i="38"/>
  <c r="E146" i="38"/>
  <c r="E162" i="38"/>
  <c r="E174" i="38"/>
  <c r="E175" i="38"/>
  <c r="E171" i="38"/>
  <c r="E176" i="38"/>
  <c r="E172" i="38"/>
  <c r="E37" i="39"/>
  <c r="E47" i="39"/>
  <c r="F89" i="38" l="1"/>
  <c r="F65" i="38"/>
  <c r="F25" i="38"/>
  <c r="F32" i="38"/>
  <c r="F21" i="38"/>
  <c r="F102" i="38"/>
  <c r="H1667" i="43" l="1"/>
  <c r="E159" i="38" l="1"/>
  <c r="H1662" i="43" l="1"/>
  <c r="H1652" i="43"/>
  <c r="E141" i="38" l="1"/>
  <c r="E19" i="38"/>
  <c r="H1649" i="43" l="1"/>
  <c r="H1669" i="43"/>
  <c r="H1680" i="43" l="1"/>
  <c r="H1674" i="43" l="1"/>
  <c r="H1681" i="43"/>
  <c r="H1659" i="43"/>
  <c r="H1683" i="43"/>
  <c r="H1648" i="43" l="1"/>
  <c r="H1658" i="43"/>
  <c r="H1654" i="43"/>
  <c r="H1668" i="43" l="1"/>
  <c r="H1671" i="43"/>
  <c r="H1640" i="43"/>
  <c r="H1673" i="43"/>
  <c r="H1651" i="43" l="1"/>
  <c r="H1657" i="43"/>
  <c r="H1646" i="43" l="1"/>
  <c r="H1660" i="43"/>
  <c r="H1675" i="43" l="1"/>
  <c r="E46" i="39" l="1"/>
  <c r="E136" i="38" l="1"/>
  <c r="E111" i="38" l="1"/>
  <c r="E37" i="38"/>
  <c r="E166" i="38"/>
  <c r="E110" i="38"/>
  <c r="E132" i="38"/>
  <c r="E93" i="38"/>
  <c r="E59" i="38"/>
  <c r="E156" i="38"/>
  <c r="E153" i="38"/>
  <c r="E135" i="38"/>
  <c r="E98" i="38"/>
  <c r="E142" i="38"/>
  <c r="E122" i="38"/>
  <c r="E109" i="38" l="1"/>
  <c r="E165" i="38"/>
  <c r="E149" i="38"/>
  <c r="E45" i="38"/>
  <c r="E64" i="38"/>
  <c r="E169" i="38"/>
  <c r="E97" i="38"/>
  <c r="E115" i="38"/>
  <c r="E130" i="38"/>
  <c r="E84" i="38"/>
  <c r="E88" i="38"/>
  <c r="E82" i="38"/>
  <c r="E144" i="38"/>
  <c r="E120" i="38"/>
  <c r="E125" i="38"/>
  <c r="E112" i="38"/>
  <c r="E150" i="38"/>
  <c r="E113" i="38"/>
  <c r="E74" i="38"/>
  <c r="E114" i="38"/>
  <c r="E77" i="38"/>
  <c r="E105" i="38"/>
  <c r="E116" i="38"/>
  <c r="E94" i="38"/>
  <c r="E138" i="38"/>
  <c r="E90" i="38"/>
  <c r="E117" i="38"/>
  <c r="E78" i="38"/>
  <c r="E40" i="38"/>
  <c r="E123" i="38"/>
  <c r="E48" i="38"/>
  <c r="E63" i="38"/>
  <c r="E72" i="38"/>
  <c r="E85" i="38"/>
  <c r="E80" i="38"/>
  <c r="E70" i="38"/>
  <c r="E55" i="38"/>
  <c r="E31" i="38"/>
  <c r="E30" i="38"/>
  <c r="E118" i="38"/>
  <c r="E81" i="38"/>
  <c r="E34" i="38"/>
  <c r="E58" i="38"/>
  <c r="E36" i="38"/>
  <c r="E92" i="38"/>
  <c r="E62" i="38"/>
  <c r="E22" i="38"/>
  <c r="E106" i="38"/>
  <c r="E71" i="38"/>
  <c r="E86" i="38"/>
  <c r="E140" i="38"/>
  <c r="E73" i="38"/>
  <c r="E107" i="38"/>
  <c r="E35" i="38"/>
  <c r="E54" i="38"/>
  <c r="E69" i="38"/>
  <c r="E79" i="38"/>
  <c r="E46" i="38"/>
  <c r="E91" i="38"/>
  <c r="E66" i="38"/>
  <c r="E95" i="38"/>
  <c r="E83" i="38"/>
  <c r="E9" i="38"/>
  <c r="E52" i="38"/>
  <c r="E119" i="38"/>
  <c r="E56" i="38"/>
  <c r="E39" i="38"/>
  <c r="E44" i="38"/>
  <c r="E129" i="38"/>
  <c r="E43" i="38"/>
  <c r="E33" i="38"/>
  <c r="E42" i="38"/>
  <c r="E60" i="38"/>
  <c r="E12" i="38"/>
  <c r="E51" i="38"/>
  <c r="E67" i="38"/>
  <c r="E41" i="38"/>
  <c r="E20" i="38"/>
  <c r="E29" i="38"/>
  <c r="E38" i="38"/>
  <c r="E61" i="38"/>
  <c r="E99" i="38"/>
  <c r="E27" i="38"/>
  <c r="E53" i="38"/>
  <c r="E49" i="38"/>
  <c r="E57" i="38"/>
  <c r="E75" i="38"/>
  <c r="E17" i="38"/>
  <c r="E68" i="38"/>
  <c r="E28" i="38"/>
  <c r="E15" i="38"/>
  <c r="E16" i="38"/>
  <c r="E8" i="38"/>
  <c r="E13" i="38"/>
  <c r="E18" i="38"/>
  <c r="E24" i="38"/>
  <c r="E26" i="38"/>
  <c r="E23" i="38"/>
  <c r="E11" i="38"/>
  <c r="E10" i="38"/>
  <c r="E14" i="38"/>
  <c r="H1643" i="43" l="1"/>
  <c r="H1688" i="43"/>
  <c r="H1644" i="43"/>
  <c r="H1638" i="43"/>
  <c r="H1639" i="43"/>
  <c r="H1636" i="43"/>
  <c r="E43" i="39" l="1"/>
  <c r="E16" i="39"/>
  <c r="E45" i="39"/>
  <c r="E24" i="39"/>
  <c r="E39" i="39"/>
  <c r="E20" i="39"/>
  <c r="E34" i="39"/>
  <c r="E30" i="39"/>
  <c r="E42" i="39"/>
  <c r="E35" i="39"/>
  <c r="E44" i="39"/>
  <c r="E27" i="39"/>
  <c r="E22" i="39"/>
  <c r="E48" i="39"/>
  <c r="E33" i="39"/>
  <c r="E21" i="39"/>
  <c r="E15" i="39"/>
  <c r="E40" i="39"/>
  <c r="E41" i="39"/>
  <c r="E29" i="39"/>
  <c r="E25" i="39"/>
  <c r="E31" i="39"/>
  <c r="E38" i="39"/>
  <c r="E36" i="39"/>
  <c r="E7" i="38"/>
  <c r="F170" i="38" l="1"/>
  <c r="F167" i="38"/>
  <c r="F143" i="38"/>
  <c r="F164" i="38"/>
  <c r="F168" i="38"/>
  <c r="F173" i="38"/>
  <c r="F157" i="38"/>
  <c r="F159" i="38"/>
  <c r="F19" i="38"/>
  <c r="F131" i="38"/>
  <c r="F147" i="38"/>
  <c r="F100" i="38"/>
  <c r="F137" i="38"/>
  <c r="F145" i="38"/>
  <c r="F133" i="38"/>
  <c r="F141" i="38"/>
  <c r="F87" i="38"/>
  <c r="F128" i="38"/>
  <c r="F37" i="39"/>
  <c r="F175" i="38"/>
  <c r="F154" i="38"/>
  <c r="F171" i="38"/>
  <c r="F162" i="38"/>
  <c r="F142" i="38"/>
  <c r="F153" i="38"/>
  <c r="F122" i="38"/>
  <c r="F160" i="38"/>
  <c r="F98" i="38"/>
  <c r="F135" i="38"/>
  <c r="F163" i="38"/>
  <c r="F176" i="38"/>
  <c r="F110" i="38"/>
  <c r="F152" i="38"/>
  <c r="F177" i="38"/>
  <c r="F132" i="38"/>
  <c r="F172" i="38"/>
  <c r="F146" i="38"/>
  <c r="F93" i="38"/>
  <c r="F59" i="38"/>
  <c r="F151" i="38"/>
  <c r="F174" i="38"/>
  <c r="F156" i="38"/>
  <c r="F101" i="38"/>
  <c r="F144" i="38"/>
  <c r="F125" i="38"/>
  <c r="F115" i="38"/>
  <c r="F169" i="38"/>
  <c r="F109" i="38"/>
  <c r="F70" i="38"/>
  <c r="F149" i="38"/>
  <c r="F77" i="38"/>
  <c r="F88" i="38"/>
  <c r="F166" i="38"/>
  <c r="F111" i="38"/>
  <c r="F136" i="38"/>
  <c r="F84" i="38"/>
  <c r="F150" i="38"/>
  <c r="F155" i="38"/>
  <c r="F165" i="38"/>
  <c r="F106" i="38"/>
  <c r="F130" i="38"/>
  <c r="F148" i="38"/>
  <c r="F37" i="38"/>
  <c r="F48" i="38"/>
  <c r="F119" i="38"/>
  <c r="F45" i="38"/>
  <c r="F82" i="38"/>
  <c r="F105" i="38"/>
  <c r="F78" i="38"/>
  <c r="F63" i="38"/>
  <c r="F71" i="38"/>
  <c r="F91" i="38"/>
  <c r="F38" i="38"/>
  <c r="F13" i="38"/>
  <c r="F66" i="38"/>
  <c r="F61" i="38"/>
  <c r="F18" i="38"/>
  <c r="F123" i="38"/>
  <c r="F67" i="38"/>
  <c r="F56" i="38"/>
  <c r="F29" i="38"/>
  <c r="F64" i="38"/>
  <c r="F116" i="38"/>
  <c r="F86" i="38"/>
  <c r="F44" i="38"/>
  <c r="F51" i="38"/>
  <c r="F8" i="38"/>
  <c r="F72" i="38"/>
  <c r="F140" i="38"/>
  <c r="F95" i="38"/>
  <c r="F129" i="38"/>
  <c r="F46" i="38"/>
  <c r="F22" i="38"/>
  <c r="F120" i="38"/>
  <c r="F94" i="38"/>
  <c r="F73" i="38"/>
  <c r="F99" i="38"/>
  <c r="F24" i="38"/>
  <c r="F27" i="38"/>
  <c r="F53" i="38"/>
  <c r="F23" i="38"/>
  <c r="F16" i="38"/>
  <c r="F118" i="38"/>
  <c r="F97" i="38"/>
  <c r="F40" i="38"/>
  <c r="F85" i="38"/>
  <c r="F107" i="38"/>
  <c r="F26" i="38"/>
  <c r="F57" i="38"/>
  <c r="F114" i="38"/>
  <c r="F28" i="38"/>
  <c r="F20" i="38"/>
  <c r="F81" i="38"/>
  <c r="F83" i="38"/>
  <c r="F112" i="38"/>
  <c r="F34" i="38"/>
  <c r="F35" i="38"/>
  <c r="F9" i="38"/>
  <c r="F43" i="38"/>
  <c r="F49" i="38"/>
  <c r="F11" i="38"/>
  <c r="F68" i="38"/>
  <c r="F90" i="38"/>
  <c r="F39" i="38"/>
  <c r="F138" i="38"/>
  <c r="F80" i="38"/>
  <c r="F54" i="38"/>
  <c r="F33" i="38"/>
  <c r="F15" i="38"/>
  <c r="F41" i="38"/>
  <c r="F58" i="38"/>
  <c r="F42" i="38"/>
  <c r="F75" i="38"/>
  <c r="F14" i="38"/>
  <c r="F79" i="38"/>
  <c r="F113" i="38"/>
  <c r="F55" i="38"/>
  <c r="F69" i="38"/>
  <c r="F60" i="38"/>
  <c r="F17" i="38"/>
  <c r="F12" i="38"/>
  <c r="F31" i="38"/>
  <c r="F74" i="38"/>
  <c r="F36" i="38"/>
  <c r="F92" i="38"/>
  <c r="F52" i="38"/>
  <c r="F30" i="38"/>
  <c r="F62" i="38"/>
  <c r="F161" i="38"/>
  <c r="F117" i="38"/>
  <c r="F43" i="39"/>
  <c r="F30" i="39"/>
  <c r="F42" i="39"/>
  <c r="F46" i="39"/>
  <c r="F27" i="39"/>
  <c r="F21" i="39"/>
  <c r="F40" i="39"/>
  <c r="F41" i="39"/>
  <c r="F31" i="39"/>
  <c r="F34" i="39"/>
  <c r="F44" i="39"/>
  <c r="F48" i="39"/>
  <c r="F33" i="39"/>
  <c r="F29" i="39"/>
  <c r="F38" i="39"/>
  <c r="F35" i="39"/>
  <c r="F47" i="39"/>
  <c r="F45" i="39"/>
  <c r="F24" i="39"/>
  <c r="F39" i="39"/>
  <c r="F25" i="39"/>
  <c r="F36" i="39"/>
  <c r="F7" i="38"/>
  <c r="E178" i="38"/>
  <c r="F50" i="39" l="1"/>
  <c r="F178" i="38"/>
</calcChain>
</file>

<file path=xl/sharedStrings.xml><?xml version="1.0" encoding="utf-8"?>
<sst xmlns="http://schemas.openxmlformats.org/spreadsheetml/2006/main" count="37661" uniqueCount="3936">
  <si>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</si>
  <si>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</si>
  <si>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</si>
  <si>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</si>
  <si>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</si>
  <si>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</si>
  <si>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</si>
  <si>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IE00B3VWN393</t>
  </si>
  <si>
    <t>IE00B3VWN518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</si>
  <si>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</si>
  <si>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</si>
  <si>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</si>
  <si>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</si>
  <si>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</si>
  <si>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</si>
  <si>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</si>
  <si>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</si>
  <si>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</si>
  <si>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</si>
  <si>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</si>
  <si>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</si>
  <si>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</si>
  <si>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</si>
  <si>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</si>
  <si>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</si>
  <si>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</si>
  <si>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</si>
  <si>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</si>
  <si>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</si>
  <si>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</si>
  <si>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</si>
  <si>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</si>
  <si>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</si>
  <si>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FR0010527275</t>
  </si>
  <si>
    <t>LU0259322260</t>
  </si>
  <si>
    <t>LU0249326488</t>
  </si>
  <si>
    <t>Data is provided with the condition of no liability.</t>
  </si>
  <si>
    <t>FR0010755611</t>
  </si>
  <si>
    <t>FR0010655712</t>
  </si>
  <si>
    <t>FR0010756114</t>
  </si>
  <si>
    <t>FR0010757781</t>
  </si>
  <si>
    <t>IE00B23D9570</t>
  </si>
  <si>
    <t>IE0032077012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</si>
  <si>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</si>
  <si>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</si>
  <si>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</si>
  <si>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</si>
  <si>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</si>
  <si>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</si>
  <si>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</si>
  <si>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</si>
  <si>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</si>
  <si>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</si>
  <si>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</si>
  <si>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</si>
  <si>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</si>
  <si>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</si>
  <si>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</si>
  <si>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</si>
  <si>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</si>
  <si>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</si>
  <si>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</si>
  <si>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</si>
  <si>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</si>
  <si>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</si>
  <si>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</si>
  <si>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</si>
  <si>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</si>
  <si>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</si>
  <si>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</si>
  <si>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</si>
  <si>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</si>
  <si>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</si>
  <si>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</si>
  <si>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</si>
  <si>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</si>
  <si>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</si>
  <si>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</si>
  <si>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</si>
  <si>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</si>
  <si>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</si>
  <si>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</si>
  <si>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</si>
  <si>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</si>
  <si>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</si>
  <si>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</si>
  <si>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</si>
  <si>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</si>
  <si>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</si>
  <si>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</si>
  <si>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</si>
  <si>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</si>
  <si>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</si>
  <si>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</si>
  <si>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</si>
  <si>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</si>
  <si>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</si>
  <si>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</si>
  <si>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</si>
  <si>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</si>
  <si>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FR0010245514</t>
  </si>
  <si>
    <t>LU0252634307</t>
  </si>
  <si>
    <t>FR0010468983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</si>
  <si>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</si>
  <si>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</si>
  <si>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</si>
  <si>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</si>
  <si>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</si>
  <si>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</si>
  <si>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</si>
  <si>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</si>
  <si>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</si>
  <si>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</si>
  <si>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</si>
  <si>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</si>
  <si>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</si>
  <si>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</si>
  <si>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</si>
  <si>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</si>
  <si>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</si>
  <si>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</si>
  <si>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</si>
  <si>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</si>
  <si>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FR0010754127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</si>
  <si>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</si>
  <si>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</si>
  <si>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</si>
  <si>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</si>
  <si>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</si>
  <si>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</si>
  <si>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</si>
  <si>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</si>
  <si>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FR0010688192</t>
  </si>
  <si>
    <t>Replication</t>
  </si>
  <si>
    <t>Swap-based</t>
  </si>
  <si>
    <t>Full Replication</t>
  </si>
  <si>
    <t>Distributing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</si>
  <si>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</si>
  <si>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</si>
  <si>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</si>
  <si>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</si>
  <si>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</si>
  <si>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</si>
  <si>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</si>
  <si>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</si>
  <si>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</si>
  <si>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</si>
  <si>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</si>
  <si>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</si>
  <si>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</si>
  <si>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</si>
  <si>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</si>
  <si>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</si>
  <si>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</si>
  <si>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</si>
  <si>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</si>
  <si>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</si>
  <si>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</si>
  <si>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</si>
  <si>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FR0010296061</t>
  </si>
  <si>
    <t>FR0010315770</t>
  </si>
  <si>
    <t>FR0010524777</t>
  </si>
  <si>
    <t>DE000A0Q4RZ9</t>
  </si>
  <si>
    <t>DE000ETFL102</t>
  </si>
  <si>
    <t>LU0524480265</t>
  </si>
  <si>
    <t>LU0530119774</t>
  </si>
  <si>
    <t>LU0484969463</t>
  </si>
  <si>
    <t>LU0484968812</t>
  </si>
  <si>
    <t>DE000ETFL086</t>
  </si>
  <si>
    <t>DE000ETFL094</t>
  </si>
  <si>
    <t>AuM</t>
  </si>
  <si>
    <t>in MEUR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</si>
  <si>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</si>
  <si>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</si>
  <si>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</si>
  <si>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</si>
  <si>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</si>
  <si>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</si>
  <si>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</si>
  <si>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</si>
  <si>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</si>
  <si>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</si>
  <si>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</si>
  <si>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</si>
  <si>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LU0322253732</t>
  </si>
  <si>
    <t>LU0322253906</t>
  </si>
  <si>
    <t>LU0274209237</t>
  </si>
  <si>
    <t>LU0274209740</t>
  </si>
  <si>
    <t>LU0292100046</t>
  </si>
  <si>
    <t>IE00B5V87390</t>
  </si>
  <si>
    <t>IE00B5L8K969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</si>
  <si>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</si>
  <si>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</si>
  <si>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</si>
  <si>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</si>
  <si>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</si>
  <si>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</si>
  <si>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</si>
  <si>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</si>
  <si>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</si>
  <si>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</si>
  <si>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</si>
  <si>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</si>
  <si>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</si>
  <si>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</si>
  <si>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</si>
  <si>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</si>
  <si>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</si>
  <si>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</si>
  <si>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</si>
  <si>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</si>
  <si>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</si>
  <si>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</si>
  <si>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</si>
  <si>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</si>
  <si>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</si>
  <si>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</si>
  <si>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</si>
  <si>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</si>
  <si>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</si>
  <si>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</si>
  <si>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</si>
  <si>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</si>
  <si>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</si>
  <si>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</si>
  <si>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</si>
  <si>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</si>
  <si>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</si>
  <si>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</si>
  <si>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</si>
  <si>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</si>
  <si>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</si>
  <si>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</si>
  <si>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</si>
  <si>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</si>
  <si>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</si>
  <si>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</si>
  <si>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</si>
  <si>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</si>
  <si>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</si>
  <si>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</si>
  <si>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</si>
  <si>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</si>
  <si>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</si>
  <si>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</si>
  <si>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</si>
  <si>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</si>
  <si>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</si>
  <si>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</si>
  <si>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</si>
  <si>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</si>
  <si>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</si>
  <si>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</si>
  <si>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</si>
  <si>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LU0378434236</t>
  </si>
  <si>
    <t>LU0378434582</t>
  </si>
  <si>
    <t>DE000A1DFSA1</t>
  </si>
  <si>
    <t>DE000A1DFSG8</t>
  </si>
  <si>
    <t>DE000A1DFSB9</t>
  </si>
  <si>
    <t>DE000A1DFSF0</t>
  </si>
  <si>
    <t>DE000A1DFSE3</t>
  </si>
  <si>
    <t>DE000A1DFSJ2</t>
  </si>
  <si>
    <t>LU0378437502</t>
  </si>
  <si>
    <t>LU0378453376</t>
  </si>
  <si>
    <t>DE000ETFL383</t>
  </si>
  <si>
    <t>FR0010930644</t>
  </si>
  <si>
    <t>IE00B3Y8D011</t>
  </si>
  <si>
    <t>DE000A1ED2J2</t>
  </si>
  <si>
    <t>DE000A0F5UF5</t>
  </si>
  <si>
    <t>DE000A0H08D2</t>
  </si>
  <si>
    <t>DE0005933964</t>
  </si>
  <si>
    <t>DE0005933972</t>
  </si>
  <si>
    <t>LU0252633754</t>
  </si>
  <si>
    <t>LU0397221945</t>
  </si>
  <si>
    <t>LU0392494562</t>
  </si>
  <si>
    <t>LU0392494646</t>
  </si>
  <si>
    <t>LU0392494992</t>
  </si>
  <si>
    <t>LU0392495023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</si>
  <si>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</si>
  <si>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</si>
  <si>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</si>
  <si>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</si>
  <si>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</si>
  <si>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</si>
  <si>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</si>
  <si>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</si>
  <si>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</si>
  <si>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FR0007054358</t>
  </si>
  <si>
    <t>FR0007056841</t>
  </si>
  <si>
    <t>FR0010510800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</si>
  <si>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</si>
  <si>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</si>
  <si>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</si>
  <si>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</si>
  <si>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</si>
  <si>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</si>
  <si>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</si>
  <si>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</si>
  <si>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</si>
  <si>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</si>
  <si>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</si>
  <si>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</si>
  <si>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</si>
  <si>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</si>
  <si>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</si>
  <si>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</si>
  <si>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</si>
  <si>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</si>
  <si>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DE000A1EK0G3</t>
  </si>
  <si>
    <t>DE000A1EK0J7</t>
  </si>
  <si>
    <t>DE000A1EK0P4</t>
  </si>
  <si>
    <t>DE000A1EK0K5</t>
  </si>
  <si>
    <t>DE000A1EK0V2</t>
  </si>
  <si>
    <t>DE000A1EK0L3</t>
  </si>
  <si>
    <t>DE000A1EK0W0</t>
  </si>
  <si>
    <t>LU0378818131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</si>
  <si>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</si>
  <si>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</si>
  <si>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</si>
  <si>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</si>
  <si>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</si>
  <si>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</si>
  <si>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</si>
  <si>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</si>
  <si>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</si>
  <si>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</si>
  <si>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</si>
  <si>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</si>
  <si>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</si>
  <si>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</si>
  <si>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</si>
  <si>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</si>
  <si>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</si>
  <si>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</si>
  <si>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</si>
  <si>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DE000A0KRJX4</t>
  </si>
  <si>
    <t>DE000A0KRKK9</t>
  </si>
  <si>
    <t>DE000A0KRKB8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</si>
  <si>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</si>
  <si>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</si>
  <si>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</si>
  <si>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</si>
  <si>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</si>
  <si>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</si>
  <si>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</si>
  <si>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</si>
  <si>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</si>
  <si>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</si>
  <si>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</si>
  <si>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</si>
  <si>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</si>
  <si>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</si>
  <si>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</si>
  <si>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</si>
  <si>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</si>
  <si>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</si>
  <si>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</si>
  <si>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</si>
  <si>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</si>
  <si>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DE000A0KRKC6</t>
  </si>
  <si>
    <t>DE000A0KRJV8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</si>
  <si>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</si>
  <si>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</si>
  <si>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</si>
  <si>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</si>
  <si>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</si>
  <si>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</si>
  <si>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</si>
  <si>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</si>
  <si>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</si>
  <si>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DE000A0V9X58</t>
  </si>
  <si>
    <t>DE000A0SVX34</t>
  </si>
  <si>
    <t>DE000A0V9Y81</t>
  </si>
  <si>
    <t>DE000A0KRJT2</t>
  </si>
  <si>
    <t>DE000A0KRJ02</t>
  </si>
  <si>
    <t>DE000A0KRKJ1</t>
  </si>
  <si>
    <t>DE000A0KRJ77</t>
  </si>
  <si>
    <t>DE000A0KRJ69</t>
  </si>
  <si>
    <t>Designated Sponsor</t>
  </si>
  <si>
    <t>DE000A0SVX75</t>
  </si>
  <si>
    <t>DE000A0KRJY2</t>
  </si>
  <si>
    <t>DE000A0V9ZE9</t>
  </si>
  <si>
    <t>DE000A0SVX42</t>
  </si>
  <si>
    <t>FR0010869495</t>
  </si>
  <si>
    <t>FR0010869578</t>
  </si>
  <si>
    <t>Xetra-Gold</t>
  </si>
  <si>
    <t>Gold Bullion Securities</t>
  </si>
  <si>
    <t>DE000ETFL425</t>
  </si>
  <si>
    <t>Optimised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</si>
  <si>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</si>
  <si>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</si>
  <si>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</si>
  <si>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</si>
  <si>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</si>
  <si>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</si>
  <si>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</si>
  <si>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</si>
  <si>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</si>
  <si>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</si>
  <si>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</si>
  <si>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</si>
  <si>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</si>
  <si>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DE000A1KYN55</t>
  </si>
  <si>
    <t>iShares</t>
  </si>
  <si>
    <t>LU0488317701</t>
  </si>
  <si>
    <t>IE00B5BMR087</t>
  </si>
  <si>
    <t>LU0489337690</t>
  </si>
  <si>
    <t>LU0476289540</t>
  </si>
  <si>
    <t>LU0486851024</t>
  </si>
  <si>
    <t>LU0476289466</t>
  </si>
  <si>
    <t>LU0490618542</t>
  </si>
  <si>
    <t>LU0496786574</t>
  </si>
  <si>
    <t>LU0496786905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</si>
  <si>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</si>
  <si>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</si>
  <si>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</si>
  <si>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</si>
  <si>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</si>
  <si>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</si>
  <si>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</si>
  <si>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</si>
  <si>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</si>
  <si>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</si>
  <si>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</si>
  <si>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</si>
  <si>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DE0005933923</t>
  </si>
  <si>
    <t>LU0411075020</t>
  </si>
  <si>
    <t>LU0411075376</t>
  </si>
  <si>
    <t>LU0411078636</t>
  </si>
  <si>
    <t>LU0411078552</t>
  </si>
  <si>
    <t>FR0010821819</t>
  </si>
  <si>
    <t>FR0010655761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</si>
  <si>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</si>
  <si>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</si>
  <si>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</si>
  <si>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</si>
  <si>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</si>
  <si>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</si>
  <si>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</si>
  <si>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</si>
  <si>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</si>
  <si>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</si>
  <si>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</si>
  <si>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</si>
  <si>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</si>
  <si>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</si>
  <si>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</si>
  <si>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</si>
  <si>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</si>
  <si>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</si>
  <si>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</si>
  <si>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</si>
  <si>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</si>
  <si>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LU0650624025</t>
  </si>
  <si>
    <t>LU0635178014</t>
  </si>
  <si>
    <t>IE00B6YX5B26</t>
  </si>
  <si>
    <t>IE00B6YX5D40</t>
  </si>
  <si>
    <t>LU0671493277</t>
  </si>
  <si>
    <t>IE00B6YX5F63</t>
  </si>
  <si>
    <t>LU0643975591</t>
  </si>
  <si>
    <t>LU0643975161</t>
  </si>
  <si>
    <t>FR0010655746</t>
  </si>
  <si>
    <t>* The ranking includes the ETF with the highest liquidity on the respective benchmark</t>
  </si>
  <si>
    <t>LU0614173549</t>
  </si>
  <si>
    <t>LU0614173895</t>
  </si>
  <si>
    <t>LU0690964092</t>
  </si>
  <si>
    <t>LU0659579063</t>
  </si>
  <si>
    <t>IE00B4YBJ215</t>
  </si>
  <si>
    <t>IE00B6YX5M31</t>
  </si>
  <si>
    <t>LU0721552544</t>
  </si>
  <si>
    <t>LU0721552973</t>
  </si>
  <si>
    <t>LU0721553864</t>
  </si>
  <si>
    <t>IE00B7452L46</t>
  </si>
  <si>
    <t>IE00B5M1WJ87</t>
  </si>
  <si>
    <t>IE00B6S2Z822</t>
  </si>
  <si>
    <t>LU0705291903</t>
  </si>
  <si>
    <t>IE00B6YX5C33</t>
  </si>
  <si>
    <t>IE00B3LK4Z20</t>
  </si>
  <si>
    <t>DE000A1NZLJ4</t>
  </si>
  <si>
    <t>DE000A1NZLK2</t>
  </si>
  <si>
    <t>DE000A1NZLL0</t>
  </si>
  <si>
    <t>DE000A1NZLM8</t>
  </si>
  <si>
    <t>DE000A1NZLN6</t>
  </si>
  <si>
    <t>DE000A1NZLP1</t>
  </si>
  <si>
    <t>DE000A1NZLQ9</t>
  </si>
  <si>
    <t>DE000A1NZLR7</t>
  </si>
  <si>
    <t>DE000A1NZLS5</t>
  </si>
  <si>
    <t>DE000A1N3G19</t>
  </si>
  <si>
    <t>DE000A1N49P6</t>
  </si>
  <si>
    <t>DE000A1N49Q4</t>
  </si>
  <si>
    <t>IE00B5ZR2157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</si>
  <si>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</si>
  <si>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</si>
  <si>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</si>
  <si>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</si>
  <si>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</si>
  <si>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</si>
  <si>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</si>
  <si>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</si>
  <si>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</si>
  <si>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</si>
  <si>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</si>
  <si>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LU0659579147</t>
  </si>
  <si>
    <t>LU0659580079</t>
  </si>
  <si>
    <t>LU0613540268</t>
  </si>
  <si>
    <t>IE00B7WK2W23</t>
  </si>
  <si>
    <t>Income
Treatment</t>
  </si>
  <si>
    <t>IE00B802KR88</t>
  </si>
  <si>
    <t>IE00B8GF1M35</t>
  </si>
  <si>
    <t>DE000A1RX1P2</t>
  </si>
  <si>
    <t>LU0838782315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</si>
  <si>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</si>
  <si>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</si>
  <si>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</si>
  <si>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</si>
  <si>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</si>
  <si>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</si>
  <si>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</si>
  <si>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</si>
  <si>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</si>
  <si>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</si>
  <si>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</si>
  <si>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</si>
  <si>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</si>
  <si>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</si>
  <si>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</si>
  <si>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Euro Dividend Aristocrats UCITS ETF</t>
  </si>
  <si>
    <t>SPDR S&amp;P UK Dividend Aristocrats UCITS ETF</t>
  </si>
  <si>
    <t>SPDR S&amp;P US Dividend Aristocrats UCITS ETF</t>
  </si>
  <si>
    <t>IE00B7KMNP07</t>
  </si>
  <si>
    <t>SPDR MSCI EMU UCITS ETF</t>
  </si>
  <si>
    <t>IE00B910VR50</t>
  </si>
  <si>
    <t>LU0839027447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</si>
  <si>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</si>
  <si>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</si>
  <si>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</si>
  <si>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</si>
  <si>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</si>
  <si>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</si>
  <si>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</si>
  <si>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</si>
  <si>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</si>
  <si>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</si>
  <si>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</si>
  <si>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</si>
  <si>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</si>
  <si>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</si>
  <si>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</si>
  <si>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</si>
  <si>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</si>
  <si>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</si>
  <si>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</si>
  <si>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</si>
  <si>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</si>
  <si>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</si>
  <si>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</si>
  <si>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</si>
  <si>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</si>
  <si>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</si>
  <si>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</si>
  <si>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</si>
  <si>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</si>
  <si>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</si>
  <si>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</si>
  <si>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</si>
  <si>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</si>
  <si>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</si>
  <si>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</si>
  <si>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</si>
  <si>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</si>
  <si>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</si>
  <si>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</si>
  <si>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</si>
  <si>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HSBC FTSE EPRA/NAREIT Development UCITS ETF</t>
  </si>
  <si>
    <t>HSBC MSCI Canada UCITS ETF</t>
  </si>
  <si>
    <t>HSBC MSCI China UCITS ETF</t>
  </si>
  <si>
    <t>HSBC MSCI Emerging Markets UCITS ETF</t>
  </si>
  <si>
    <t>HSBC MSCI Indonesia UCITS ETF</t>
  </si>
  <si>
    <t>HSBC MSCI Malaysia UCITS ETF</t>
  </si>
  <si>
    <t>HSBC MSCI Mexico Capped UCITS ETF</t>
  </si>
  <si>
    <t>HSBC MSCI Russia Capped UCITS ETF</t>
  </si>
  <si>
    <t>HSBC MSCI South Africa UCITS ETF</t>
  </si>
  <si>
    <t>HSBC MSCI Turkey UCITS ETF</t>
  </si>
  <si>
    <t>HSBC MSCI World UCITS ETF</t>
  </si>
  <si>
    <t>IE00B9MRHC27</t>
  </si>
  <si>
    <t>LU0947415054</t>
  </si>
  <si>
    <t>FR0011475078</t>
  </si>
  <si>
    <t>FR0011550185</t>
  </si>
  <si>
    <t>FR0011550193</t>
  </si>
  <si>
    <t>LU0494592974</t>
  </si>
  <si>
    <t>IE00B3Z66S39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</si>
  <si>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</si>
  <si>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</si>
  <si>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</si>
  <si>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</si>
  <si>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</si>
  <si>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</si>
  <si>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</si>
  <si>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</si>
  <si>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</si>
  <si>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Active ETFs</t>
  </si>
  <si>
    <t>IE00BD4TYG73</t>
  </si>
  <si>
    <t>LU0875160326</t>
  </si>
  <si>
    <t>IE00B9MRJJ36</t>
  </si>
  <si>
    <t>IE00BF8HV717</t>
  </si>
  <si>
    <t>iShares ATX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</si>
  <si>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</si>
  <si>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</si>
  <si>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</si>
  <si>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</si>
  <si>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</si>
  <si>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</si>
  <si>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</si>
  <si>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</si>
  <si>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</si>
  <si>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</si>
  <si>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</si>
  <si>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</si>
  <si>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</si>
  <si>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</si>
  <si>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</si>
  <si>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</si>
  <si>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</si>
  <si>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</si>
  <si>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</si>
  <si>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</si>
  <si>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</si>
  <si>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</si>
  <si>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</si>
  <si>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</si>
  <si>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</si>
  <si>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</si>
  <si>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</si>
  <si>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</si>
  <si>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</si>
  <si>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</si>
  <si>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</si>
  <si>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</si>
  <si>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</si>
  <si>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</si>
  <si>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</si>
  <si>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</si>
  <si>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</si>
  <si>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</si>
  <si>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IE00BGHQ0G80</t>
  </si>
  <si>
    <t>Product Family</t>
  </si>
  <si>
    <t>Deka DAX UCITS ETF</t>
  </si>
  <si>
    <t>Deka EURO STOXX 50 UCITS ETF</t>
  </si>
  <si>
    <t>iShares Nikkei 225 UCITS ETF (DE)</t>
  </si>
  <si>
    <t>Deka DAXplus Maximum Dividend UCITS ETF</t>
  </si>
  <si>
    <t>Deka EURO STOXX Select Dividend 30 UCITS ETF</t>
  </si>
  <si>
    <t>SPDR MSCI Europe Financials UCITS ETF</t>
  </si>
  <si>
    <t>SPDR MSCI Europe UCITS ETF</t>
  </si>
  <si>
    <t>SPDR MSCI Europe Industrials UCITS ETF</t>
  </si>
  <si>
    <t>Deka STOXX Europe 50 UCITS ETF</t>
  </si>
  <si>
    <t>Ossiam STOXX Europe 600 Equal Weight NR UCITS ETF 1C-EUR</t>
  </si>
  <si>
    <t>SPDR MSCI Europe Telecommunication Services UCITS ETF</t>
  </si>
  <si>
    <t>SPDR MSCI Europe Materials UCITS ETF</t>
  </si>
  <si>
    <t>SPDR MSCI Europe Consumer Discretionary UCITS ETF</t>
  </si>
  <si>
    <t>Deka STOXX Europe Strong Value 20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</si>
  <si>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</si>
  <si>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</si>
  <si>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</si>
  <si>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</si>
  <si>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SPDR MSCI Europe Energy UCITS ETF</t>
  </si>
  <si>
    <t>SPDR EURO STOXX Low Volatility UCITS ETF</t>
  </si>
  <si>
    <t>IE00BFTWP510</t>
  </si>
  <si>
    <t>LU1033693638</t>
  </si>
  <si>
    <t>LU0942970103</t>
  </si>
  <si>
    <t>LU0942970798</t>
  </si>
  <si>
    <t>DE000ETFL441</t>
  </si>
  <si>
    <t>IE00BJ0KDR00</t>
  </si>
  <si>
    <t>Deka MDAX UCITS ETF</t>
  </si>
  <si>
    <t>IE00BKM4GZ66</t>
  </si>
  <si>
    <t>IE00BKM4H312</t>
  </si>
  <si>
    <t>FR0010790980</t>
  </si>
  <si>
    <t>FR0010791194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</si>
  <si>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</si>
  <si>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</si>
  <si>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</si>
  <si>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</si>
  <si>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</si>
  <si>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</si>
  <si>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</si>
  <si>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</si>
  <si>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HSBC MSCI EM Latin America UCITS ETF</t>
  </si>
  <si>
    <t>IE00BLNMYC90</t>
  </si>
  <si>
    <t>IE00BJ0KDQ92</t>
  </si>
  <si>
    <t>IE00B4L5Y983</t>
  </si>
  <si>
    <t>IE00B4K48X80</t>
  </si>
  <si>
    <t>IE00B2QWDY88</t>
  </si>
  <si>
    <t>IE00B23LNQ02</t>
  </si>
  <si>
    <t>IE00BL25JL35</t>
  </si>
  <si>
    <t>IE00BL25JM42</t>
  </si>
  <si>
    <t>IE00BL25JN58</t>
  </si>
  <si>
    <t>IE00BL25JP72</t>
  </si>
  <si>
    <t>IE00BP8FKB21</t>
  </si>
  <si>
    <t>IE00BMP3HG27</t>
  </si>
  <si>
    <t>LU1048313891</t>
  </si>
  <si>
    <t>DE000A12Z314</t>
  </si>
  <si>
    <t>DE000A12Z322</t>
  </si>
  <si>
    <t>IE0031442068</t>
  </si>
  <si>
    <t>IE00B0M62Q58</t>
  </si>
  <si>
    <t>IE00B0M63177</t>
  </si>
  <si>
    <t>IE00B1FZSC47</t>
  </si>
  <si>
    <t>IE00BCLWRD08</t>
  </si>
  <si>
    <t>IE00BCLWRF22</t>
  </si>
  <si>
    <t>IE00BNH72088</t>
  </si>
  <si>
    <t>IE00B4PY7Y77</t>
  </si>
  <si>
    <t>IE00B3F81R35</t>
  </si>
  <si>
    <t>IE00B66F4759</t>
  </si>
  <si>
    <t>IE00B0M62X26</t>
  </si>
  <si>
    <t>IE00B5377D42</t>
  </si>
  <si>
    <t>IE00B1YZSC51</t>
  </si>
  <si>
    <t>IE00BP46NG52</t>
  </si>
  <si>
    <t>IE00BP9F2J32</t>
  </si>
  <si>
    <t>IE00BKWQ0H23</t>
  </si>
  <si>
    <t>IE00BKWQ0Q14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</si>
  <si>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</si>
  <si>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</si>
  <si>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</si>
  <si>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</si>
  <si>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</si>
  <si>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</si>
  <si>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</si>
  <si>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</si>
  <si>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</si>
  <si>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IE00BLSNMW37</t>
  </si>
  <si>
    <t>SPDR MSCI Europe Technology UCITS ETF</t>
  </si>
  <si>
    <t>IE00BS7K8821</t>
  </si>
  <si>
    <t>LU1048314949</t>
  </si>
  <si>
    <t>IE00BRKWGL70</t>
  </si>
  <si>
    <t>LU1109942653</t>
  </si>
  <si>
    <t>LU1109939865</t>
  </si>
  <si>
    <t>LU1079842321</t>
  </si>
  <si>
    <t>SPDR MSCI Europe Small Cap Value Weighted UCITS ETF</t>
  </si>
  <si>
    <t>IE00BSPLC298</t>
  </si>
  <si>
    <t>IE00BSPLC306</t>
  </si>
  <si>
    <t>SPDR MSCI USA Small Cap Value Weighted UCITS ETF</t>
  </si>
  <si>
    <t>IE00BSPLC413</t>
  </si>
  <si>
    <t>IE00BSPLC520</t>
  </si>
  <si>
    <t>IE00BQXKVQ19</t>
  </si>
  <si>
    <t>Deka MSCI Europe ex EMU UCITS ETF</t>
  </si>
  <si>
    <t>DE000ETFL458</t>
  </si>
  <si>
    <t>WisdomTree Europe Equity Income UCITS ETF</t>
  </si>
  <si>
    <t>WisdomTree Europe SmallCap Dividend UCITS ETF</t>
  </si>
  <si>
    <t>WisdomTree US Equity Income UCITS ETF</t>
  </si>
  <si>
    <t>WisdomTree Emerging Markets Equity Income UCITS ETF</t>
  </si>
  <si>
    <t>WisdomTree Emerging Markets SmallCap Dividend UCITS ETF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</si>
  <si>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</si>
  <si>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</si>
  <si>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</si>
  <si>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</si>
  <si>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</si>
  <si>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</si>
  <si>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</si>
  <si>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</si>
  <si>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</si>
  <si>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</si>
  <si>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</si>
  <si>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LU1048315243</t>
  </si>
  <si>
    <t>DE000ETFL466</t>
  </si>
  <si>
    <t>LU1199448058</t>
  </si>
  <si>
    <t>WisdomTree Europe Equity UCITS ETF - USD Hedged</t>
  </si>
  <si>
    <t>IE00BWTN6Y99</t>
  </si>
  <si>
    <t>IE00BQQP9F84</t>
  </si>
  <si>
    <t>IE00BQQP9G91</t>
  </si>
  <si>
    <t>IE00BVZ6SP04</t>
  </si>
  <si>
    <t>Unicredit ETF</t>
  </si>
  <si>
    <t>IE00B52XQP83</t>
  </si>
  <si>
    <t>IE00BWZN1T31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</si>
  <si>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</si>
  <si>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</si>
  <si>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</si>
  <si>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</si>
  <si>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</si>
  <si>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</si>
  <si>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</si>
  <si>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</si>
  <si>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</si>
  <si>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</si>
  <si>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</si>
  <si>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</si>
  <si>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</si>
  <si>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</si>
  <si>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</si>
  <si>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</si>
  <si>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</si>
  <si>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</si>
  <si>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</si>
  <si>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</si>
  <si>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</si>
  <si>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</si>
  <si>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</si>
  <si>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</si>
  <si>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</si>
  <si>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</si>
  <si>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</si>
  <si>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</si>
  <si>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</si>
  <si>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</si>
  <si>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</si>
  <si>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IE00BX7RRJ27</t>
  </si>
  <si>
    <t>IE00BX7RR706</t>
  </si>
  <si>
    <t>IE00BX7RQY03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</si>
  <si>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</si>
  <si>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</si>
  <si>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</si>
  <si>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</si>
  <si>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</si>
  <si>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</si>
  <si>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</si>
  <si>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</si>
  <si>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</si>
  <si>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</si>
  <si>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</si>
  <si>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</si>
  <si>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</si>
  <si>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</si>
  <si>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IE00BQN1KC32</t>
  </si>
  <si>
    <t>IE00BQN1K562</t>
  </si>
  <si>
    <t>IE00BP3QZJ36</t>
  </si>
  <si>
    <t>IE00BZ0PKT83</t>
  </si>
  <si>
    <t>LU1275255799</t>
  </si>
  <si>
    <t>LU1242369327</t>
  </si>
  <si>
    <t>IE00BZ036H21</t>
  </si>
  <si>
    <t>Product Name</t>
  </si>
  <si>
    <t>Product Type</t>
  </si>
  <si>
    <t>IE00BQQP9H09</t>
  </si>
  <si>
    <t>DE000ETFL490</t>
  </si>
  <si>
    <t>DE000ETF9074</t>
  </si>
  <si>
    <t>DE000ETF9033</t>
  </si>
  <si>
    <t>DE000ETF9504</t>
  </si>
  <si>
    <t>Deka Eurozone Rendite Plus 1-10 UCITS ETF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</si>
  <si>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</si>
  <si>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</si>
  <si>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</si>
  <si>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</si>
  <si>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</si>
  <si>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</si>
  <si>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</si>
  <si>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</si>
  <si>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</si>
  <si>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SPDR MSCI Japan UCITS ETF</t>
  </si>
  <si>
    <t>IE00BWT3KN65</t>
  </si>
  <si>
    <t>IE00BWT3KL42</t>
  </si>
  <si>
    <t>IE00BWT3KJ20</t>
  </si>
  <si>
    <t>IE00BYZTVV78</t>
  </si>
  <si>
    <t>LU0429459356</t>
  </si>
  <si>
    <t>LU1254453738</t>
  </si>
  <si>
    <t>LU1324516050</t>
  </si>
  <si>
    <t>LU1291109293</t>
  </si>
  <si>
    <t>IE00BZ4BMM98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</si>
  <si>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</si>
  <si>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</si>
  <si>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</si>
  <si>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</si>
  <si>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</si>
  <si>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</si>
  <si>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</si>
  <si>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</si>
  <si>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Deka Deutsche Boerse EUROGOV Germany 1-3 UCITS ETF</t>
  </si>
  <si>
    <t>Market Access Jim Rogers International Commodity Index ETF</t>
  </si>
  <si>
    <t>Deka Deutsche Boerse EUROGOV France UCITS ETF</t>
  </si>
  <si>
    <t>Market Access</t>
  </si>
  <si>
    <t>IE00BYV12Y75</t>
  </si>
  <si>
    <t>IE00BYSZ5R67</t>
  </si>
  <si>
    <t>IE00BYSZ5T81</t>
  </si>
  <si>
    <t>IE00BYSZ5V04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</si>
  <si>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</si>
  <si>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</si>
  <si>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</si>
  <si>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</si>
  <si>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</si>
  <si>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</si>
  <si>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</si>
  <si>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</si>
  <si>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</si>
  <si>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</si>
  <si>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</si>
  <si>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</si>
  <si>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</si>
  <si>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DE000ETF7011</t>
  </si>
  <si>
    <t>LU1291109616</t>
  </si>
  <si>
    <t>First Trust Germany AlphaDEX UCITS ETF</t>
  </si>
  <si>
    <t>LU1372156916</t>
  </si>
  <si>
    <t>LU0429458895</t>
  </si>
  <si>
    <t>First Trust</t>
  </si>
  <si>
    <t>IE00BD4DX952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</si>
  <si>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</si>
  <si>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</si>
  <si>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</si>
  <si>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</si>
  <si>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</si>
  <si>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</si>
  <si>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</si>
  <si>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</si>
  <si>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</si>
  <si>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</si>
  <si>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</si>
  <si>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</si>
  <si>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</si>
  <si>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</si>
  <si>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</si>
  <si>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</si>
  <si>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</si>
  <si>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</si>
  <si>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</si>
  <si>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</si>
  <si>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</si>
  <si>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IE00B0M62V02</t>
  </si>
  <si>
    <t>IE00B0M63060</t>
  </si>
  <si>
    <t>IE00BCLWRB83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</si>
  <si>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</si>
  <si>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</si>
  <si>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</si>
  <si>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</si>
  <si>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</si>
  <si>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</si>
  <si>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</si>
  <si>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</si>
  <si>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</si>
  <si>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</si>
  <si>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</si>
  <si>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</si>
  <si>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</si>
  <si>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</si>
  <si>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</si>
  <si>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</si>
  <si>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</si>
  <si>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</si>
  <si>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</si>
  <si>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</si>
  <si>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</si>
  <si>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</si>
  <si>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</si>
  <si>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</si>
  <si>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</si>
  <si>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</si>
  <si>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</si>
  <si>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</si>
  <si>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</si>
  <si>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</si>
  <si>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</si>
  <si>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</si>
  <si>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</si>
  <si>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</si>
  <si>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</si>
  <si>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</si>
  <si>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</si>
  <si>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</si>
  <si>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</si>
  <si>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</si>
  <si>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</si>
  <si>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</si>
  <si>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</si>
  <si>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IE00B1XNHC34</t>
  </si>
  <si>
    <t>IE00B52VJ196</t>
  </si>
  <si>
    <t>WisdomTree US Quality Dividend Growth UCITS ETF - USD Acc</t>
  </si>
  <si>
    <t>WisdomTree Global Quality Dividend Growth UCITS ETF - USD Acc</t>
  </si>
  <si>
    <t>IE00BYPHT736</t>
  </si>
  <si>
    <t>IE00BYYXBF44</t>
  </si>
  <si>
    <t>IE00BYM31M36</t>
  </si>
  <si>
    <t>IE00BYVJRR92</t>
  </si>
  <si>
    <t>IE00BYVJRP78</t>
  </si>
  <si>
    <t>WisdomTree Eurozone Quality Dividend Growth UCITS ETF - EUR Acc</t>
  </si>
  <si>
    <t>LU1287023003</t>
  </si>
  <si>
    <t>LU1287023185</t>
  </si>
  <si>
    <t>LU1287023268</t>
  </si>
  <si>
    <t>LU1287023342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</si>
  <si>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</si>
  <si>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</si>
  <si>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</si>
  <si>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</si>
  <si>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</si>
  <si>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</si>
  <si>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</si>
  <si>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</si>
  <si>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</si>
  <si>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</si>
  <si>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</si>
  <si>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</si>
  <si>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</si>
  <si>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</si>
  <si>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</si>
  <si>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</si>
  <si>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</si>
  <si>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</si>
  <si>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</si>
  <si>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IE00B5V94313</t>
  </si>
  <si>
    <t>IE00B87G8S03</t>
  </si>
  <si>
    <t>IE00BKM4H197</t>
  </si>
  <si>
    <t>Product</t>
  </si>
  <si>
    <t>Benchmark</t>
  </si>
  <si>
    <t>Asset Class</t>
  </si>
  <si>
    <t>Listing Date</t>
  </si>
  <si>
    <t>HSBC S&amp;P 500 UCITS ETF</t>
  </si>
  <si>
    <t>SPDR FTSE EPRA Europe ex UK Real Estate UCITS ETF</t>
  </si>
  <si>
    <t>HSBC MSCI Brazil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</si>
  <si>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</si>
  <si>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</si>
  <si>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</si>
  <si>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</si>
  <si>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</si>
  <si>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HSBC EURO STOXX 50 UCITS ETF</t>
  </si>
  <si>
    <t>HSBC MSCI Europe UCITS ETF</t>
  </si>
  <si>
    <t>WisdomTree Japan Equity UCITS ETF- EUR Hedged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</si>
  <si>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</si>
  <si>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</si>
  <si>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</si>
  <si>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</si>
  <si>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</si>
  <si>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</si>
  <si>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</si>
  <si>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</si>
  <si>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</si>
  <si>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</si>
  <si>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</si>
  <si>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</si>
  <si>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</si>
  <si>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</si>
  <si>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</si>
  <si>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</si>
  <si>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</si>
  <si>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</si>
  <si>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</si>
  <si>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</si>
  <si>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</si>
  <si>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</si>
  <si>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</si>
  <si>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</si>
  <si>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</si>
  <si>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</si>
  <si>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</si>
  <si>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</si>
  <si>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</si>
  <si>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LU1291106356</t>
  </si>
  <si>
    <t>LU1377382012</t>
  </si>
  <si>
    <t>IE0005042456</t>
  </si>
  <si>
    <t>IE00BD1F4K20</t>
  </si>
  <si>
    <t>IE00BD1F4N50</t>
  </si>
  <si>
    <t>IE00BD1F4M44</t>
  </si>
  <si>
    <t>IE00BD1F4L37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</si>
  <si>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</si>
  <si>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</si>
  <si>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</si>
  <si>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</si>
  <si>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</si>
  <si>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</si>
  <si>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</si>
  <si>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</si>
  <si>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</si>
  <si>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</si>
  <si>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</si>
  <si>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</si>
  <si>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</si>
  <si>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</si>
  <si>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</si>
  <si>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</si>
  <si>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</si>
  <si>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</si>
  <si>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</si>
  <si>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</si>
  <si>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</si>
  <si>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</si>
  <si>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DE000PR0R1M0</t>
  </si>
  <si>
    <t>DE000PB8R1M6</t>
  </si>
  <si>
    <t>DE000PB8R1E3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</si>
  <si>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</si>
  <si>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</si>
  <si>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</si>
  <si>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</si>
  <si>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</si>
  <si>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</si>
  <si>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</si>
  <si>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LU1291091228</t>
  </si>
  <si>
    <t>iShares OMX Stockholm Capped UCITS ETF</t>
  </si>
  <si>
    <t>LU1399300455</t>
  </si>
  <si>
    <t>LU1437024992</t>
  </si>
  <si>
    <t>IE00BD3RYZ16</t>
  </si>
  <si>
    <t>BNPP Gold ETC</t>
  </si>
  <si>
    <t>BNPP Paladium ETC</t>
  </si>
  <si>
    <t>DE000PS7G0L8</t>
  </si>
  <si>
    <t>DE000PB8PAL7</t>
  </si>
  <si>
    <t>LU1459802754</t>
  </si>
  <si>
    <t>FR0013041530</t>
  </si>
  <si>
    <t>LU1484799769</t>
  </si>
  <si>
    <t>ETF and ETP Segment of Deutsche Börse Group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</si>
  <si>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</si>
  <si>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</si>
  <si>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</si>
  <si>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</si>
  <si>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</si>
  <si>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</si>
  <si>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</si>
  <si>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</si>
  <si>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</si>
  <si>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</si>
  <si>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</si>
  <si>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MSCI Japan IMI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</si>
  <si>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</si>
  <si>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</si>
  <si>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</si>
  <si>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</si>
  <si>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</si>
  <si>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</si>
  <si>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</si>
  <si>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</si>
  <si>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</si>
  <si>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Dividend UCITS ETF EUR (Dist)</t>
  </si>
  <si>
    <t>iShares European Property Yield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</si>
  <si>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</si>
  <si>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</si>
  <si>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</si>
  <si>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</si>
  <si>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</si>
  <si>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</si>
  <si>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</si>
  <si>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</si>
  <si>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</si>
  <si>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Water UCITS ETF USD (Dist)</t>
  </si>
  <si>
    <t>iShares Gold Producers UCITS ETF USD (Acc)</t>
  </si>
  <si>
    <t>iShares Italy Govt Bond UCITS ETF EUR (Dist)</t>
  </si>
  <si>
    <t>iShares Listed Private Equity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</si>
  <si>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</si>
  <si>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</si>
  <si>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</si>
  <si>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</si>
  <si>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</si>
  <si>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Latin America UCITS ETF USD (Dist)</t>
  </si>
  <si>
    <t>iShares MSCI EM Small Cap UCITS ETF USD (Dist)</t>
  </si>
  <si>
    <t>iShares MSCI EM UCITS ETF USD (Acc)</t>
  </si>
  <si>
    <t>iShares MSCI Europe ex-UK UCITS ETF EUR (Dist)</t>
  </si>
  <si>
    <t>iShares MSCI Europe SRI UCITS ETF EUR (Acc)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</si>
  <si>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</si>
  <si>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</si>
  <si>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</si>
  <si>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</si>
  <si>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</si>
  <si>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</si>
  <si>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</si>
  <si>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</si>
  <si>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</si>
  <si>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</si>
  <si>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</si>
  <si>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</si>
  <si>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World EUR Hedged UCITS ETF (Acc)</t>
  </si>
  <si>
    <t>iShares MSCI World UCITS ETF USD (Dist)</t>
  </si>
  <si>
    <t>iShares Oil &amp; Gas Exploration &amp; Production UCITS ETF USD (Acc)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</si>
  <si>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</si>
  <si>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</si>
  <si>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</si>
  <si>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</si>
  <si>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LU1109943388</t>
  </si>
  <si>
    <t>IE00B4MKCJ84</t>
  </si>
  <si>
    <t>IE00B40B8R38</t>
  </si>
  <si>
    <t>IE00B4KBBD01</t>
  </si>
  <si>
    <t>IE00B4LN9N13</t>
  </si>
  <si>
    <t>IE00BYXVGY31</t>
  </si>
  <si>
    <t>Fidelity ETF</t>
  </si>
  <si>
    <t>IE00BYXVGX24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</si>
  <si>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</si>
  <si>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</si>
  <si>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</si>
  <si>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</si>
  <si>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</si>
  <si>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</si>
  <si>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DE000PS701L2</t>
  </si>
  <si>
    <t>DE000PR5RBU0</t>
  </si>
  <si>
    <t>IE00BDQYWQ65</t>
  </si>
  <si>
    <t>IE00BDQZ5152</t>
  </si>
  <si>
    <t>First Trust US Large Cap Core AlphaDEX UCITS ETF</t>
  </si>
  <si>
    <t>LU1481203070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</si>
  <si>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</si>
  <si>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</si>
  <si>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</si>
  <si>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</si>
  <si>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</si>
  <si>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</si>
  <si>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</si>
  <si>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</si>
  <si>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</si>
  <si>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</si>
  <si>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</si>
  <si>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</si>
  <si>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</si>
  <si>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</si>
  <si>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</si>
  <si>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</si>
  <si>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</si>
  <si>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</si>
  <si>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</si>
  <si>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</si>
  <si>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</si>
  <si>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</si>
  <si>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</si>
  <si>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</si>
  <si>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</si>
  <si>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</si>
  <si>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</si>
  <si>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</si>
  <si>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</si>
  <si>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</si>
  <si>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</si>
  <si>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</si>
  <si>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</si>
  <si>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</si>
  <si>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</si>
  <si>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</si>
  <si>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</si>
  <si>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</si>
  <si>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</si>
  <si>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</si>
  <si>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</si>
  <si>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</si>
  <si>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</si>
  <si>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</si>
  <si>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</si>
  <si>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</si>
  <si>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</si>
  <si>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</si>
  <si>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</si>
  <si>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</si>
  <si>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Brent Crude Oil ETC</t>
  </si>
  <si>
    <t>BNPP RICI Enhanced Brent Crude Oil TR Index USD ETC</t>
  </si>
  <si>
    <t>BNPP RICI Enhanced Brent TR Index ETC</t>
  </si>
  <si>
    <t>LU1377382368</t>
  </si>
  <si>
    <t>LU1481202692</t>
  </si>
  <si>
    <t>IE00BDZCKK11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</si>
  <si>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</si>
  <si>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</si>
  <si>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</si>
  <si>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</si>
  <si>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</si>
  <si>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</si>
  <si>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</si>
  <si>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</si>
  <si>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</si>
  <si>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</si>
  <si>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</si>
  <si>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</si>
  <si>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</si>
  <si>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</si>
  <si>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</si>
  <si>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Banks 30-15 UCITS ETF (DE)</t>
  </si>
  <si>
    <t>UBS ETF (LU) MSCI World Socially Responsible UCITS ETF (USD) A-dis</t>
  </si>
  <si>
    <t>UBS ETF (LU) MSCI EMU UCITS ETF (EUR) A-dis</t>
  </si>
  <si>
    <t>UBS ETF (LU) MSCI Emerging Markets UCITS ETF (USD) A-dis</t>
  </si>
  <si>
    <t>UBS ETF (LU) MSCI World UCITS ETF (USD) A-dis</t>
  </si>
  <si>
    <t>UBS ETF (LU) MSCI EMU Socially Responsible UCITS ETF (EUR) A-dis</t>
  </si>
  <si>
    <t>UBS ETF (IE) CMCI ex-Agriculture SF UCITS ETF (USD) A-acc</t>
  </si>
  <si>
    <t>UBS ETF (LU) MSCI Pacific (ex Japan) UCITS ETF (USD) A-dis</t>
  </si>
  <si>
    <t>UBS ETF (LU) MSCI Japan UCITS ETF (JPY) A-dis</t>
  </si>
  <si>
    <t>UBS ETF (LU) MSCI EMU Small Cap UCITS ETF (EUR) A-dis</t>
  </si>
  <si>
    <t>UBS ETF (IE) MSCI AC Asia Ex Japan SF UCITS ETF (USD) A-acc</t>
  </si>
  <si>
    <t>UBS ETF (LU) MSCI Emerging Markets Socially Responsible UCITS ETF (USD) A-dis</t>
  </si>
  <si>
    <t>UBS ETF (IE) MSCI USA Value UCITS ETF (USD) A-dis</t>
  </si>
  <si>
    <t>UBS ETF (LU) MSCI USA UCITS ETF (USD) A-dis</t>
  </si>
  <si>
    <t>UBS ETF (LU) EURO STOXX 50 UCITS ETF (EUR) A-dis</t>
  </si>
  <si>
    <t>UBS ETF (IE) MSCI USA UCITS ETF (USD) A-dis</t>
  </si>
  <si>
    <t>UBS ETF (LU) MSCI USA Socially Responsible UCITS ETF (USD) A-dis</t>
  </si>
  <si>
    <t>UBS ETF (IE) Factor MSCI USA Quality UCITS ETF (USD) A-dis</t>
  </si>
  <si>
    <t>UBS ETF (LU) MSCI Europe UCITS ETF (EUR)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</si>
  <si>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</si>
  <si>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</si>
  <si>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</si>
  <si>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</si>
  <si>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UBS ETF (LU) Factor MSCI EMU Low Volatility UCITS ETF (EUR) A-dis</t>
  </si>
  <si>
    <t>UBS ETF (IE) MSCI USA hedged EUR UCITS ETF (EUR) A-acc</t>
  </si>
  <si>
    <t>UBS ETF (IE) S&amp;P 500 UCITS ETF (USD) A-dis</t>
  </si>
  <si>
    <t>UBS ETF (LU) Bloomberg Barclays USD Emerging Markets Sovereign UCITS ETF (hedged to EUR) A-acc</t>
  </si>
  <si>
    <t>Ossiam Risk Weighted Enhanced Commodity Ex Grains TR UCITS ETF 1 C-EUR</t>
  </si>
  <si>
    <t>UBS ETF (LU) Factor MSCI EMU Prime Value UCITS ETF (EUR) A-dis</t>
  </si>
  <si>
    <t>UBS ETF (LU) MSCI Japan Socially Responsible UCITS ETF (JPY) A-dis</t>
  </si>
  <si>
    <t>UBS ETF (LU) Factor MSCI EMU Quality UCITS ETF (EUR) A-dis</t>
  </si>
  <si>
    <t>UBS ETF (IE) MSCI World UCITS ETF (USD) A-dis</t>
  </si>
  <si>
    <t>Ossiam Global Multi-Asset Risk-Control UCITS ETF 1C (EUR)</t>
  </si>
  <si>
    <t>UBS ETF (IE) CMCI Composite SF UCITS ETF (USD) A-acc</t>
  </si>
  <si>
    <t>Ossiam Shiller Barclays Cape Europe Sector Value TR UCITS ETF 1C (EUR)</t>
  </si>
  <si>
    <t>UBS ETF (LU) Bloomberg Barclays US Liquid Corporates UCITS ETF (USD) A-dis</t>
  </si>
  <si>
    <t>UBS ETF (LU) MSCI EMU Value UCITS ETF (EUR) A-dis</t>
  </si>
  <si>
    <t>WisdomTree Enhanced Commodity UCITS ETF - USD</t>
  </si>
  <si>
    <t>SPDR MSCI Japan EUR Hedged UCITS ETF</t>
  </si>
  <si>
    <t>UBS ETF (LU) MSCI Europe UCITS ETF (hedged to EUR) A-acc</t>
  </si>
  <si>
    <t>UBS ETF (IE) Factor MSCI USA Prime Value UCITS ETF (hedged to EUR) A-acc</t>
  </si>
  <si>
    <t>HSBC MSCI AC Far East ex Japan UCITS ETF USD</t>
  </si>
  <si>
    <t>SPDR MSCI Europe Health Care UCITS ETF</t>
  </si>
  <si>
    <t>WisdomTree Europe Equity UCITS ETF EUR Acc</t>
  </si>
  <si>
    <t>UBS ETF (LU) Bloomberg Barclays TIPS 10+ UCITS ETF (USD) A-dis</t>
  </si>
  <si>
    <t>UBS ETF (LU) FTSE 100 UCITS ETF (GBP) A-dis</t>
  </si>
  <si>
    <t>WisdomTree Japan Equity UCITS ETF JPY Acc</t>
  </si>
  <si>
    <t>UBS ETF (LU) Bloomberg Barclays US 1-3 Year Treasury Bond UCITS ETF (USD) A-dis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</si>
  <si>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</si>
  <si>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</si>
  <si>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</si>
  <si>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UBS ETF (IE) Factor MSCI USA Quality UCITS ETF (hedged to EUR) A-acc</t>
  </si>
  <si>
    <t>UBS ETF (IE) Factor MSCI USA Prime Value UCITS ETF (USD) A-dis</t>
  </si>
  <si>
    <t>UBS ETF (IE) Factor MSCI USA Low Volatility UCITS ETF (hedged to EUR) A-acc</t>
  </si>
  <si>
    <t>UBS ETF (IE) CMCI Composite SF UCITS ETF (hedged to GBP) A-acc</t>
  </si>
  <si>
    <t>Amundi</t>
  </si>
  <si>
    <t>Lyxor</t>
  </si>
  <si>
    <t>SPDR</t>
  </si>
  <si>
    <t>IE00BD4DXB77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</si>
  <si>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</si>
  <si>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</si>
  <si>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</si>
  <si>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</si>
  <si>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</si>
  <si>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</si>
  <si>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</si>
  <si>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</si>
  <si>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</si>
  <si>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</si>
  <si>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</si>
  <si>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</si>
  <si>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</si>
  <si>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</si>
  <si>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</si>
  <si>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</si>
  <si>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</si>
  <si>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</si>
  <si>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</si>
  <si>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</si>
  <si>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</si>
  <si>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</si>
  <si>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</si>
  <si>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LU1615092217</t>
  </si>
  <si>
    <t>BNP Paribas Easy Equity Dividend Europe UCITS ETF</t>
  </si>
  <si>
    <t>LU1615090864</t>
  </si>
  <si>
    <t>Vanguard</t>
  </si>
  <si>
    <t>BNP Paribas Easy Energy &amp; Metals Enhanced Roll UCITS ETF EUR Hedged</t>
  </si>
  <si>
    <t>LU1547516291</t>
  </si>
  <si>
    <t>IE00BD8D5H32</t>
  </si>
  <si>
    <t>IE00BD8D5G25</t>
  </si>
  <si>
    <t>Franklin LibertyQ Emerging Markets UCITS ETF</t>
  </si>
  <si>
    <t>IE00BF2B0K52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</si>
  <si>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</si>
  <si>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</si>
  <si>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</si>
  <si>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</si>
  <si>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</si>
  <si>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</si>
  <si>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</si>
  <si>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</si>
  <si>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</si>
  <si>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</si>
  <si>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</si>
  <si>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</si>
  <si>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</si>
  <si>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</si>
  <si>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</si>
  <si>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</si>
  <si>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</si>
  <si>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</si>
  <si>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</si>
  <si>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</si>
  <si>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</si>
  <si>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</si>
  <si>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</si>
  <si>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</si>
  <si>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</si>
  <si>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</si>
  <si>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</si>
  <si>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</si>
  <si>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</si>
  <si>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</si>
  <si>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</si>
  <si>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</si>
  <si>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</si>
  <si>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</si>
  <si>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FTSE Developed Asia Pacific ex Japan UCITS ETF</t>
  </si>
  <si>
    <t>IE00B9F5YL18</t>
  </si>
  <si>
    <t>Vanguard U.K. Gilt UCITS ETF</t>
  </si>
  <si>
    <t>IE00B42WWV65</t>
  </si>
  <si>
    <t>IE00BYSX4283</t>
  </si>
  <si>
    <t>IE00BYSX4846</t>
  </si>
  <si>
    <t>LU1645380368</t>
  </si>
  <si>
    <t>LU1645381689</t>
  </si>
  <si>
    <t>LU1645385839</t>
  </si>
  <si>
    <t>IE00BF51K249</t>
  </si>
  <si>
    <t>IE00BYV1Y969</t>
  </si>
  <si>
    <t>IE00BYXG2H39</t>
  </si>
  <si>
    <t>LU1650487413</t>
  </si>
  <si>
    <t>LU1650488494</t>
  </si>
  <si>
    <t>LU1650489385</t>
  </si>
  <si>
    <t>LU1650491282</t>
  </si>
  <si>
    <t>LU1650490474</t>
  </si>
  <si>
    <t>IE00BYV1YH46</t>
  </si>
  <si>
    <t>IE00BD34DJ91</t>
  </si>
  <si>
    <t>LU1659681669</t>
  </si>
  <si>
    <t>LU1659681313</t>
  </si>
  <si>
    <t>LU1646360971</t>
  </si>
  <si>
    <t>IE00B3F81409</t>
  </si>
  <si>
    <t>IE00BDBRDM35</t>
  </si>
  <si>
    <t>BNP Paribas Easy Energy &amp; Metals Enhanced Roll UCITS ETF EUR C</t>
  </si>
  <si>
    <t>BNP Paribas Easy Equity Low Vol US UCITS ETF C</t>
  </si>
  <si>
    <t>BNP Paribas Easy Equity Low Vol US UCITS ETF D</t>
  </si>
  <si>
    <t>BNP Paribas Easy Equity Low Vol US UCITS ETF USD C</t>
  </si>
  <si>
    <t>iShares Edge MSCI USA Multifactor UCITS ETF</t>
  </si>
  <si>
    <t>VanEck Vectors Gold Miners UCITS ETF</t>
  </si>
  <si>
    <t>VanEck Vectors Junior Gold Miners UCITS ETF</t>
  </si>
  <si>
    <t>VanEck Vectors Morningstar US Wide Moat UCITS ETF</t>
  </si>
  <si>
    <t>VanEck Vectors</t>
  </si>
  <si>
    <t>Expat Bulgaria SOFIX UCITS ETF</t>
  </si>
  <si>
    <t>BG9000011163</t>
  </si>
  <si>
    <t>Expat</t>
  </si>
  <si>
    <t>FR0013284304</t>
  </si>
  <si>
    <t>LU1280303014</t>
  </si>
  <si>
    <t>IE00BDR55927</t>
  </si>
  <si>
    <t>LU1215461325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</si>
  <si>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</si>
  <si>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</si>
  <si>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</si>
  <si>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</si>
  <si>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</si>
  <si>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</si>
  <si>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</si>
  <si>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</si>
  <si>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</si>
  <si>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</si>
  <si>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</si>
  <si>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</si>
  <si>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</si>
  <si>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</si>
  <si>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ShortDAX x2 UCITS ETF - Acc</t>
  </si>
  <si>
    <t>Lyxor Dow Jones Industrial Average UCITS ETF - Dist</t>
  </si>
  <si>
    <t>Lyxor Hong Kong (HSI) UCITS ETF - Dist</t>
  </si>
  <si>
    <t>Lyxor Japan (TOPIX) (DR) UCITS ETF - Daily Hedged to EUR - Dist</t>
  </si>
  <si>
    <t>Lyxor MSCI AC Asia Ex Japan UCITS ETF - Acc</t>
  </si>
  <si>
    <t>Lyxor MSCI AC Asia Pacific Ex Japan UCITS ETF - Acc</t>
  </si>
  <si>
    <t>Lyxor MSCI Taiwan UCITS ETF - Acc</t>
  </si>
  <si>
    <t>Lyxor MSCI USA UCITS ETF - Dist</t>
  </si>
  <si>
    <t>Lyxor MSCI World UCITS ETF - Dist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</si>
  <si>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</si>
  <si>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</si>
  <si>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</si>
  <si>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</si>
  <si>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</si>
  <si>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</si>
  <si>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</si>
  <si>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</si>
  <si>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</si>
  <si>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</si>
  <si>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</si>
  <si>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</si>
  <si>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</si>
  <si>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</si>
  <si>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</si>
  <si>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</si>
  <si>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</si>
  <si>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</si>
  <si>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</si>
  <si>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U.S. Corporate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</si>
  <si>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</si>
  <si>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</si>
  <si>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</si>
  <si>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</si>
  <si>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EM Inflation Linked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</si>
  <si>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</si>
  <si>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</si>
  <si>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</si>
  <si>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</si>
  <si>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</si>
  <si>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</si>
  <si>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</si>
  <si>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</si>
  <si>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Treasury Bond UCITS ETF</t>
  </si>
  <si>
    <t>Lyxor DAX (DR) UCITS ETF - Acc</t>
  </si>
  <si>
    <t>Lyxor Daily LevDAX UCITS ETF - Acc</t>
  </si>
  <si>
    <t>Lyxor German Mid-Cap MDAX UCITS ETF - Dist</t>
  </si>
  <si>
    <t>Lyxor Barclays Floating Rate Euro 0-7Y UCITS ETF - Acc</t>
  </si>
  <si>
    <t>Lyxor EUR 2-10Y Inflation Expectations UCITS ETF - Acc</t>
  </si>
  <si>
    <t>Lyxor EURO STOXX Banks (DR) UCITS ETF - Acc</t>
  </si>
  <si>
    <t>Lyxor S&amp;P 500 VIX Futures Enhanced Roll UCITS ETF - Acc</t>
  </si>
  <si>
    <t>Lyxor Pan Africa UCITS ETF - Acc</t>
  </si>
  <si>
    <t>Lyxor EuroMTS Highest Rated Macro-Weighted Govt Bond 1-3Y (DR) UCITS ETF - Acc</t>
  </si>
  <si>
    <t>Lyxor Australia (S&amp;P/ASX 200) UCITS ETF - Dist</t>
  </si>
  <si>
    <t>Lyxor EuroMTS Highest Rated Macro-Weighted Govt Bond (DR) UCITS ETF - Acc</t>
  </si>
  <si>
    <t>Lyxor MSCI EMU Value (DR) UCITS ETF - Dist</t>
  </si>
  <si>
    <t>Lyxor SG Global Quality Income NTR UCITS ETF - Dist</t>
  </si>
  <si>
    <t>Lyxor MSCI EMU Growth (DR) UCITS ETF - Dist</t>
  </si>
  <si>
    <t>Lyxor EuroMTS Highest Rated Macro-Weighted Govt Bond 3-5Y (DR) UCITS ETF - Acc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</si>
  <si>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</si>
  <si>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</si>
  <si>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</si>
  <si>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</si>
  <si>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</si>
  <si>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Physical Platinum EUR Hedged ETC</t>
  </si>
  <si>
    <t>Xtrackers Physical Palladium EUR Hedged ETC</t>
  </si>
  <si>
    <t>Xtrackers</t>
  </si>
  <si>
    <t>UBS ETF</t>
  </si>
  <si>
    <t>Deka ETF</t>
  </si>
  <si>
    <t>HSBC ETF</t>
  </si>
  <si>
    <t>J.P. Morgan ETF</t>
  </si>
  <si>
    <t>IE00BDFC6Q91</t>
  </si>
  <si>
    <t>LU1737653045</t>
  </si>
  <si>
    <t>LU1737652583</t>
  </si>
  <si>
    <t>LU1737652823</t>
  </si>
  <si>
    <t>LU1737652310</t>
  </si>
  <si>
    <t>LU1737652237</t>
  </si>
  <si>
    <t>BNP Paribas Easy FTSE EPRA/NAREIT Eurozone Capped UCITS ETF</t>
  </si>
  <si>
    <t>LU0950381748</t>
  </si>
  <si>
    <t>LU1737653987</t>
  </si>
  <si>
    <t>LU1737654019</t>
  </si>
  <si>
    <t>LU1737653631</t>
  </si>
  <si>
    <t>LU1737653714</t>
  </si>
  <si>
    <t>IE00BDR5HM97</t>
  </si>
  <si>
    <t>Amundi EURO STOXX 50 UCITS ETF DR - EUR (C)</t>
  </si>
  <si>
    <t>LU1681047236</t>
  </si>
  <si>
    <t>LU1681046931</t>
  </si>
  <si>
    <t>Amundi EURO STOXX 50 UCITS ETF DR - EUR (D)</t>
  </si>
  <si>
    <t>LU1681047319</t>
  </si>
  <si>
    <t>LU1602144229</t>
  </si>
  <si>
    <t>LU1602145119</t>
  </si>
  <si>
    <t>LU1602144575</t>
  </si>
  <si>
    <t>LU1602144906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</si>
  <si>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</si>
  <si>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</si>
  <si>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</si>
  <si>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</si>
  <si>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</si>
  <si>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</si>
  <si>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</si>
  <si>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DE000ETF9603</t>
  </si>
  <si>
    <t>LU0950674332</t>
  </si>
  <si>
    <t>IE00BDFC6G93</t>
  </si>
  <si>
    <t>LU1093307442</t>
  </si>
  <si>
    <t>LU1681046691</t>
  </si>
  <si>
    <t>LU1681041387</t>
  </si>
  <si>
    <t>LU1681040066</t>
  </si>
  <si>
    <t>IE00BYVZV757</t>
  </si>
  <si>
    <t>DE000ETF7037</t>
  </si>
  <si>
    <t>DE000ETF7029</t>
  </si>
  <si>
    <t>LU1645386480</t>
  </si>
  <si>
    <t>IE00BF8J5974</t>
  </si>
  <si>
    <t>LU1769088581</t>
  </si>
  <si>
    <t>Expat Greece ASE UCITS ETF</t>
  </si>
  <si>
    <t>BGGRASE06174</t>
  </si>
  <si>
    <t>Expat Poland WIG20 UCITS ETF</t>
  </si>
  <si>
    <t>BGPLWIG04173</t>
  </si>
  <si>
    <t>Expat Czech PX UCITS ETF</t>
  </si>
  <si>
    <t>BGCZPX003174</t>
  </si>
  <si>
    <t>BGROBET05176</t>
  </si>
  <si>
    <t>Lyxor Core MSCI World (DR) UCITS ETF</t>
  </si>
  <si>
    <t>LU1781541179</t>
  </si>
  <si>
    <t>Lyxor Core Morningstar US Equity (DR) UCITS ETF</t>
  </si>
  <si>
    <t>LU1781540957</t>
  </si>
  <si>
    <t>LU1781541096</t>
  </si>
  <si>
    <t>Lyxor Core MSCI Japan (DR) UCITS ETF</t>
  </si>
  <si>
    <t>LU1781541252</t>
  </si>
  <si>
    <t>LU1681045024</t>
  </si>
  <si>
    <t>LU1681039563</t>
  </si>
  <si>
    <t>LU1681039134</t>
  </si>
  <si>
    <t>LU1681044480</t>
  </si>
  <si>
    <t>LU1681038672</t>
  </si>
  <si>
    <t>LU1681041460</t>
  </si>
  <si>
    <t>LU1681041890</t>
  </si>
  <si>
    <t>LU1681042609</t>
  </si>
  <si>
    <t>LU1681044647</t>
  </si>
  <si>
    <t>LU1681044720</t>
  </si>
  <si>
    <t>LU1681049109</t>
  </si>
  <si>
    <t>LU1681038912</t>
  </si>
  <si>
    <t>LU1681048804</t>
  </si>
  <si>
    <t>LU1781541849</t>
  </si>
  <si>
    <t>IE00BDZVH966</t>
  </si>
  <si>
    <t>IE00BCHWNQ94</t>
  </si>
  <si>
    <t>WisdomTree</t>
  </si>
  <si>
    <t>LU1681040900</t>
  </si>
  <si>
    <t>LU1681046261</t>
  </si>
  <si>
    <t>LU1681041114</t>
  </si>
  <si>
    <t>LU1681046774</t>
  </si>
  <si>
    <t>LU1681041031</t>
  </si>
  <si>
    <t>VanEck Vectors Global Fallen Angel High Yield Bond UCITS ETF</t>
  </si>
  <si>
    <t>IE00BF540Z61</t>
  </si>
  <si>
    <t>LU1681046345</t>
  </si>
  <si>
    <t>VanEck Vectors Emerging Markets High Yield Bond UCITS ETF</t>
  </si>
  <si>
    <t>IE00BF541080</t>
  </si>
  <si>
    <t>LU1681040496</t>
  </si>
  <si>
    <t>LU1681039647</t>
  </si>
  <si>
    <t>iShares Core MSCI EM IMI UCITS ETF USD (Dist)</t>
  </si>
  <si>
    <t>IE00BD45KH83</t>
  </si>
  <si>
    <t>IE00BF3N7102</t>
  </si>
  <si>
    <t>IE00BF3N7219</t>
  </si>
  <si>
    <t>Expat Slovakia SAX UCITS ETF</t>
  </si>
  <si>
    <t>BGSKSAX04187</t>
  </si>
  <si>
    <t>Expat Serbia BELEX15 UCITS ETF</t>
  </si>
  <si>
    <t>BGSRBBE05183</t>
  </si>
  <si>
    <t>Expat Macedonia MBI10 UCITS ETF</t>
  </si>
  <si>
    <t>BGMACMB06181</t>
  </si>
  <si>
    <t>Expat Croatia CROBEX UCITS ETF</t>
  </si>
  <si>
    <t>BGCROEX03189</t>
  </si>
  <si>
    <t>Expat Hungary BUX UCITS ETF</t>
  </si>
  <si>
    <t>BGHUBUX01189</t>
  </si>
  <si>
    <t>Expat Slovenia SBI TOP UCITS ETF</t>
  </si>
  <si>
    <t>BGSLOBI02187</t>
  </si>
  <si>
    <t>LU1753045928</t>
  </si>
  <si>
    <t>LU1753045415</t>
  </si>
  <si>
    <t>LU1681042864</t>
  </si>
  <si>
    <t>LU1681045537</t>
  </si>
  <si>
    <t>LU1681037864</t>
  </si>
  <si>
    <t>LU1681043755</t>
  </si>
  <si>
    <t>LU1681043912</t>
  </si>
  <si>
    <t>LU1681043086</t>
  </si>
  <si>
    <t>LU1681043599</t>
  </si>
  <si>
    <t>LU1681041627</t>
  </si>
  <si>
    <t>LU1681045370</t>
  </si>
  <si>
    <t>LU1681040223</t>
  </si>
  <si>
    <t>LU1681038243</t>
  </si>
  <si>
    <t>LU1681038599</t>
  </si>
  <si>
    <t>IE00BDT8V027</t>
  </si>
  <si>
    <t>IE00BF4RFH31</t>
  </si>
  <si>
    <t>iShares Diversified Commodity Swap UCITS ETF</t>
  </si>
  <si>
    <t>IE00BDFL4P12</t>
  </si>
  <si>
    <t>IE00BYWZ0333</t>
  </si>
  <si>
    <t>SPDR FTSE UK All Share UCITS ETF (Dist)</t>
  </si>
  <si>
    <t>IE00BD5FCF91</t>
  </si>
  <si>
    <t>Expat Romania BET UCITS ETF</t>
  </si>
  <si>
    <t>Lyxor Core EURO STOXX 300 (DR) -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</si>
  <si>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</si>
  <si>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</si>
  <si>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</si>
  <si>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</si>
  <si>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>L&amp;G ETF</t>
  </si>
  <si>
    <t>Invesco EQQQ Nasdaq-100 UCITS ETF Dist</t>
  </si>
  <si>
    <t>L&amp;G DAX Daily 2x Short UCITS ETF</t>
  </si>
  <si>
    <t>Invesco EURO STOXX Optimised Banks UCITS ETF Acc</t>
  </si>
  <si>
    <t>Invesco EURO STOXX 50 UCITS ETF Acc</t>
  </si>
  <si>
    <t>Invesco STOXX Europe 600 UCITS ETF Acc</t>
  </si>
  <si>
    <t>L&amp;G DAX Daily 2x Long UCITS ETF</t>
  </si>
  <si>
    <t>L&amp;G Cyber Security UCITS ETF</t>
  </si>
  <si>
    <t>L&amp;G ROBO Global Robotics and Automation UCITS ETF</t>
  </si>
  <si>
    <t>Invesco S&amp;P 500 UCITS ETF Acc</t>
  </si>
  <si>
    <t>L&amp;G Gold Mining UCITS ETF</t>
  </si>
  <si>
    <t>Invesco JPX-Nikkei 400 UCITS ETF EUR Hdg Acc</t>
  </si>
  <si>
    <t>Invesco Morningstar US Energy Infrastructure MLP UCITS ETF Dist</t>
  </si>
  <si>
    <t>Invesco S&amp;P 500 High Dividend Low Volatility UCITS ETF Dist</t>
  </si>
  <si>
    <t>Invesco STOXX Europe 600 Optimised Travel &amp; Leisure UCITS ETF Acc</t>
  </si>
  <si>
    <t>Invesco MSCI Europe UCITS ETF Acc</t>
  </si>
  <si>
    <t>Invesco STOXX Europe 600 Optimised Banks UCITS ETF Acc</t>
  </si>
  <si>
    <t>Invesco STOXX Europe 600 Optimised Financial Services UCITS ETF Acc</t>
  </si>
  <si>
    <t>Invesco STOXX Europe 600 Optimised Health Care UCITS ETF Acc</t>
  </si>
  <si>
    <t>Invesco Morningstar US Energy Infrastructure MLP UCITS ETF Acc</t>
  </si>
  <si>
    <t>Invesco STOXX Europe Small 200 UCITS ETF Acc</t>
  </si>
  <si>
    <t>L&amp;G US Energy Infrastructure MLP UCITS ETF</t>
  </si>
  <si>
    <t>Invesco Goldman Sachs Equity Factor Index Europe UCITS ETF Acc</t>
  </si>
  <si>
    <t>Invesco EURO STOXX 50 UCITS ETF Dist</t>
  </si>
  <si>
    <t>Invesco STOXX Europe 600 Optimised Insurance UCITS ETF Acc</t>
  </si>
  <si>
    <t>Invesco STOXX Europe 600 Optimised Basic Resources UCITS ETF Acc</t>
  </si>
  <si>
    <t>Invesco S&amp;P 500 UCITS ETF Dist</t>
  </si>
  <si>
    <t>Invesco STOXX Europe 600 Optimised Food &amp; Beverage UCITS ETF Acc</t>
  </si>
  <si>
    <t>Invesco MSCI World UCITS ETF Acc</t>
  </si>
  <si>
    <t>Invesco STOXX Europe 600 Optimised Retail UCITS ETF Acc</t>
  </si>
  <si>
    <t>Invesco MSCI Europe Value UCITS ETF Acc</t>
  </si>
  <si>
    <t>Invesco STOXX Europe 600 Optimised Technology UCITS ETF Acc</t>
  </si>
  <si>
    <t>Invesco JPX-Nikkei 400 UCITS ETF Acc</t>
  </si>
  <si>
    <t>Invesco EURO STOXX High Dividend Low Volatility UCITS ETF Dist</t>
  </si>
  <si>
    <t>Invesco STOXX Europe 600 Optimised Personal &amp; Household Goods UCITS ETF Acc</t>
  </si>
  <si>
    <t>Invesco STOXX Europe 600 Optimised Automobiles &amp; Parts UCITS ETF Acc</t>
  </si>
  <si>
    <t>Invesco STOXX Europe Mid 200 UCITS ETF Acc</t>
  </si>
  <si>
    <t>L&amp;G Longer Dated All Commodities UCITS ETF</t>
  </si>
  <si>
    <t>Invesco STOXX Europe 600 Optimised Construction &amp; Materials UCITS ETF Acc</t>
  </si>
  <si>
    <t>Invesco EuroMTS Cash 3 Months UCITS ETF Acc</t>
  </si>
  <si>
    <t>Invesco MSCI Emerging Markets UCITS ETF Acc</t>
  </si>
  <si>
    <t>Invesco FTSE Emerging Markets High Dividend Low Volatility UCITS ETF Dist</t>
  </si>
  <si>
    <t>Invesco STOXX Europe 600 Optimised Oil &amp; Gas UCITS ETF Acc</t>
  </si>
  <si>
    <t>Invesco FTSE RAFI Europe UCITS ETF Dist</t>
  </si>
  <si>
    <t>Invesco Bloomberg Commodity ex-Agriculture UCITS ETF Acc</t>
  </si>
  <si>
    <t>Invesco STOXX Europe 600 Optimised Telecommunications UCITS ETF Acc</t>
  </si>
  <si>
    <t>Invesco STOXX Europe 600 Optimised Media UCITS ETF Acc</t>
  </si>
  <si>
    <t>Invesco MSCI Europe ex-UK UCITS ETF Acc</t>
  </si>
  <si>
    <t>Invesco Goldman Sachs Equity Factor Index World UCITS ETF Acc</t>
  </si>
  <si>
    <t>Invesco MSCI USA UCITS ETF Acc</t>
  </si>
  <si>
    <t>Invesco S&amp;P 500 QVM UCITS ETF Dist</t>
  </si>
  <si>
    <t>Invesco FTSE RAFI Emerging Markets UCITS ETF Dist</t>
  </si>
  <si>
    <t>Invesco US High Yield Fallen Angels UCITS ETF EUR Hdg Acc</t>
  </si>
  <si>
    <t>Invesco Russell 2000 UCITS ETF Acc</t>
  </si>
  <si>
    <t>Invesco Global Buyback Achievers UCITS ETF Dist</t>
  </si>
  <si>
    <t>L&amp;G Battery Value-Chain UCITS ETF</t>
  </si>
  <si>
    <t>Invesco US High Yield Fallen Angels UCITS ETF Dist</t>
  </si>
  <si>
    <t>Invesco FTSE RAFI US 1000 UCITS ETF Dist</t>
  </si>
  <si>
    <t>Invesco STOXX Europe 600 Optimised Utilities UCITS ETF Acc</t>
  </si>
  <si>
    <t>Invesco STOXX Europe 600 Optimised Chemicals UCITS ETF Acc</t>
  </si>
  <si>
    <t>Invesco MSCI Japan UCITS ETF Acc</t>
  </si>
  <si>
    <t>L&amp;G E Fund MSCI China A UCITS ETF</t>
  </si>
  <si>
    <t>L&amp;G Ecommerce Logistics UCITS ETF</t>
  </si>
  <si>
    <t>Invesco Euro Corporate Bond UCITS ETF Dist</t>
  </si>
  <si>
    <t>Invesco FTSE RAFI All World 3000 UCITS ETF Dist</t>
  </si>
  <si>
    <t>L&amp;G All Commodities UCITS ETF</t>
  </si>
  <si>
    <t>Invesco STOXX Europe 600 Optimised Industrial Goods &amp; Services UCITS ETF Acc</t>
  </si>
  <si>
    <t>L&amp;G Pharma Breakthrough UCITS ETF</t>
  </si>
  <si>
    <t>Invesco Preferred Shares UCITS ETF EUR Hgd Dist</t>
  </si>
  <si>
    <t>Ossiam Solactive Moody's Analytics IG EUR Select Credit - UCITS ETF 1C (EUR)</t>
  </si>
  <si>
    <t>L&amp;G Longer Dated All Commodities ex-Agriculture and Livestock  UCITS ETF</t>
  </si>
  <si>
    <t>Invesco</t>
  </si>
  <si>
    <t>HSBC Multi-Factor Worldwide Equity UCITS ETF</t>
  </si>
  <si>
    <t>Ossiam ESG Low Carbon Shiller Barclays CAPE US Sector UCITS ETF - 1A (EUR)</t>
  </si>
  <si>
    <t>IE00BF92LV92</t>
  </si>
  <si>
    <t>IE00BG04M077</t>
  </si>
  <si>
    <t>VanEck Vectors Global Mining UCITS ETF</t>
  </si>
  <si>
    <t>IE00BDFBTQ78</t>
  </si>
  <si>
    <t>IE00BZ02LR44</t>
  </si>
  <si>
    <t>IE00BFMNPS42</t>
  </si>
  <si>
    <t>IE00BG36TC12</t>
  </si>
  <si>
    <t>IE00BFMNHK08</t>
  </si>
  <si>
    <t>LU1792117779</t>
  </si>
  <si>
    <t>LU1792117696</t>
  </si>
  <si>
    <t>LU1792117340</t>
  </si>
  <si>
    <t>LU0677077884</t>
  </si>
  <si>
    <t>Vanguard USD Corporate 1-3 Year Bond UCITS ETF</t>
  </si>
  <si>
    <t>IE00BDD48R20</t>
  </si>
  <si>
    <t>IE00BD3V0B10</t>
  </si>
  <si>
    <t>IE00BDT6FP91</t>
  </si>
  <si>
    <t>IE00BZCQB185</t>
  </si>
  <si>
    <t>WisdomTree AT1 CoCo Bond UCITS ETF - USD</t>
  </si>
  <si>
    <t>Ossiam ESG Low Carbon Shiller Barclays CAPE US Sector UCITS ETF - 1A (USD)</t>
  </si>
  <si>
    <t>IE00BF92LR56</t>
  </si>
  <si>
    <t>IE00BD9MMF62</t>
  </si>
  <si>
    <t>Franklin Liberty Euro Short Maturity UCITS ETF</t>
  </si>
  <si>
    <t>IE00BFWXDY69</t>
  </si>
  <si>
    <t>Franklin Liberty USD Investment Grade Corporate Bond UCITS ETF</t>
  </si>
  <si>
    <t>IE00BFWXDX52</t>
  </si>
  <si>
    <t>LU1805389258</t>
  </si>
  <si>
    <t>IE00BD9MMD49</t>
  </si>
  <si>
    <t>Market Access Stoxx China A Minimum Variance Index UCITS ETF - EUR Share Class</t>
  </si>
  <si>
    <t>LU1750178011</t>
  </si>
  <si>
    <t>LU1772333404</t>
  </si>
  <si>
    <t>Invesco AT1 Capital Bond UCITS ETF EUR Hdg Dist</t>
  </si>
  <si>
    <t>IE00BFZPF439</t>
  </si>
  <si>
    <t>Deka MSCI China ex A Shares UCITS ETF</t>
  </si>
  <si>
    <t>100,000 €</t>
  </si>
  <si>
    <t>SPDR MSCI Europe Value UCITS ETF</t>
  </si>
  <si>
    <t>SPDR MSCI USA Value UCITS ETF</t>
  </si>
  <si>
    <t>IE00BF5GB717</t>
  </si>
  <si>
    <t>IE00BYZTVT56</t>
  </si>
  <si>
    <t>WisdomTree EUR Government Bond Enhanced Yield UCITS ETF - EUR Acc</t>
  </si>
  <si>
    <t>WisdomTree EUR Government Bond Enhanced Yield UCITS ETF - EUR</t>
  </si>
  <si>
    <t>WisdomTree EUR Aggregate Bond Enhanced Yield UCITS ETF - EUR</t>
  </si>
  <si>
    <t>LU1804202403</t>
  </si>
  <si>
    <t>WisdomTree EUR Aggregate Bond Enhanced Yield UCITS ETF - EUR Acc</t>
  </si>
  <si>
    <t>IE00BFXYHY63</t>
  </si>
  <si>
    <t>iShares MSCI USA SRI UCITS ETF EUR Hedged (Dist)</t>
  </si>
  <si>
    <t>IE00BZ173V67</t>
  </si>
  <si>
    <t>IE00BG143G97</t>
  </si>
  <si>
    <t>SPDR Bloomberg Barclays Emerging Markets Local Bond UCITS ETF (Acc)</t>
  </si>
  <si>
    <t>IE00BFWFPY67</t>
  </si>
  <si>
    <t>Lyxor MSCI EMU Small Cap (DR) UCITS ETF - Dist</t>
  </si>
  <si>
    <t>SPDR S&amp;P U.S. Communication Services Select Sector UCITS ETF</t>
  </si>
  <si>
    <t>IE00BFWFPX50</t>
  </si>
  <si>
    <t>WisdomTree Enhanced Commodity UCITS ETF - EUR Hedged Acc</t>
  </si>
  <si>
    <t>LU1589349734</t>
  </si>
  <si>
    <t>LU1437017863</t>
  </si>
  <si>
    <t>WisdomTree AT1 CoCo Bond UCITS ETF - EUR Hedged</t>
  </si>
  <si>
    <t>LU1720938841</t>
  </si>
  <si>
    <t>IE00BYVQ9F29</t>
  </si>
  <si>
    <t>Franklin LibertyQ European Equity UCITS ETF</t>
  </si>
  <si>
    <t>IE00BFWXDW46</t>
  </si>
  <si>
    <t>IE00BG0J4C88</t>
  </si>
  <si>
    <t>IE00BD0B9B76</t>
  </si>
  <si>
    <t>LU1838002480</t>
  </si>
  <si>
    <t>Deka MSCI World UCITS ETF</t>
  </si>
  <si>
    <t>DE000ETFL508</t>
  </si>
  <si>
    <t>IE00BDDRF478</t>
  </si>
  <si>
    <t>Franklin LibertyQ AC Asia ex Japan UCITS ETF</t>
  </si>
  <si>
    <t>IE00BFWXDV39</t>
  </si>
  <si>
    <t>JPM Global Research Enhanced Index Equity (ESG) UCITS ETF - USD (acc)</t>
  </si>
  <si>
    <t>IE00BF4G6Y48</t>
  </si>
  <si>
    <t>JPM US Research Enhanced Index Equity (ESG) UCITS ETF - USD (acc)</t>
  </si>
  <si>
    <t>IE00BF4G7076</t>
  </si>
  <si>
    <t>JPM Europe Research Enhanced Index Equity (ESG) UCITS ETF - EUR (acc)</t>
  </si>
  <si>
    <t>IE00BF4G7183</t>
  </si>
  <si>
    <t>HANetf</t>
  </si>
  <si>
    <t>JPM USD Emerging Markets Sovereign Bond UCITS ETF - EUR Hedged (acc)</t>
  </si>
  <si>
    <t>IE00BDDRDY39</t>
  </si>
  <si>
    <t>IE00BFNM3B99</t>
  </si>
  <si>
    <t>IE00BFNM3P36</t>
  </si>
  <si>
    <t>IE00BFNM3G45</t>
  </si>
  <si>
    <t>IE00BFNM3M05</t>
  </si>
  <si>
    <t>IE00BFNM3L97</t>
  </si>
  <si>
    <t>IE00BFNM3K80</t>
  </si>
  <si>
    <t>IE00BFNM3H51</t>
  </si>
  <si>
    <t>IE00BFNM3C07</t>
  </si>
  <si>
    <t>IE00BFNM3F38</t>
  </si>
  <si>
    <t>IE00BFNM3J75</t>
  </si>
  <si>
    <t>IE00BFNM3D14</t>
  </si>
  <si>
    <t>IE00BFNM3N12</t>
  </si>
  <si>
    <t>LU1829219127</t>
  </si>
  <si>
    <t>LU1812090543</t>
  </si>
  <si>
    <t>LU1829218319</t>
  </si>
  <si>
    <t>DE000A0Q4R85</t>
  </si>
  <si>
    <t>LU1829218822</t>
  </si>
  <si>
    <t>LU1686830909</t>
  </si>
  <si>
    <t>LU1686830065</t>
  </si>
  <si>
    <t>LU1861132840</t>
  </si>
  <si>
    <t xml:space="preserve">* Xetra Liquidity Measure (XLM) measures average implicit transaction costs (bid-ask spread and market impact) in basis points for a given order size (€ 100,000 roundtrip). </t>
  </si>
  <si>
    <t>SPDR S&amp;P 500 EUR Hdg UCITS ETF (Acc)</t>
  </si>
  <si>
    <t>IE00BYYW2V44</t>
  </si>
  <si>
    <t>Invesco Goldman Sachs Equity Factor Index Emerging Markets UCITS ETF (GS EFI EM ETF)</t>
  </si>
  <si>
    <t>LU1861136247</t>
  </si>
  <si>
    <t>LU1861134382</t>
  </si>
  <si>
    <t>LU1861137484</t>
  </si>
  <si>
    <t>iShares Digital Security UCITS ETF USD (Dist)</t>
  </si>
  <si>
    <t>IE00BG0J4841</t>
  </si>
  <si>
    <t>LU1829220216</t>
  </si>
  <si>
    <t>IE00BFMKQ930</t>
  </si>
  <si>
    <t>IE00BGJWX091</t>
  </si>
  <si>
    <t>LU1875395870</t>
  </si>
  <si>
    <t>LU1829219390</t>
  </si>
  <si>
    <t>LU1829219556</t>
  </si>
  <si>
    <t>LU1832418773</t>
  </si>
  <si>
    <t>LU1829219713</t>
  </si>
  <si>
    <t>LU1852212965</t>
  </si>
  <si>
    <t>LU1852211215</t>
  </si>
  <si>
    <t>LU1407890620</t>
  </si>
  <si>
    <t>LU1407888053</t>
  </si>
  <si>
    <t>LU1812091194</t>
  </si>
  <si>
    <t>LU1812092168</t>
  </si>
  <si>
    <t>LU1879532940</t>
  </si>
  <si>
    <t>IE00BF59RW70</t>
  </si>
  <si>
    <t>IE00BF4G6Z54</t>
  </si>
  <si>
    <t>IE00BF59RX87</t>
  </si>
  <si>
    <t>IE00BF59RV63</t>
  </si>
  <si>
    <t>LU1899270539</t>
  </si>
  <si>
    <t>NL0010408704</t>
  </si>
  <si>
    <t>NL0011376074</t>
  </si>
  <si>
    <t>NL0010273801</t>
  </si>
  <si>
    <t>NL0011683594</t>
  </si>
  <si>
    <t>NL0009690254</t>
  </si>
  <si>
    <t>NL0009690239</t>
  </si>
  <si>
    <t>NL0010731816</t>
  </si>
  <si>
    <t>NL0009690247</t>
  </si>
  <si>
    <t>NL0009690221</t>
  </si>
  <si>
    <t>iShares Edge MSCI EM Value Factor UCITS ETF USD (Acc)</t>
  </si>
  <si>
    <t>IE00BG0SKF03</t>
  </si>
  <si>
    <t>iShares Asia Property Yield UCITS ETF USD (Acc)</t>
  </si>
  <si>
    <t>IE00BGDPWV87</t>
  </si>
  <si>
    <t>iShares European Property Yield UCITS ETF EUR (Acc)</t>
  </si>
  <si>
    <t>IE00BGDQ0L74</t>
  </si>
  <si>
    <t>Ossiam World ESG Machine Learning UCITS ETF - 1A (EUR)</t>
  </si>
  <si>
    <t>IE00BF4Q4063</t>
  </si>
  <si>
    <t>Ossiam World ESG Machine Learning UCITS ETF - 1A (USD)</t>
  </si>
  <si>
    <t>IE00BF4Q3545</t>
  </si>
  <si>
    <t>IE00BG5QQ390</t>
  </si>
  <si>
    <t>WisdomTree Artificial Intelligence UCITS ETF</t>
  </si>
  <si>
    <t>L&amp;G Japan Equity UCITS ETF</t>
  </si>
  <si>
    <t>L&amp;G US Equity UCITS ETF</t>
  </si>
  <si>
    <t>L&amp;G Global Equity UCITS ETF</t>
  </si>
  <si>
    <t>L&amp;G Europe ex UK Equity UCITS ETF</t>
  </si>
  <si>
    <t>L&amp;G Asia Pacific ex Japan Equity UCITS ETF</t>
  </si>
  <si>
    <t>LU1829221024</t>
  </si>
  <si>
    <t>LU1834983477</t>
  </si>
  <si>
    <t>LU1834988518</t>
  </si>
  <si>
    <t>Lyxor STOXX Europe 600 Food &amp; Beverage UCITS ETF - Acc</t>
  </si>
  <si>
    <t>LU1834985845</t>
  </si>
  <si>
    <t>LU1834983550</t>
  </si>
  <si>
    <t>LU1834986900</t>
  </si>
  <si>
    <t>LU1834988278</t>
  </si>
  <si>
    <t>LU1834988609</t>
  </si>
  <si>
    <t>LU1834988864</t>
  </si>
  <si>
    <t>Invesco MSCI Europe ESG Leaders Catholic Principles UCITS ETF 1D</t>
  </si>
  <si>
    <t>IE00BG0NY640</t>
  </si>
  <si>
    <t>LU1834988351</t>
  </si>
  <si>
    <t>LU1834983634</t>
  </si>
  <si>
    <t>LU1834984798</t>
  </si>
  <si>
    <t>LU1834983808</t>
  </si>
  <si>
    <t>LU1834987890</t>
  </si>
  <si>
    <t>LU1834987973</t>
  </si>
  <si>
    <t>LU1834983394</t>
  </si>
  <si>
    <t>Lyxor STOXX Europe 600 Media UCITS ETF - Acc</t>
  </si>
  <si>
    <t>LU1834988195</t>
  </si>
  <si>
    <t>LU1834988435</t>
  </si>
  <si>
    <t>LU1834988781</t>
  </si>
  <si>
    <t>IE00BGV5VN51</t>
  </si>
  <si>
    <t>IE00BGV5VR99</t>
  </si>
  <si>
    <t>IE00BGV5VM45</t>
  </si>
  <si>
    <t>Invesco MDAX UCITS ETF</t>
  </si>
  <si>
    <t>IE00BHJYDV33</t>
  </si>
  <si>
    <t>Vanguard EUR Corporate Bond UCITS ETF - (EUR) Accumulating</t>
  </si>
  <si>
    <t>IE00BGYWT403</t>
  </si>
  <si>
    <t>Vanguard EUR Eurozone Government Bond UCITS ETF - (EUR) Accumulating</t>
  </si>
  <si>
    <t>IE00BH04GL39</t>
  </si>
  <si>
    <t>LU1900068914</t>
  </si>
  <si>
    <t>LU1900066033</t>
  </si>
  <si>
    <t>LU1829218582</t>
  </si>
  <si>
    <t>LU1829218749</t>
  </si>
  <si>
    <t>LU1900066975</t>
  </si>
  <si>
    <t>LU1900068161</t>
  </si>
  <si>
    <t>LU1900067940</t>
  </si>
  <si>
    <t>LU1900068328</t>
  </si>
  <si>
    <t>IE00BGL86Z12</t>
  </si>
  <si>
    <t>IE00BGR7L912</t>
  </si>
  <si>
    <t>LU1859444769</t>
  </si>
  <si>
    <t>iShares MSCI EM SRI UCITS ETF USD (Dist)</t>
  </si>
  <si>
    <t>IE00BGDQ0T50</t>
  </si>
  <si>
    <t>iShares MSCI World SRI UCITS ETF EUR (Acc)</t>
  </si>
  <si>
    <t>IE00BYX2JD69</t>
  </si>
  <si>
    <t>iShares MSCI Japan SRI UCITS ETF USD (Dist)</t>
  </si>
  <si>
    <t>IE00BGDQ0V72</t>
  </si>
  <si>
    <t>iShares MSCI Europe SRI UCITS ETF EUR (Dist)</t>
  </si>
  <si>
    <t>IE00BGDPWW94</t>
  </si>
  <si>
    <t>iShares MSCI USA SRI UCITS ETF USD (Dist)</t>
  </si>
  <si>
    <t>IE00BZ173T46</t>
  </si>
  <si>
    <t>iShares MSCI World SRI UCITS ETF USD (Dist)</t>
  </si>
  <si>
    <t>IE00BDZZTM54</t>
  </si>
  <si>
    <t>IE00BGPP6473</t>
  </si>
  <si>
    <t>IE00BGPP6697</t>
  </si>
  <si>
    <t>JPM EUR Ultra-Short Income UCITS ETF - EUR (acc)</t>
  </si>
  <si>
    <t>iShares Core EURO STOXX 50 UCITS ETF EUR (Dist)</t>
  </si>
  <si>
    <t>iShares Core S&amp;P 500 UCITS ETF USD (Dist)</t>
  </si>
  <si>
    <t>Lyxor MSCI Greece UCITS ETF - Dist</t>
  </si>
  <si>
    <t>iShares Core Global Aggregate Bond UCITS ETF EUR Hedged (Acc)</t>
  </si>
  <si>
    <t>iShares Core MSCI Europe UCITS ETF EUR (Acc)</t>
  </si>
  <si>
    <t>iShares Edge MSCI World Minimum Volatility UCITS ETF EUR Hedged (Acc)</t>
  </si>
  <si>
    <t>JPM BetaBuilders EUR Govt Bond 1-3 yr UCITS ETF - EUR (acc)</t>
  </si>
  <si>
    <t>iShares Core FTSE 100 UCITS ETF GBP (Acc)</t>
  </si>
  <si>
    <t>iShares Edge MSCI World Multifactor UCITS ETF EUR Hedged (Acc)</t>
  </si>
  <si>
    <t>JPM BetaBuilders US Treasury Bond 1-3 yr UCITS ETF - USD (acc)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</si>
  <si>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</si>
  <si>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</si>
  <si>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</si>
  <si>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</si>
  <si>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</si>
  <si>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</si>
  <si>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</si>
  <si>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</si>
  <si>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</si>
  <si>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</si>
  <si>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</si>
  <si>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</si>
  <si>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</si>
  <si>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</si>
  <si>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</si>
  <si>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</si>
  <si>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</si>
  <si>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SPDR MSCI World UCITS ETF</t>
  </si>
  <si>
    <t>IE00BFY0GT14</t>
  </si>
  <si>
    <t>Invesco US Treasury Bond UCITS ETF Dist</t>
  </si>
  <si>
    <t>IE00BF2GFH28</t>
  </si>
  <si>
    <t>Invesco US Treasury Bond 1-3 Year UCITS ETF Dist</t>
  </si>
  <si>
    <t>IE00BF2FNG46</t>
  </si>
  <si>
    <t>Invesco US Treasury Bond 7-10 Year UCITS ETF Dist</t>
  </si>
  <si>
    <t>IE00BF2FN646</t>
  </si>
  <si>
    <t>Invesco US Treasury Bond 3-7 Year UCITS ETF Dist</t>
  </si>
  <si>
    <t>IE00BF2FNQ44</t>
  </si>
  <si>
    <t>LU1931974429</t>
  </si>
  <si>
    <t>LU1931975319</t>
  </si>
  <si>
    <t>LU1931975236</t>
  </si>
  <si>
    <t>LU1931974692</t>
  </si>
  <si>
    <t>LU1931974775</t>
  </si>
  <si>
    <t>LU1931974858</t>
  </si>
  <si>
    <t>LU1931975079</t>
  </si>
  <si>
    <t>LU1931975152</t>
  </si>
  <si>
    <t>LU1931974262</t>
  </si>
  <si>
    <t>IE00BDDRDW15</t>
  </si>
  <si>
    <t>IE00BZ048579</t>
  </si>
  <si>
    <t>LU1900066462</t>
  </si>
  <si>
    <t>LU1900067601</t>
  </si>
  <si>
    <t>LU1923627092</t>
  </si>
  <si>
    <t>LU1900066629</t>
  </si>
  <si>
    <t>LU1900066207</t>
  </si>
  <si>
    <t>Invesco Elwood Global Blockchain UCITS ETF Acc</t>
  </si>
  <si>
    <t>IE00BGBN6P67</t>
  </si>
  <si>
    <t>LU1900065811</t>
  </si>
  <si>
    <t>Invesco US Treasury Bond 7-10 Year UCITS ETF - EUR Hdg Dist</t>
  </si>
  <si>
    <t>IE00BF2FN869</t>
  </si>
  <si>
    <t>UC AXI Global Coco Bonds UCITS ETF - Institutional EUR-hedged</t>
  </si>
  <si>
    <t>LU1873136789</t>
  </si>
  <si>
    <t>Lyxor MSCI China UCITS ETF – Acc      </t>
  </si>
  <si>
    <t>LU1841731745</t>
  </si>
  <si>
    <t>LU1691909508</t>
  </si>
  <si>
    <t>First Trust Eurozone AlphaDEX UCITS ETF</t>
  </si>
  <si>
    <t>SPDR Bloomberg Barclays 1-10 Year U.S. Corporate Bond UCITS ETF</t>
  </si>
  <si>
    <t>IE00BG8BCY43</t>
  </si>
  <si>
    <t>Franklin Liberty Euro Green Bond UCITS ETF</t>
  </si>
  <si>
    <t>IE00BHZRR253</t>
  </si>
  <si>
    <t>LU1861138961</t>
  </si>
  <si>
    <t>IE00BJK9H860</t>
  </si>
  <si>
    <t>IE00BJK9H753</t>
  </si>
  <si>
    <t>IE00BHXMHK04</t>
  </si>
  <si>
    <t>IE00BHXMHQ65</t>
  </si>
  <si>
    <t>LU1806495575</t>
  </si>
  <si>
    <t>IE00BYYR0489</t>
  </si>
  <si>
    <t>IE00BHZPJ452</t>
  </si>
  <si>
    <t>IE00BHZPJ783</t>
  </si>
  <si>
    <t>IE00BHZPJ569</t>
  </si>
  <si>
    <t>iShares MSCI USA ESG Enhanced UCITS ETF USD (Acc)</t>
  </si>
  <si>
    <t>IE00BHZPJ908</t>
  </si>
  <si>
    <t>IE00BHZPJ015</t>
  </si>
  <si>
    <t>IE00BJSFR200</t>
  </si>
  <si>
    <t>IE00BJ5JPH63</t>
  </si>
  <si>
    <t>IE00BJSFQW37</t>
  </si>
  <si>
    <t>IE00BJ5JPJ87</t>
  </si>
  <si>
    <t>LU1852211991</t>
  </si>
  <si>
    <t>IE00BJK9HD13</t>
  </si>
  <si>
    <t>IE00BJK9HH50</t>
  </si>
  <si>
    <t>iShares MSCI World ESG Enhanced UCITS ETF USD (Dist)</t>
  </si>
  <si>
    <t>IE00BG11HV38</t>
  </si>
  <si>
    <t>iShares MSCI Europe ESG Enhanced UCITS ETF EUR (Dist)</t>
  </si>
  <si>
    <t>IE00BHZPJ676</t>
  </si>
  <si>
    <t>iShares MSCI EMU ESG Enhanced UCITS ETF EUR (Dist)</t>
  </si>
  <si>
    <t>IE00BHZPHZ28</t>
  </si>
  <si>
    <t>iShares MSCI Japan ESG Enhanced UCITS ETF USD (Dist)</t>
  </si>
  <si>
    <t>IE00BHZPJ346</t>
  </si>
  <si>
    <t>iShares MSCI USA ESG Enhanced UCITS ETF USD (Dist)</t>
  </si>
  <si>
    <t>IE00BHZPJ890</t>
  </si>
  <si>
    <t>FR0011720911</t>
  </si>
  <si>
    <t>iShares Core EURO STOXX 50 UCITS ETF (DE)</t>
  </si>
  <si>
    <t>IE00B3YCGJ38</t>
  </si>
  <si>
    <t>IE00BYML9W36</t>
  </si>
  <si>
    <t>IE00BMW3NY56</t>
  </si>
  <si>
    <t>IE00BYXYX521</t>
  </si>
  <si>
    <t>IE00B8CJW150</t>
  </si>
  <si>
    <t>IE00B94ZB998</t>
  </si>
  <si>
    <t>IE00BPRCH686</t>
  </si>
  <si>
    <t>IE00BFG1RG61</t>
  </si>
  <si>
    <t>IE00B3DWVS88</t>
  </si>
  <si>
    <t>IE00BYX5K108</t>
  </si>
  <si>
    <t>IE00BD5KGK77</t>
  </si>
  <si>
    <t>IE00BJBLDJ48</t>
  </si>
  <si>
    <t>IE00BJBLDK52</t>
  </si>
  <si>
    <t>LU1953136527</t>
  </si>
  <si>
    <t>Franklin FTSE Brazil UCITS ETF </t>
  </si>
  <si>
    <t>IE00BHZRQY00</t>
  </si>
  <si>
    <t>Franklin FTSE Korea UCITS ETF </t>
  </si>
  <si>
    <t>IE00BHZRR030</t>
  </si>
  <si>
    <t>Franklin FTSE China UCITS ETF</t>
  </si>
  <si>
    <t>IE00BHZRR147</t>
  </si>
  <si>
    <t>iShares Core MSCI World UCITS ETF EUR Hedged (Dist)</t>
  </si>
  <si>
    <t>IE00BKBF6H24</t>
  </si>
  <si>
    <t>IE00BD4TXV59</t>
  </si>
  <si>
    <t>Vanguard USD Corporate Bond UCITS ETF - (USD) Accumulating</t>
  </si>
  <si>
    <t>IE00BGYWFK87</t>
  </si>
  <si>
    <t>LU1048313974</t>
  </si>
  <si>
    <t>SPDR ICE BofAML 0-5 Year EM USD Government Bond EUR Hdg UCITS ETF (Acc)</t>
  </si>
  <si>
    <t>IE00BJL36X53</t>
  </si>
  <si>
    <t>SPDR S&amp;P U.S. Dividend Aristocrats EUR Hdg UCITS ETF (Dist)</t>
  </si>
  <si>
    <t>IE00B979GK47</t>
  </si>
  <si>
    <t>Invesco MSCI USA ESG Universal Screened UCITS ETF</t>
  </si>
  <si>
    <t>IE00BJQRDM08</t>
  </si>
  <si>
    <t>Invesco MSCI Europe ESG Universal Screened UCITS ETF</t>
  </si>
  <si>
    <t>IE00BJQRDL90</t>
  </si>
  <si>
    <t>Invesco MSCI World ESG Universal Screened UCITS ETF</t>
  </si>
  <si>
    <t>IE00BJQRDK83</t>
  </si>
  <si>
    <t>IE00BG47KH54</t>
  </si>
  <si>
    <t>IE00BG47KB92</t>
  </si>
  <si>
    <t>IE00BJ5JPG56</t>
  </si>
  <si>
    <t>Franklin FTSE India UCITS ETF </t>
  </si>
  <si>
    <t>IE00BHZRQZ17</t>
  </si>
  <si>
    <t>IE00BYWQWR46</t>
  </si>
  <si>
    <t>FR0013416716</t>
  </si>
  <si>
    <t>BNPP RICI Enhanced Energy (ER) Index EUR Hedge ETC</t>
  </si>
  <si>
    <t>DE000PZ9REE0</t>
  </si>
  <si>
    <t>LU2009202107</t>
  </si>
  <si>
    <t>JPM BetaBuilders US Treasury Bond 0-1yr UCITS ETF - USD (acc)</t>
  </si>
  <si>
    <t>IE00BJK3WF00</t>
  </si>
  <si>
    <t>JPM US Equity Multi-Factor UCITS ETF - USD (acc)</t>
  </si>
  <si>
    <t>IE00BJRCLK89</t>
  </si>
  <si>
    <t>JPM Global Equity Multi-Factor UCITS ETF - USD (acc)</t>
  </si>
  <si>
    <t>IE00BJRCLL96</t>
  </si>
  <si>
    <t>SPDR Bloomberg Barclays 1-3 Month T-Bill MXN Hdg UCITS ETF (Acc)</t>
  </si>
  <si>
    <t>IE00BJXRT706</t>
  </si>
  <si>
    <t>SPDR Bloomberg Barclays 1-3 Month T-Bill UCITS ETF (acc)</t>
  </si>
  <si>
    <t>IE00BJXRT698</t>
  </si>
  <si>
    <t>Vanguard FTSE North America UCITS ETF - (USD) Accumulating</t>
  </si>
  <si>
    <t>IE00BK5BQW10</t>
  </si>
  <si>
    <t>Vanguard FTSE All-World UCITS ETF - (USD) Accumulating</t>
  </si>
  <si>
    <t>IE00BK5BQT80</t>
  </si>
  <si>
    <t>Vanguard FTSE Developed Europe ex UK UCITS ETF - (EUR) Accumulating</t>
  </si>
  <si>
    <t>IE00BK5BQY34</t>
  </si>
  <si>
    <t>Vanguard FTSE Developed Europe UCITS ETF - (EUR) Accumulating</t>
  </si>
  <si>
    <t>IE00BK5BQX27</t>
  </si>
  <si>
    <t>iShares China CNY Bond UCITS ETF USD (Dist)</t>
  </si>
  <si>
    <t>IE00BYPC1H27</t>
  </si>
  <si>
    <t>SPDR Bloomberg Barclays 3-7 Year U.S. Treasury Bond UCITS ETF</t>
  </si>
  <si>
    <t>UC MSCI European Green Bond EUR UCITS ETF</t>
  </si>
  <si>
    <t>BNPP RICI Enhanced Natural Gas (ER) Index EUR Hedge ETC</t>
  </si>
  <si>
    <t>DE000PZ9REG5</t>
  </si>
  <si>
    <t>BNPP RICI Enhanced WTI Crude Oil (ER) Index EUR Hedge ETC</t>
  </si>
  <si>
    <t>DE000PZ9REW2</t>
  </si>
  <si>
    <t>BNPP RICI Enhanced Industrial Metals (ER) Index EUR Hedge ETC</t>
  </si>
  <si>
    <t>DE000PZ9REM3</t>
  </si>
  <si>
    <t>BNPP RICI Enhanced Nickel (ER) Index EUR Hedge ETC</t>
  </si>
  <si>
    <t>DE000PZ9REN1</t>
  </si>
  <si>
    <t>BNPP RICI Enhanced Brent Crude Oil (ER) Index EUR Hedge ETC</t>
  </si>
  <si>
    <t>DE000PZ9REB6</t>
  </si>
  <si>
    <t>BNPP RICI Enhanced Copper (ER) Index EUR Hedge ETC</t>
  </si>
  <si>
    <t>DE000PZ9REC4</t>
  </si>
  <si>
    <t>IE00BJQRDN15</t>
  </si>
  <si>
    <t>IE00BJQRDP39</t>
  </si>
  <si>
    <t>IE00BSKRJX20</t>
  </si>
  <si>
    <t>LU1974696418</t>
  </si>
  <si>
    <t>LU1953188833</t>
  </si>
  <si>
    <t>LU1974695790</t>
  </si>
  <si>
    <t>LU1971906802</t>
  </si>
  <si>
    <t>FR0011550672</t>
  </si>
  <si>
    <t>FR0011550680</t>
  </si>
  <si>
    <t>LU1965301184</t>
  </si>
  <si>
    <t>Invesco Physical Gold ETC (P-ETC)</t>
  </si>
  <si>
    <t>Ossiam US Steepener UCITS ETF 1C</t>
  </si>
  <si>
    <t>WisdomTree Physical Gold Individual Securities</t>
  </si>
  <si>
    <t>WisdomTree Gold 2x Daily Leveraged</t>
  </si>
  <si>
    <t>WisdomTree Physical Silver Individual Securities</t>
  </si>
  <si>
    <t>WisdomTree WTI Crude Oil</t>
  </si>
  <si>
    <t>WisdomTree Physical Platinum Individual Securities</t>
  </si>
  <si>
    <t>WisdomTree Physical Swiss Gold Individual Securities</t>
  </si>
  <si>
    <t>WisdomTree Nickel</t>
  </si>
  <si>
    <t>WisdomTree WTI Crude Oil 2x Daily Leveraged</t>
  </si>
  <si>
    <t>WisdomTree Physical Gold - EUR Daily Hedged</t>
  </si>
  <si>
    <t>Xtrackers Brent Crude Oil Optimum Yield ETC (EUR)</t>
  </si>
  <si>
    <t>WisdomTree Coffee</t>
  </si>
  <si>
    <t>WisdomTree Gold 3x Daily Short</t>
  </si>
  <si>
    <t>WisdomTree Silver</t>
  </si>
  <si>
    <t>WisdomTree WTI Crude Oil 1x Daily Short</t>
  </si>
  <si>
    <t>WisdomTree Brent Crude Oil</t>
  </si>
  <si>
    <t>WisdomTree Natural Gas 2x Daily Leveraged</t>
  </si>
  <si>
    <t>WisdomTree Gold</t>
  </si>
  <si>
    <t>WisdomTree Gold 1x Daily Short</t>
  </si>
  <si>
    <t>WisdomTree Industrial Metals</t>
  </si>
  <si>
    <t>WisdomTree Silver 2x Daily Leveraged</t>
  </si>
  <si>
    <t>WisdomTree Precious Metals</t>
  </si>
  <si>
    <t>WisdomTree Sugar</t>
  </si>
  <si>
    <t>WisdomTree Physical Palladium Individual Securities</t>
  </si>
  <si>
    <t>WisdomTree Cocoa 2x Daily Leveraged</t>
  </si>
  <si>
    <t>WisdomTree Lean Hogs</t>
  </si>
  <si>
    <t>WisdomTree WTI Crude Oil - EUR Daily Hedged</t>
  </si>
  <si>
    <t>WisdomTree Coffee 2x Daily Leveraged</t>
  </si>
  <si>
    <t>WisdomTree Platinum 2x Daily Leveraged</t>
  </si>
  <si>
    <t>WisdomTree Gold - EUR Daily Hedged</t>
  </si>
  <si>
    <t>WisdomTree Physical Precious Metals Basket Securities</t>
  </si>
  <si>
    <t>WisdomTree Wheat</t>
  </si>
  <si>
    <t>WisdomTree Silver 3x Daily Leveraged</t>
  </si>
  <si>
    <t>WisdomTree Silver - EUR Daily Hedged</t>
  </si>
  <si>
    <t>WisdomTree Gold 3x Daily Leveraged</t>
  </si>
  <si>
    <t>WisdomTree Natural Gas 3x Daily Leveraged</t>
  </si>
  <si>
    <t>WisdomTree Copper</t>
  </si>
  <si>
    <t>WisdomTree Nickel 2x Daily Leveraged</t>
  </si>
  <si>
    <t>WisdomTree Silver 3x Daily Short</t>
  </si>
  <si>
    <t>WisdomTree Cotton</t>
  </si>
  <si>
    <t>WisdomTree Live Cattle</t>
  </si>
  <si>
    <t>WisdomTree Natural Gas</t>
  </si>
  <si>
    <t>WisdomTree Wheat - EUR Daily Hedged</t>
  </si>
  <si>
    <t>WisdomTree Sugar 2x Daily Leveraged</t>
  </si>
  <si>
    <t>WisdomTree Zinc</t>
  </si>
  <si>
    <t>WisdomTree Agriculture</t>
  </si>
  <si>
    <t>WisdomTree Broad Commodities</t>
  </si>
  <si>
    <t>WisdomTree Wheat 2x Daily Leveraged</t>
  </si>
  <si>
    <t>WisdomTree Copper - EUR Daily Hedged</t>
  </si>
  <si>
    <t>WisdomTree Natural Gas - EUR Daily Hedged</t>
  </si>
  <si>
    <t>WisdomTree Corn</t>
  </si>
  <si>
    <t>WisdomTree Brent Crude Oil - EUR Daily Hedged</t>
  </si>
  <si>
    <t>WisdomTree Broad Commodities - EUR Daily Hedged</t>
  </si>
  <si>
    <t>WisdomTree Silver 1x Daily Short</t>
  </si>
  <si>
    <t>WisdomTree Natural Gas 1x Daily Short</t>
  </si>
  <si>
    <t>WisdomTree Energy</t>
  </si>
  <si>
    <t>WisdomTree Nickel 1x Daily Short</t>
  </si>
  <si>
    <t>WisdomTree Copper 2x Daily Leveraged</t>
  </si>
  <si>
    <t>WisdomTree Brent Crude Oil Longer Dated</t>
  </si>
  <si>
    <t>WisdomTree Agriculture - EUR Daily Hedged</t>
  </si>
  <si>
    <t>WisdomTree Heating Oil</t>
  </si>
  <si>
    <t>WisdomTree Soybeans</t>
  </si>
  <si>
    <t>WisdomTree Agriculture 2x Daily Leveraged</t>
  </si>
  <si>
    <t>WisdomTree Corn 2x Daily Leveraged</t>
  </si>
  <si>
    <t>WisdomTree Gasoline</t>
  </si>
  <si>
    <t>WisdomTree Grains</t>
  </si>
  <si>
    <t>WisdomTree Aluminium</t>
  </si>
  <si>
    <t>Xtrackers Energy Optimum Yield EUR Hedged ETC</t>
  </si>
  <si>
    <t>WisdomTree Broad Commodities Ex-Agriculture and Livestock</t>
  </si>
  <si>
    <t>WisdomTree Petroleum</t>
  </si>
  <si>
    <t>WisdomTree Energy Longer Dated</t>
  </si>
  <si>
    <t>WisdomTree Industrial Metals Longer Dated</t>
  </si>
  <si>
    <t>WisdomTree Natural Gas 3x Daily Short</t>
  </si>
  <si>
    <t>WisdomTree Precious Metals - EUR Daily Hedged</t>
  </si>
  <si>
    <t>WisdomTree Brent Crude Oil 3x Daily Short</t>
  </si>
  <si>
    <t>WisdomTree Agriculture Longer Dated</t>
  </si>
  <si>
    <t>WisdomTree Softs</t>
  </si>
  <si>
    <t>WisdomTree Soybean Oil</t>
  </si>
  <si>
    <t>WisdomTree Broad Commodities Longer Dated</t>
  </si>
  <si>
    <t>WisdomTree Energy - EUR Daily Hedged</t>
  </si>
  <si>
    <t>WisdomTree Industrial Metals Enhanced</t>
  </si>
  <si>
    <t>WisdomTree Energy Enhanced</t>
  </si>
  <si>
    <t>WisdomTree DAX 30 3x Daily Short</t>
  </si>
  <si>
    <t>WisdomTree Short USD Long EUR</t>
  </si>
  <si>
    <t>WisdomTree EURO STOXX Banks 3x Daily Leveraged</t>
  </si>
  <si>
    <t>WisdomTree DAX 30 3x Daily Leveraged</t>
  </si>
  <si>
    <t>WisdomTree Long USD Short EUR</t>
  </si>
  <si>
    <t>WisdomTree Long NOK Short EUR</t>
  </si>
  <si>
    <t>WisdomTree S&amp;P 500 3x Daily Short</t>
  </si>
  <si>
    <t>WisdomTree Long USD Short EUR 5x Daily</t>
  </si>
  <si>
    <t>WisdomTree Short USD Long EUR 5x Daily</t>
  </si>
  <si>
    <t>WisdomTree Long JPY Short EUR</t>
  </si>
  <si>
    <t>WisdomTree S&amp;P 500 VIX Short-Term Futures 2.25x Daily Leveraged</t>
  </si>
  <si>
    <t>WisdomTree Short CNY Long USD</t>
  </si>
  <si>
    <t>WisdomTree S&amp;P 500 3x Daily Leveraged</t>
  </si>
  <si>
    <t>WisdomTree Long AUD Short EUR</t>
  </si>
  <si>
    <t>WisdomTree Long SEK Short EUR</t>
  </si>
  <si>
    <t>WisdomTree Long CHF Short EUR</t>
  </si>
  <si>
    <t>WisdomTree Emerging Markets 3x Daily Leveraged</t>
  </si>
  <si>
    <t>WisdomTree Short CHF Long EUR</t>
  </si>
  <si>
    <t>WisdomTree Bund 30Y 3x Daily Short</t>
  </si>
  <si>
    <t>WisdomTree Short JPY Long EUR</t>
  </si>
  <si>
    <t>WisdomTree US Treasuries 10Y 3x Daily Short</t>
  </si>
  <si>
    <t>WisdomTree Bund 10Y 3x Daily Short</t>
  </si>
  <si>
    <t>WisdomTree Long CNY Short USD</t>
  </si>
  <si>
    <t>WisdomTree Emerging Markets 3x Daily Short</t>
  </si>
  <si>
    <t>BNPP RICI Enhanced Metals (ER) Index EUR Hedge ETC</t>
  </si>
  <si>
    <t>DE000PZ9RME3</t>
  </si>
  <si>
    <t>BNPP RICI Enhanced Lead (ER) Index EUR Hedge ETC</t>
  </si>
  <si>
    <t>DE000PZ9REL5</t>
  </si>
  <si>
    <t>BNPP RICI Enhanced Tin (ER) Index EUR Hedge ETC</t>
  </si>
  <si>
    <t>DE000PZ9RET8</t>
  </si>
  <si>
    <t>BNPP RICI Enhanced Zinc (ER) Index EUR Hedge ETC</t>
  </si>
  <si>
    <t>DE000PZ9REZ5</t>
  </si>
  <si>
    <t>BNPP RICI Enhanced Aluminum (ER) Index EUR Hedge ETC</t>
  </si>
  <si>
    <t>DE000PZ9REA8</t>
  </si>
  <si>
    <t>BNPP RICI Enhanced Heating Oil (ER) Index EUR Hedge ETC</t>
  </si>
  <si>
    <t>DE000PZ9REH3</t>
  </si>
  <si>
    <t>BNPP RICI Enhanced Gasoline (ER) Index EUR Hedge ETC</t>
  </si>
  <si>
    <t>DE000PZ9RE14</t>
  </si>
  <si>
    <t>BNPP RICI Enhanced Gas Oil (ER) Index EUR Hedge ETC</t>
  </si>
  <si>
    <t>DE000PZ9RED2</t>
  </si>
  <si>
    <t>Invesco Euro Government Bond 1-3 Year UCITS ETF</t>
  </si>
  <si>
    <t>IE00BGJWWY63</t>
  </si>
  <si>
    <t>Invesco Euro Government Bond 7-10 Year UCITS ETF</t>
  </si>
  <si>
    <t>IE00BGJWWW40</t>
  </si>
  <si>
    <t>Invesco Euro Government Bond 3-5 Year UCITS ETF</t>
  </si>
  <si>
    <t>IE00BGJWWV33</t>
  </si>
  <si>
    <t>Invesco Euro Government Bond 5-7 Year UCITS ETF</t>
  </si>
  <si>
    <t>IE00BGJWWT11</t>
  </si>
  <si>
    <t>IE00BK95B138</t>
  </si>
  <si>
    <t>Invesco Euro Government Bond UCITS ETF</t>
  </si>
  <si>
    <t>IE00BGJWWX56</t>
  </si>
  <si>
    <t>Deka Euro Corporates 0-3 Liquid UCITS ETF</t>
  </si>
  <si>
    <t>DE000ETFL532</t>
  </si>
  <si>
    <t>Deka Germany 30 UCITS ETF</t>
  </si>
  <si>
    <t>DE000ETFL516</t>
  </si>
  <si>
    <t>Deka US Treasury 7-10 UCITS ETF</t>
  </si>
  <si>
    <t>DE000ETFL524</t>
  </si>
  <si>
    <t>L&amp;G Artificial Intelligence UCITS ETF</t>
  </si>
  <si>
    <t>L&amp;G Clean Water UCITS ETF</t>
  </si>
  <si>
    <t>L&amp;G Healthcare Breakthrough UCITS ETF</t>
  </si>
  <si>
    <t>LU2018762653</t>
  </si>
  <si>
    <t>IE00BYSX4739</t>
  </si>
  <si>
    <t>IE00BYSX4176</t>
  </si>
  <si>
    <t>LU2037749152</t>
  </si>
  <si>
    <t>Vanguard FTSE Japan UCITS ETF (USD) Accumulating</t>
  </si>
  <si>
    <t>IE00BFMXYX26</t>
  </si>
  <si>
    <t>Vanguard FTSE Emerging Markets UCITS ETF (USD) Accumulating</t>
  </si>
  <si>
    <t>IE00BK5BR733</t>
  </si>
  <si>
    <t>Vanguard FTSE Developed Asia Pacific ex Japan UCITS ETF (USD) Accumulating</t>
  </si>
  <si>
    <t>IE00BK5BQZ41</t>
  </si>
  <si>
    <t>SPDR MSCI ACWI EUR Hdg UCITS ETF (Acc)</t>
  </si>
  <si>
    <t>IE00BF1B7389</t>
  </si>
  <si>
    <t>LU1981859819</t>
  </si>
  <si>
    <t>SPDR STOXX Europe 600 ESG Screened UCITS ETF (Acc)</t>
  </si>
  <si>
    <t>IE00BK5H8015</t>
  </si>
  <si>
    <t>LU1974693662</t>
  </si>
  <si>
    <t>Goldman Sachs ActiveBeta US Large Cap Equity UCITS ETF</t>
  </si>
  <si>
    <t>IE00BJ5CNR11</t>
  </si>
  <si>
    <t>Goldman Sachs ETF</t>
  </si>
  <si>
    <t>IE00BKC94M46</t>
  </si>
  <si>
    <t>WisdomTree Cloud Computing UCITS ETF - USD Acc</t>
  </si>
  <si>
    <t>SPDR Dow Jones Global Real Estate UCITS ETF (Acc)</t>
  </si>
  <si>
    <t>IE00BH4GR342</t>
  </si>
  <si>
    <t>IE00BG370F43</t>
  </si>
  <si>
    <t>IE00BQ70R696</t>
  </si>
  <si>
    <t>IE00BYMS5W68</t>
  </si>
  <si>
    <t>iShares MSCI World Consumer Discretionary Sector UCITS ETF USD (Dist)</t>
  </si>
  <si>
    <t>IE00BJ5JP212</t>
  </si>
  <si>
    <t>iShares MSCI World Consumer Staples Sector UCITS ETF USD (Dist)</t>
  </si>
  <si>
    <t>IE00BJ5JP329</t>
  </si>
  <si>
    <t>iShares MSCI World Energy Sector UCITS ETF USD (Dist)</t>
  </si>
  <si>
    <t>IE00BJ5JP105</t>
  </si>
  <si>
    <t>iShares MSCI World Health Care Sector UCITS ETF USD (Dist)</t>
  </si>
  <si>
    <t>IE00BJ5JNZ06</t>
  </si>
  <si>
    <t>iShares MSCI World Information Technology Sector UCITS ETF USD (Dist)</t>
  </si>
  <si>
    <t>IE00BJ5JNY98</t>
  </si>
  <si>
    <t>Goldman Sachs Access China Government Bond UCITS ETF</t>
  </si>
  <si>
    <t>IE00BJSBCS90</t>
  </si>
  <si>
    <t>IE00BHZPJ239</t>
  </si>
  <si>
    <t>BNP Paribas Easy S&amp;P 500 UCITS ETF</t>
  </si>
  <si>
    <t>VanEck Vectors Global Equal Weight UCITS ETF</t>
  </si>
  <si>
    <t>VanEck Vectors Global Real Estate UCITS ETF</t>
  </si>
  <si>
    <t>VanEck Vectors iBoxx EUR Corporates UCITS ETF</t>
  </si>
  <si>
    <t>VanEck Vectors iBoxx EUR Sovereign Diversified 1-10 UCITS ETF</t>
  </si>
  <si>
    <t>VanEck Vectors iBoxx EUR Sovereign Capped AAA-AA 1-5 UCITS ETF</t>
  </si>
  <si>
    <t>VanEck Vectors Sustainable World Equal Weight UCITS ETF</t>
  </si>
  <si>
    <t>VanEck Vectors European Equal Weight UCITS ETF</t>
  </si>
  <si>
    <t>VanEck Vectors Morningstar North America Equal Weight UCITS ETF</t>
  </si>
  <si>
    <t>VanEck Vectors Morningstar Developed Markets Dividend Leaders UCITS ETF</t>
  </si>
  <si>
    <t>FR0011550177</t>
  </si>
  <si>
    <t>Goldman Sachs ActiveBeta Emerging Markets Equity UCITS ETF</t>
  </si>
  <si>
    <t>IE00BJ5CMD00</t>
  </si>
  <si>
    <t>LU2008763935</t>
  </si>
  <si>
    <t>LU2008761053</t>
  </si>
  <si>
    <t>LU2008760592</t>
  </si>
  <si>
    <t>LU1953137681</t>
  </si>
  <si>
    <t>SPDR Bloomberg Barclays Emerging Markets Local Bond USD Base CCY Hdg to EUR UCITS ETF (Acc)</t>
  </si>
  <si>
    <t>IE00BK8JH525</t>
  </si>
  <si>
    <t>LU1646360542</t>
  </si>
  <si>
    <t>IE00BKP5L730</t>
  </si>
  <si>
    <t>Lyxor Euro Government Bond 15+Y (DR) UCITS ETF - Acc</t>
  </si>
  <si>
    <t>Lyxor Euro Government Bond 1-3Y (DR) UCITS ETF - Acc</t>
  </si>
  <si>
    <t>Lyxor Euro Government Bond 3-5Y (DR) UCITS ETF - Acc</t>
  </si>
  <si>
    <t>IE00BJ06C044</t>
  </si>
  <si>
    <t>IE00BF51K025</t>
  </si>
  <si>
    <t>LU2037748345</t>
  </si>
  <si>
    <t>Amundi Smart Factory UCITS ETF - EUR (C)</t>
  </si>
  <si>
    <t>LU2037749822</t>
  </si>
  <si>
    <t>LU2037750168</t>
  </si>
  <si>
    <t>LU2037748774</t>
  </si>
  <si>
    <t>SPDR S&amp;P 500 ESG Screened UCITS ETF (Acc)</t>
  </si>
  <si>
    <t>IE00BH4GPZ28</t>
  </si>
  <si>
    <t>LU1645386308</t>
  </si>
  <si>
    <t>IE00BJ06C937</t>
  </si>
  <si>
    <t>IE00BG0J8L59</t>
  </si>
  <si>
    <t>Tabula European iTraxx Crossover Credit Short UCITS ETF (EUR) - Acc</t>
  </si>
  <si>
    <t>IE00BH05CB83</t>
  </si>
  <si>
    <t>Tabula European iTraxx Crossover Credit UCITS ETF (EUR) - Acc</t>
  </si>
  <si>
    <t>IE00BH059L74</t>
  </si>
  <si>
    <t>Lyxor Euro Government Bond (DR) UCITS ETF - Acc</t>
  </si>
  <si>
    <t>Lyxor Euro Government Bond 10-15Y (DR) UCITS ETF - Acc</t>
  </si>
  <si>
    <t>Lyxor Euro Government Bond 5-7Y (DR) UCITS ETF - Acc</t>
  </si>
  <si>
    <t>Lyxor Euro Government Bond 7-10Y (DR) UCITS ETF - Acc</t>
  </si>
  <si>
    <t>IE00BL6XZW69</t>
  </si>
  <si>
    <t>The Medical Cannabis and Wellness UCITS ETF - Acc</t>
  </si>
  <si>
    <t>UBS ETF (IE) CMCI Commodity Carry SF UCITS ETF (USD) A-acc</t>
  </si>
  <si>
    <t>IE00BKFB6L02</t>
  </si>
  <si>
    <t>L&amp;G Europe Equity (Responsible Exclusions) UCITS ETF - Acc</t>
  </si>
  <si>
    <t>L&amp;G US Equity (Responsible Exclusions) UCITS ETF - Acc</t>
  </si>
  <si>
    <t>LU2089238385</t>
  </si>
  <si>
    <t>LU2089238112</t>
  </si>
  <si>
    <t>LU2089238468</t>
  </si>
  <si>
    <t>LU2089238039</t>
  </si>
  <si>
    <t>LU2089238203</t>
  </si>
  <si>
    <t>LU2089238625</t>
  </si>
  <si>
    <t>LU2089238898</t>
  </si>
  <si>
    <t>LU2089238971</t>
  </si>
  <si>
    <t>LU2089239193</t>
  </si>
  <si>
    <t>LU2089239276</t>
  </si>
  <si>
    <t>Amundi BBB Euro Corporate Investment Grade UCITS ETF - EUR (C)</t>
  </si>
  <si>
    <t>Amundi CAC 40 UCITS ETF DR - EUR (C)</t>
  </si>
  <si>
    <t>Amundi ETF EURO Inflation UCITS ETF DR (C)</t>
  </si>
  <si>
    <t>Amundi Euro Corporate Financials iBoxx UCITS ETF - EUR (C)</t>
  </si>
  <si>
    <t>Amundi Euro High Yield Liquid Bond iBoxx UCITS ETF - EUR (C)</t>
  </si>
  <si>
    <t>Amundi Europe Equity Multi Smart Allocation Scientific Beta UCITS ETF - EUR (C)</t>
  </si>
  <si>
    <t>Amundi Floating Rate Euro Corporate 1-3 UCITS ETF - EUR (C)</t>
  </si>
  <si>
    <t>Amundi Floating Rate USD Corporate UCITS ETF - Hedged EUR (C)</t>
  </si>
  <si>
    <t>Amundi Floating Rate USD Corporate UCITS ETF - USD (C)</t>
  </si>
  <si>
    <t>Amundi FTSE EPRA Europe Real Estate UCITS ETF - EUR (C)</t>
  </si>
  <si>
    <t>Amundi Index Equity Global Multi Smart Allocation Scientific Beta UCITS ETF DR - EUR (C)</t>
  </si>
  <si>
    <t>Amundi Index MSCI Emerging Markets SRI UCITS ETF DR (C)</t>
  </si>
  <si>
    <t>Amundi Index MSCI Europe SRI UCITS ETF DR (C)</t>
  </si>
  <si>
    <t>Amundi Index MSCI Japan UCITS ETF DR - EUR (C)</t>
  </si>
  <si>
    <t>Amundi Index MSCI USA SRI UCITS ETF DR (C)</t>
  </si>
  <si>
    <t>Amundi Index MSCI World SRI UCITS ETF DR (C)</t>
  </si>
  <si>
    <t>Amundi Japan TOPIX UCITS ETF - Daily Hedged EUR (C)</t>
  </si>
  <si>
    <t>Amundi JPX-Nikkei 400 UCITS ETF - Daily Hedged EUR (C)</t>
  </si>
  <si>
    <t>Amundi JPX-Nikkei 400 UCITS ETF - EUR (C)</t>
  </si>
  <si>
    <t>Amundi MSCI China UCITS ETF - EUR (C)</t>
  </si>
  <si>
    <t>Amundi MSCI Eastern Europe Ex Russia UCITS ETF - EUR (C)</t>
  </si>
  <si>
    <t>Amundi MSCI EM Asia UCITS ETF - EUR (C)</t>
  </si>
  <si>
    <t>Amundi MSCI EM Latin America UCITS ETF - EUR (C)</t>
  </si>
  <si>
    <t>Amundi MSCI Emerging Markets UCITS ETF - EUR (C)</t>
  </si>
  <si>
    <t>Amundi MSCI Europe High Dividend Factor UCITS ETF - EUR (C)</t>
  </si>
  <si>
    <t>Amundi MSCI Europe Minimum Volatility Factor UCITS ETF - EUR (C)</t>
  </si>
  <si>
    <t>Amundi MSCI India UCITS ETF - EUR (C)</t>
  </si>
  <si>
    <t>Amundi MSCI Nordic UCITS ETF - EUR (C)</t>
  </si>
  <si>
    <t>Amundi MSCI Switzerland UCITS ETF - EUR (C)</t>
  </si>
  <si>
    <t>Amundi MSCI USA UCITS ETF - EUR (C)</t>
  </si>
  <si>
    <t>Amundi MSCI World Energy UCITS ETF - EUR (C)</t>
  </si>
  <si>
    <t>Amundi MSCI World Ex Europe UCITS ETF - EUR (C)</t>
  </si>
  <si>
    <t>Amundi MSCI World Financials UCITS ETF - EUR (C)</t>
  </si>
  <si>
    <t>Amundi MSCI World UCITS ETF - EUR (C)</t>
  </si>
  <si>
    <t>Amundi Russell 2000 UCITS ETF - EUR (C)</t>
  </si>
  <si>
    <t>Amundi S&amp;P 500 Buyback UCITS ETF - EUR (C)</t>
  </si>
  <si>
    <t>Amundi S&amp;P 500 UCITS ETF - Daily Hedged EUR (C)</t>
  </si>
  <si>
    <t>Amundi S&amp;P 500 UCITS ETF - EUR (C)</t>
  </si>
  <si>
    <t>Amundi S&amp;P Global Luxury UCITS ETF - EUR (C)</t>
  </si>
  <si>
    <t>Amundi STOXX Europe 600 UCITS ETF - EUR (C)</t>
  </si>
  <si>
    <t>Amundi STOXX Global Artificial Intelligence UCITS ETF (C)</t>
  </si>
  <si>
    <t>BNP Paribas Easy Bloomberg Barclays Euro Aggregate Treasury UCITS ETF</t>
  </si>
  <si>
    <t>BNP Paribas Easy ECPI Circular Economy Leaders UCITS ETF</t>
  </si>
  <si>
    <t>BNP Paribas Easy Equity Low Vol Europe UCITS ETF - C</t>
  </si>
  <si>
    <t>BNP Paribas Easy Equity Low Vol Europe UCITS ETF - D</t>
  </si>
  <si>
    <t>BNP Paribas Easy Equity Momentum Europe UCITS ETF - C</t>
  </si>
  <si>
    <t>BNP Paribas Easy Equity Momentum Europe UCITS ETF - D</t>
  </si>
  <si>
    <t>BNP Paribas Easy Equity Quality Europe UCITS ETF - C</t>
  </si>
  <si>
    <t>BNP Paribas Easy Equity Quality Europe UCITS ETF - D</t>
  </si>
  <si>
    <t>BNP Paribas Easy Equity Value Europe UCITS ETF - C</t>
  </si>
  <si>
    <t>BNP Paribas Easy Equity Value Europe UCITS ETF - D</t>
  </si>
  <si>
    <t>BNP Paribas Easy Euro Corp Bond SRI Fossil Free 1-3Y UCITS ETF</t>
  </si>
  <si>
    <t>BNP Paribas Easy Euro Corp Bond SRI Fossil Free 3-5Y UCITS ETF</t>
  </si>
  <si>
    <t>BNP Paribas Easy Euro Corp Bond SRI Fossil Free UCITS ETF</t>
  </si>
  <si>
    <t>BNP Paribas Easy EURO STOXX 50 UCITS ETF - C</t>
  </si>
  <si>
    <t>BNP Paribas Easy EURO STOXX 50 UCITS ETF - C/D</t>
  </si>
  <si>
    <t>BNP Paribas Easy FTSE EPRA/NAREIT Developed Europe UCITS ETF - D</t>
  </si>
  <si>
    <t>BNP Paribas Easy FTSE EPRA/NAREIT Eurozone Capped UCITS ETF - D</t>
  </si>
  <si>
    <t>BNP Paribas Easy MSCI Emerging Markets ex CW UCITS ETF EUR - C</t>
  </si>
  <si>
    <t>BNP Paribas Easy MSCI Emerging SRI S-Series 5% Capped UCITS ETF - EUR</t>
  </si>
  <si>
    <t>BNP Paribas Easy MSCI Emerging SRI S-Series 5% Capped UCITS ETF - USD</t>
  </si>
  <si>
    <t>BNP Paribas Easy MSCI EMU SRI S-Series 5% Capped UCITS ETF</t>
  </si>
  <si>
    <t>BNP Paribas Easy MSCI Europe ex CW UCITS ETF</t>
  </si>
  <si>
    <t>BNP Paribas Easy MSCI Europe ex UK ex CW UCITS ETF - C</t>
  </si>
  <si>
    <t>BNP Paribas Easy MSCI Europe SRI S-Series 5% Capped UCITS ETF</t>
  </si>
  <si>
    <t>BNP Paribas Easy MSCI Japan ex CW UCITS ETF - C</t>
  </si>
  <si>
    <t>BNP Paribas Easy MSCI Japan ex CW UCITS ETF EUR Hedged - C</t>
  </si>
  <si>
    <t>BNP Paribas Easy MSCI Japan SRI S-Series 5% Capped UCITS ETF</t>
  </si>
  <si>
    <t>BNP Paribas Easy MSCI North America ex CW UCITS ETF - C</t>
  </si>
  <si>
    <t>BNP Paribas Easy MSCI Pacific ex Japan ex CW UCITS ETF - C</t>
  </si>
  <si>
    <t>BNP Paribas Easy MSCI USA SRI S-Series 5% Capped UCITS ETF</t>
  </si>
  <si>
    <t>BNP Paribas Easy MSCI World SRI S-Series 5% Capped UCITS ETF - EUR</t>
  </si>
  <si>
    <t>BNP Paribas Easy MSCI World SRI S-Series 5% Capped UCITS ETF - USD</t>
  </si>
  <si>
    <t>BNP Paribas Easy S&amp;P 500 UCITS ETF - C</t>
  </si>
  <si>
    <t>BNP Paribas Easy S&amp;P 500 UCITS ETF EUR Hedged - C</t>
  </si>
  <si>
    <t>BNP Paribas Easy STOXX Europe 600 UCITS ETF</t>
  </si>
  <si>
    <t>BNP Paribas Easy STOXX Europe 600 UCITS ETF EUR - C</t>
  </si>
  <si>
    <t>Deka iBoxx EUR Liquid Germany Covered Diversified UCITS ETF</t>
  </si>
  <si>
    <t>EMQQ Emerging Markets Internet and Ecommerce UCITS ETF - Acc</t>
  </si>
  <si>
    <t>Fidelity Emerging Markets Quality Income UCITS ETF - Acc USD</t>
  </si>
  <si>
    <t>Fidelity Emerging Markets Quality Income UCITS ETF - Inc USD</t>
  </si>
  <si>
    <t>Fidelity Europe Quality Income UCITS ETF - Acc EUR</t>
  </si>
  <si>
    <t>Fidelity Europe Quality Income UCITS ETF - Inc EUR</t>
  </si>
  <si>
    <t>Fidelity Global Quality Income UCITS ETF Inc-USD</t>
  </si>
  <si>
    <t>Fidelity US Quality Income UCITS ETF - Acc-EUR Hedged</t>
  </si>
  <si>
    <t>Fidelity US Quality Income UCITS ETF Acc-USD</t>
  </si>
  <si>
    <t>Fidelity US Quality Income UCITS ETF Inc-USD</t>
  </si>
  <si>
    <t>HSBC MSCI Taiwan Capped UCITS ETF</t>
  </si>
  <si>
    <t>Invesco EQQQ Nasdaq-100 UCITS ETF EUR Hdg Acc</t>
  </si>
  <si>
    <t>Invesco KBW Nasdaq Fintech UCITS ETF Acc</t>
  </si>
  <si>
    <t>Invesco Nasdaq Biotech UCITS ETF A</t>
  </si>
  <si>
    <t>Invesco S&amp;P 500 UCITS ETF EUR Hedged Acc</t>
  </si>
  <si>
    <t>iShares Ageing Population UCITS ETF USD (Acc)</t>
  </si>
  <si>
    <t>iShares Automation &amp; Robotics UCITS ETF USD (Acc)</t>
  </si>
  <si>
    <t>iShares Automation &amp; Robotics UCITS ETF USD (Dist)</t>
  </si>
  <si>
    <t>iShares Core EURO STOXX 50 UCITS ETF EUR (Acc)</t>
  </si>
  <si>
    <t>iShares Core FTSE 100 UCITS ETF GBP (Dist)</t>
  </si>
  <si>
    <t>iShares Core Global Aggregate Bond UCITS ETF USD (Dist)</t>
  </si>
  <si>
    <t>iShares Core MSCI EM IMI UCITS ETF USD (Acc)</t>
  </si>
  <si>
    <t>iShares Core MSCI EMU UCITS ETF EUR (Acc)</t>
  </si>
  <si>
    <t>iShares Core MSCI Europe UCITS ETF EUR (Dist)</t>
  </si>
  <si>
    <t>iShares Core MSCI Pacific ex-Japan UCITS ETF USD (Acc)</t>
  </si>
  <si>
    <t>iShares Core MSCI World UCITS ETF</t>
  </si>
  <si>
    <t>iShares Core S&amp;P 500 UCITS ETF USD (Acc)</t>
  </si>
  <si>
    <t>iShares Digital Security UCITS ETF</t>
  </si>
  <si>
    <t>iShares Digitalisation UCITS ETF USD (Acc)</t>
  </si>
  <si>
    <t>iShares Dow Jones Industrial Average UCITS ETF USD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</si>
  <si>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</si>
  <si>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</si>
  <si>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</si>
  <si>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</si>
  <si>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</si>
  <si>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Momentum Factor UCITS ETF USD (Acc)</t>
  </si>
  <si>
    <t>iShares Edge MSCI USA Quality Factor UCITS ETF USD (Acc)</t>
  </si>
  <si>
    <t>iShares Edge MSCI USA Size Factor UCITS ETF USD (Acc)</t>
  </si>
  <si>
    <t>iShares Edge MSCI USA Value Factor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</si>
  <si>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</si>
  <si>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</si>
  <si>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</si>
  <si>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</si>
  <si>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</si>
  <si>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Electric Vehicles and Driving Technology UCITS ETF USD (Acc)</t>
  </si>
  <si>
    <t>iShares EURO STOXX Mid UCITS ETF EUR (Dist)</t>
  </si>
  <si>
    <t>iShares EURO STOXX Small UCITS ETF EUR (Dist)</t>
  </si>
  <si>
    <t>iShares Euro Total Market Growth Large UCITS ETF EUR (Dist)</t>
  </si>
  <si>
    <t>iShares Fallen Angels High Yield Corp Bond UCITS ETF</t>
  </si>
  <si>
    <t>iShares Fallen Angels High Yield Corp Bond UCITS ETF EUR Hedged (Dist)</t>
  </si>
  <si>
    <t>iShares FTSE MIB UCITS ETF EUR (Acc)</t>
  </si>
  <si>
    <t>iShares Global Corp Bond UCITS ETF EUR Hedged (Dist)</t>
  </si>
  <si>
    <t>iShares Global High Yield Corp Bond UCITS ETF EUR Hedged (Dist)</t>
  </si>
  <si>
    <t>iShares Healthcare Innovation UCITS ETF USD (Acc)</t>
  </si>
  <si>
    <t>iShares J.P. Morgan EM Local Govt Bond UCITS ETF USD (Dist)</t>
  </si>
  <si>
    <t>iShares MSCI Brazil UCITS ETF (DE) (Acc)</t>
  </si>
  <si>
    <t>iShares MSCI Canada UCITS ETF USD (Acc)</t>
  </si>
  <si>
    <t>iShares MSCI China A UCITS ETF USD (Acc)</t>
  </si>
  <si>
    <t>iShares MSCI China UCITS ETF USD (Acc)</t>
  </si>
  <si>
    <t>iShares MSCI EM Asia UCITS ETF USD (Acc)</t>
  </si>
  <si>
    <t>iShares MSCI EM Consumer Growth UCITS ETF USD (Acc)</t>
  </si>
  <si>
    <t>iShares MSCI EM ESG Enhanced UCITS ETF USD (Acc)</t>
  </si>
  <si>
    <t>iShares MSCI EM IMI ESG Screened UCITS ETF USD (Acc)</t>
  </si>
  <si>
    <t>iShares MSCI EM IMI ESG Screened UCITS ETF USD (Dist)</t>
  </si>
  <si>
    <t>iShares MSCI EM SRI UCITS ETF USD (Acc)</t>
  </si>
  <si>
    <t>iShares MSCI Emerging Markets UCITS ETF (Dist)</t>
  </si>
  <si>
    <t>iShares MSCI EMU ESG Enhanced UCITS ETF EUR (Acc)</t>
  </si>
  <si>
    <t>iShares MSCI EMU ESG Screened UCITS ETF EUR (Acc)</t>
  </si>
  <si>
    <t>iShares MSCI EMU ESG Screened UCITS ETF EUR (Dist)</t>
  </si>
  <si>
    <t>iShares MSCI EMU Large Cap UCITS ETF EUR (Acc)</t>
  </si>
  <si>
    <t>iShares MSCI EMU Mid Cap UCITS ETF EUR (Acc)</t>
  </si>
  <si>
    <t>iShares MSCI EMU Small Cap UCITS ETF EUR (Acc)</t>
  </si>
  <si>
    <t>iShares MSCI EMU USD Hedged UCITS ETF (Acc)</t>
  </si>
  <si>
    <t>iShares MSCI Europe ESG Enhanced UCITS ETF EUR (Acc)</t>
  </si>
  <si>
    <t>iShares MSCI Europe ESG Screened UCITS ETF EUR (Acc)</t>
  </si>
  <si>
    <t>iShares MSCI Europe ESG Screened UCITS ETF EUR (Dist)</t>
  </si>
  <si>
    <t>iShares MSCI France UCITS ETF EUR (Acc)</t>
  </si>
  <si>
    <t>iShares MSCI India UCITS ETF USD (Acc)</t>
  </si>
  <si>
    <t>iShares MSCI Japan ESG Enhanced UCITS ETF USD (Acc)</t>
  </si>
  <si>
    <t>iShares MSCI Japan ESG Screened UCITS ETF USD (Acc)</t>
  </si>
  <si>
    <t>iShares MSCI Japan ESG Screened UCITS ETF USD (Dist)</t>
  </si>
  <si>
    <t>iShares MSCI Japan SRI EUR Hedged UCITS ETF (Acc)</t>
  </si>
  <si>
    <t>iShares MSCI Japan UCITS ETF USD (Acc)</t>
  </si>
  <si>
    <t>iShares MSCI Mexico Capped UCITS ETF USD (Acc)</t>
  </si>
  <si>
    <t>iShares MSCI Russia ADR/GDR UCITS ETF USD (Acc)</t>
  </si>
  <si>
    <t>iShares MSCI Saudi Arabia Capped UCITS ETF USD (Acc)</t>
  </si>
  <si>
    <t>iShares MSCI Saudi Arabia Capped UCITS ETF USD (Dist)</t>
  </si>
  <si>
    <t>iShares MSCI UK Small Cap UCITS ETF GBP (Acc)</t>
  </si>
  <si>
    <t>iShares MSCI UK UCITS ETF GBP (Acc)</t>
  </si>
  <si>
    <t>iShares MSCI USA ESG Screened UCITS ETF USD (Acc)</t>
  </si>
  <si>
    <t>iShares MSCI USA ESG Screened UCITS ETF USD (Dist)</t>
  </si>
  <si>
    <t>iShares MSCI USA Quality Dividend UCITS ETF USD (Dist)</t>
  </si>
  <si>
    <t>iShares MSCI USA Small Cap UCITS ETF USD (Acc)</t>
  </si>
  <si>
    <t>iShares MSCI USA SRI UCITS ETF USD (Acc)</t>
  </si>
  <si>
    <t>iShares MSCI USA UCITS ETF USD (Acc)</t>
  </si>
  <si>
    <t>iShares MSCI World ESG Enhanced UCITS ETF USD (Acc)</t>
  </si>
  <si>
    <t>iShares MSCI World ESG Screened UCITS ETF USD (Acc)</t>
  </si>
  <si>
    <t>iShares MSCI World ESG Screened UCITS ETF USD (Dist)</t>
  </si>
  <si>
    <t>iShares MSCI World Small Cap UCITS ETF USD (Acc)</t>
  </si>
  <si>
    <t>iShares Nasdaq US Biotechnology UCITS ETF</t>
  </si>
  <si>
    <t>iShares Nikkei 225 UCITS ETF JPY (Acc)</t>
  </si>
  <si>
    <t>iShares S&amp;P 500 Communication Sector UCITS ETF USD (Acc)</t>
  </si>
  <si>
    <t>iShares S&amp;P 500 Consumer Discretionary Sector UCITS ETF USD (Acc)</t>
  </si>
  <si>
    <t>iShares S&amp;P 500 Consumer Staples Sector UCITS ETF</t>
  </si>
  <si>
    <t>iShares S&amp;P 500 Energy Sector UCITS ETF USD (Acc)</t>
  </si>
  <si>
    <t>iShares S&amp;P 500 EUR Hedged UCITS ETF (Acc)</t>
  </si>
  <si>
    <t>iShares S&amp;P 500 Financials Sector UCITS ETF USD (Acc)</t>
  </si>
  <si>
    <t>iShares S&amp;P 500 Health Care Sector UCITS ETF USD (Acc)</t>
  </si>
  <si>
    <t>iShares S&amp;P 500 Industrials Sector UCITS ETF</t>
  </si>
  <si>
    <t>iShares S&amp;P 500 Information Technology Sector UCITS ETF USD (Acc)</t>
  </si>
  <si>
    <t>iShares S&amp;P 500 Materials Sector UCITS ETF</t>
  </si>
  <si>
    <t>iShares S&amp;P 500 Utilities Sector UCITS ETF</t>
  </si>
  <si>
    <t>iShares S&amp;P SmallCap 600 UCITS ETF USD (Dist)</t>
  </si>
  <si>
    <t>iShares S&amp;P U.S. Banks UCITS ETF USD (Acc)</t>
  </si>
  <si>
    <t>iShares STOXX Europe 50 UCITS ETF EUR (Dist)</t>
  </si>
  <si>
    <t>iShares US Mortgage Backed Securities UCITS ETF USD (Dist)</t>
  </si>
  <si>
    <t>JPM BetaBuilders EUR Govt Bond UCITS ETF</t>
  </si>
  <si>
    <t>JPM BetaBuilders US Equity UCITS ETF</t>
  </si>
  <si>
    <t>JPM BetaBuilders US Equity UCITS ETF      </t>
  </si>
  <si>
    <t>JPM BetaBuilders US Treasury Bond UCITS ETF      </t>
  </si>
  <si>
    <t>JPM USD Emerging Markets Sovereign Bond UCITS ETF</t>
  </si>
  <si>
    <t>JPM USD Emerging Markets Sovereign Bond UCITS ETF - USD (acc)</t>
  </si>
  <si>
    <t>Lyxor Bund Daily (-2x) Inverse UCITS ETF - Acc</t>
  </si>
  <si>
    <t>Lyxor Euro Overnight Return UCITS ETF - Acc</t>
  </si>
  <si>
    <t>Lyxor EURO STOXX 50 Daily (-1x) Inverse UCITS ETF - Acc</t>
  </si>
  <si>
    <t>Lyxor EURO STOXX 50 Daily (2x) Leverage UCITS ETF - Acc</t>
  </si>
  <si>
    <t>Lyxor EURO STOXX 50 Daily (-2x) UCITS ETF - Acc</t>
  </si>
  <si>
    <t>Lyxor EuroMTS Covered Bond Aggregate UCITS ETF - Dist</t>
  </si>
  <si>
    <t>Lyxor FTSE EPRA/NAREIT Global Developed UCITS ETF - Dist (EUR)</t>
  </si>
  <si>
    <t>Lyxor Global Gender Equality (DR) UCITS ETF - Acc</t>
  </si>
  <si>
    <t>Lyxor Green Bond ESG Screened (DR) UCITS ETF - Acc</t>
  </si>
  <si>
    <t>Lyxor Hwabao WP MSCI China A (DR) UCITS ETF - Acc</t>
  </si>
  <si>
    <t>Lyxor iBoxx USD Liquid Emerging Markets Sovereign UCITS ETF - Dist</t>
  </si>
  <si>
    <t>Lyxor Inverse USD 10Y Inflation Expectations UCITS ETF - Acc</t>
  </si>
  <si>
    <t>Lyxor Japan (TOPIX) (DR) UCITS ETF - Dist EUR</t>
  </si>
  <si>
    <t>Lyxor MSCI All Country World UCITS ETF - Acc (EUR)</t>
  </si>
  <si>
    <t>Lyxor MSCI Brazil UCITS ETF - Acc</t>
  </si>
  <si>
    <t>Lyxor MSCI Eastern Europe ex Russia UCITS ETF - Acc</t>
  </si>
  <si>
    <t>Lyxor MSCI EM Latin America UCITS ETF - Acc</t>
  </si>
  <si>
    <t>Lyxor MSCI Emerging Markets Asia UCITS ETF - Acc</t>
  </si>
  <si>
    <t>Lyxor MSCI Emerging Markets Ex China UCITS ETF - Acc</t>
  </si>
  <si>
    <t>Lyxor MSCI Emerging Markets UCITS ETF - Acc (EUR)</t>
  </si>
  <si>
    <t>Lyxor MSCI India UCITS ETF - Acc (EUR)</t>
  </si>
  <si>
    <t>Lyxor MSCI Indonesia UCITS ETF - Acc</t>
  </si>
  <si>
    <t>Lyxor MSCI Russia UCITS ETF - Acc</t>
  </si>
  <si>
    <t>Lyxor MSCI Turkey UCITS ETF - Acc</t>
  </si>
  <si>
    <t>Lyxor MSCI World Consumer Discretionary TR UCITS ETF - Acc (EUR)</t>
  </si>
  <si>
    <t>Lyxor MSCI World Consumer Staples TR UCITS ETF - Acc (EUR)</t>
  </si>
  <si>
    <t>Lyxor MSCI World Energy TR UCITS ETF - Acc (EUR)</t>
  </si>
  <si>
    <t>Lyxor MSCI World Financials TR UCITS ETF - Acc (EUR)</t>
  </si>
  <si>
    <t>Lyxor MSCI World Health Care TR UCITS ETF - Acc (EUR)</t>
  </si>
  <si>
    <t>Lyxor MSCI World Industrials TR UCITS ETF - Acc (EUR)</t>
  </si>
  <si>
    <t>Lyxor MSCI World Information Technology TR UCITS ETF - Acc (EUR)</t>
  </si>
  <si>
    <t>Lyxor MSCI World Materials TR UCITS ETF - Acc (EUR)</t>
  </si>
  <si>
    <t>Lyxor MSCI World Utilities TR UCITS ETF - Acc (EUR)</t>
  </si>
  <si>
    <t>Lyxor Nasdaq-100 UCITS ETF - Acc</t>
  </si>
  <si>
    <t>Lyxor Robotics &amp; AI UCITS ETF - Acc</t>
  </si>
  <si>
    <t>Lyxor S&amp;P 500 UCITS ETF - Dist (EUR)</t>
  </si>
  <si>
    <t>Lyxor STOXX Europe 600 Real Estate UCITS ETF - Dist</t>
  </si>
  <si>
    <t>Lyxor STOXX Europe Select Dividend 30 UCITS ETF - Dist</t>
  </si>
  <si>
    <t>Lyxor US Curve Steepening 2-10 UCITS ETF - Acc</t>
  </si>
  <si>
    <t>SPDR Bloomberg Barclays 10+ Year Euro Government Bond UCITS ETF   </t>
  </si>
  <si>
    <t>SPDR Bloomberg Barclays 10+ Year U.S. Treasury Bond UCITS ETF </t>
  </si>
  <si>
    <t>SPDR Bloomberg Barclays 7-10 Year U.S. Treasury Bond UCITS ETF </t>
  </si>
  <si>
    <t>UBS ETF (IE) Bloomberg Commodity CMCI SF UCITS ETF (USD) A-acc</t>
  </si>
  <si>
    <t>UBS ETF (IE) MSCI ACWI Socially Responsible UCITS ETF (hedged to EUR) A-acc</t>
  </si>
  <si>
    <t>UBS ETF (IE) MSCI World UCITS ETF (USD) A-acc</t>
  </si>
  <si>
    <t>UBS ETF (IE) S&amp;P 500 ESG UCITS ETF (hedged to EUR)  A-acc</t>
  </si>
  <si>
    <t>UBS ETF (IE) S&amp;P 500 ESG UCITS ETF (USD) A-dis</t>
  </si>
  <si>
    <t>UBS ETF (IE) S&amp;P 500 UCITS ETF (hedged to EUR) A-dis</t>
  </si>
  <si>
    <t>UBS ETF (LU) Bloomberg Barclays EUR High Quality Liquid Assets 1-5 Bond UCITS ETF (EUR) A-dis</t>
  </si>
  <si>
    <t>UBS ETF (LU) Bloomberg Barclays Euro Area Liquid Corporates 1-5 UCITS ETF (EUR) A-dis</t>
  </si>
  <si>
    <t>UBS ETF (LU) Bloomberg Barclays Euro Area Liquid Corporates UCITS ETF (EUR) A-dis</t>
  </si>
  <si>
    <t>UBS ETF (LU) Bloomberg Barclays Euro Inflation Linked 10+ UCITS ETF (EUR) A-dis</t>
  </si>
  <si>
    <t>UBS ETF (LU) Bloomberg Barclays Euro Inflation Linked 1-10 UCITS ETF (EUR) A-dis</t>
  </si>
  <si>
    <t>UBS ETF (LU) Bloomberg Barclays MSCI Euro Area Liquid Corporates Sustainable UCITS ETF (EUR) A-dis</t>
  </si>
  <si>
    <t>UBS ETF (LU) Bloomberg Barclays MSCI US Liquid Corporates Sustainable UCITS ETF (hedged to EUR) A-acc</t>
  </si>
  <si>
    <t>UBS ETF (LU) Bloomberg Barclays US Liquid Corporates 1-5 UCITS ETF (hedged to EUR) A-acc</t>
  </si>
  <si>
    <t>UBS ETF (LU) Bloomberg Barclays US Liquid Corporates 1-5 UCITS ETF (USD) A-dis</t>
  </si>
  <si>
    <t>UBS ETF (LU) Bloomberg Barclays US Liquid Corporates UCITS ETF (hedged to EUR) A-acc</t>
  </si>
  <si>
    <t>UBS ETF (LU) Bloomberg Barclays USD Emerging Markets Sovereign UCITS ETF (USD) A-dis</t>
  </si>
  <si>
    <t>UBS ETF (LU) EURO STOXX 50 ESG UCITS ETF (EUR) A-dis</t>
  </si>
  <si>
    <t>UBS ETF (LU) J.P. Morgan EM Multi-Factor Enhanced Local Currency Bond UCITS ETF (USD) A-dis</t>
  </si>
  <si>
    <t>UBS ETF (LU) J.P. Morgan Global Government ESG Liquid Bond UCITS ETF (USD) A-acc</t>
  </si>
  <si>
    <t>UBS ETF (LU) J.P. Morgan USD EM Diversified Bond 1-5 UCITS ETF (hedged to EUR) A-acc</t>
  </si>
  <si>
    <t>UBS ETF (LU) J.P. Morgan USD EM Diversified Bond 1-5 UCITS ETF (hedged to EUR) A-dis</t>
  </si>
  <si>
    <t>UBS ETF (LU) J.P. Morgan USD EM Diversified Bond 1-5 UCITS ETF (USD) A-dis</t>
  </si>
  <si>
    <t>UBS ETF (LU) J.P. Morgan USD EM IG ESG Diversified Bond UCITS ETF (hedged to EUR) A-acc</t>
  </si>
  <si>
    <t>UBS ETF (LU) J.P. Morgan USD EM IG ESG Diversified Bond UCITS ETF (USD) A-acc</t>
  </si>
  <si>
    <t>UBS ETF (LU) MSCI China ESG Universal UCITS ETF (USD) A-dis</t>
  </si>
  <si>
    <t>UBS ETF (LU) MSCI Emerging Markets Socially Responsible UCITS ETF (USD) A-acc</t>
  </si>
  <si>
    <t>UBS ETF (LU) MSCI EMU Select Factor Mix UCITS ETF (EUR) A-acc</t>
  </si>
  <si>
    <t>UBS ETF (LU) MSCI Japan Socially Responsible UCITS ETF (hedged to EUR) A-acc</t>
  </si>
  <si>
    <t>UBS ETF (LU) MSCI USA Socially Responsible UCITS ETF (hedged to EUR) A-dis</t>
  </si>
  <si>
    <t>UBS ETF (LU) MSCI World Socially Responsible UCITS ETF (USD) A-acc</t>
  </si>
  <si>
    <t>UBS ETF (LU) Sustainable Development Bank Bonds UCITS ETF (hedged to EUR) A-acc</t>
  </si>
  <si>
    <t>UBS ETF (LU) Sustainable Development Bank Bonds UCITS ETF (USD) A-acc</t>
  </si>
  <si>
    <t>UBS ETF (LU) Sustainable Development Bank Bonds UCITS ETF (USD) A-dis</t>
  </si>
  <si>
    <t>Vanguard Global Aggregate Bond UCITS ETF EUR Hedged Accumulating</t>
  </si>
  <si>
    <t>Vanguard Global Aggregate Bond UCITS ETF EUR Hedged Distributing</t>
  </si>
  <si>
    <t>WisdomTree S&amp;P China 500 UCITS ETF Class B USD</t>
  </si>
  <si>
    <t>Xtrackers Artificial Intelligence &amp; Big Data UCITS ETF 1C</t>
  </si>
  <si>
    <t>Xtrackers ATX UCITS ETF 1C</t>
  </si>
  <si>
    <t>Xtrackers CAC 40 UCITS ETF 1D</t>
  </si>
  <si>
    <t>Xtrackers CSI300 Swap UCITS ETF 1C</t>
  </si>
  <si>
    <t>Xtrackers DAX Income UCITS ETF 1D</t>
  </si>
  <si>
    <t>Xtrackers DAX UCITS ETF 1C</t>
  </si>
  <si>
    <t>Xtrackers EUR Credit 12.5 Swap UCITS ETF 1C</t>
  </si>
  <si>
    <t>Xtrackers FTSE 100 Income UCITS ETF 1D</t>
  </si>
  <si>
    <t>Xtrackers FTSE 100 Short Daily Swap UCITS ETF 1C</t>
  </si>
  <si>
    <t>Xtrackers FTSE 100 UCITS ETF 1C</t>
  </si>
  <si>
    <t>Xtrackers FTSE 250 UCITS ETF 1D</t>
  </si>
  <si>
    <t>Xtrackers FTSE China 50 UCITS ETF 1C</t>
  </si>
  <si>
    <t>Xtrackers FTSE Developed Europe ex UK Real Estate UCITS ETF 1C</t>
  </si>
  <si>
    <t>Xtrackers FTSE Developed Europe Real Estate UCITS ETF 1C</t>
  </si>
  <si>
    <t>Xtrackers FTSE MIB UCITS ETF 1D</t>
  </si>
  <si>
    <t>Xtrackers FTSE Vietnam Swap UCITS ETF 1C</t>
  </si>
  <si>
    <t>Xtrackers Future Mobility UCITS ETF 1C</t>
  </si>
  <si>
    <t>Xtrackers Germany Mittelstand &amp; MidCap UCITS ETF 1D</t>
  </si>
  <si>
    <t>Xtrackers Harvest CSI300 UCITS ETF 1D</t>
  </si>
  <si>
    <t>Xtrackers Harvest FTSE China A-H 50 UCITS ETF 1D</t>
  </si>
  <si>
    <t>Xtrackers iBoxx EUR Corporate Bond Yield Plus UCITS ETF 1D</t>
  </si>
  <si>
    <t>Xtrackers iBoxx USD Corporate Bond Yield Plus UCITS ETF 1D</t>
  </si>
  <si>
    <t>Xtrackers iBoxx USD Corporate Bond Yield Plus UCITS ETF 2C EUR Hedged</t>
  </si>
  <si>
    <t>Xtrackers II Australia Government Bond UCITS ETF 1C</t>
  </si>
  <si>
    <t>Xtrackers II ESG EUR Corporate Bond UCITS ETF 1D</t>
  </si>
  <si>
    <t>Xtrackers II EUR Corporate Bond UCITS ETF 1C</t>
  </si>
  <si>
    <t>Xtrackers II EUR Covered Bond Swap UCITS ETF 1C</t>
  </si>
  <si>
    <t>Xtrackers II EUR High Yield Corporate Bond 1-3 Swap UCITS ETF 1D</t>
  </si>
  <si>
    <t>Xtrackers II EUR High Yield Corporate Bond UCITS ETF 1C</t>
  </si>
  <si>
    <t>Xtrackers II EUR High Yield Corporate Bond UCITS ETF 1D</t>
  </si>
  <si>
    <t>Xtrackers II EUR Overnight Rate Swap UCITS ETF 1C</t>
  </si>
  <si>
    <t>Xtrackers II EUR Overnight Rate Swap UCITS ETF 1D</t>
  </si>
  <si>
    <t>Xtrackers II Eurozone AAA Government Bond Swap UCITS ETF 1C</t>
  </si>
  <si>
    <t>Xtrackers II Eurozone AAA Government Bond Swap UCITS ETF 1D</t>
  </si>
  <si>
    <t>Xtrackers II Eurozone Government Bond 1-3 UCITS ETF 1C</t>
  </si>
  <si>
    <t>Xtrackers II Eurozone Government Bond 1-3 UCITS ETF 1D</t>
  </si>
  <si>
    <t>Xtrackers II Eurozone Government Bond 15-30 UCITS ETF 1C</t>
  </si>
  <si>
    <t>Xtrackers II Eurozone Government Bond 25+ UCITS ETF 1C</t>
  </si>
  <si>
    <t>Xtrackers II Eurozone Government Bond 3-5 UCITS ETF 1C</t>
  </si>
  <si>
    <t>Xtrackers II Eurozone Government Bond 3-5 UCITS ETF 1D</t>
  </si>
  <si>
    <t>Xtrackers II Eurozone Government Bond 5-7 UCITS ETF 1C</t>
  </si>
  <si>
    <t>Xtrackers II Eurozone Government Bond 7-10 UCITS ETF 1C</t>
  </si>
  <si>
    <t>Xtrackers II Eurozone Government Bond Short Daily Swap UCITS ETF 1C</t>
  </si>
  <si>
    <t>Xtrackers II Eurozone Government Bond UCITS ETF 1C</t>
  </si>
  <si>
    <t>Xtrackers II Eurozone Government Bond UCITS ETF 1D</t>
  </si>
  <si>
    <t>Xtrackers II Eurozone Inflation-Linked Bond UCITS ETF 1C</t>
  </si>
  <si>
    <t>Xtrackers II GBP Overnight Rate Swap UCITS ETF 1D</t>
  </si>
  <si>
    <t>Xtrackers II Germany Government Bond 1-3 UCITS ETF 1D</t>
  </si>
  <si>
    <t>Xtrackers II Germany Government Bond UCITS ETF 1C</t>
  </si>
  <si>
    <t>Xtrackers II Germany Government Bond UCITS ETF 1D</t>
  </si>
  <si>
    <t>Xtrackers II Global Aggregate Bond Swap UCITS ETF 1D</t>
  </si>
  <si>
    <t>Xtrackers II Global Aggregate Bond Swap UCITS ETF 5C EUR Hedged</t>
  </si>
  <si>
    <t>Xtrackers II Global Government Bond UCITS ETF 1C EUR Hedged</t>
  </si>
  <si>
    <t>Xtrackers II Global Government Bond UCITS ETF 1D EUR Hedged</t>
  </si>
  <si>
    <t>Xtrackers II Global Government Bond UCITS ETF 5C</t>
  </si>
  <si>
    <t>Xtrackers II Global Inflation-Linked Bond UCITS ETF 1C EUR Hedged</t>
  </si>
  <si>
    <t>Xtrackers II Global Inflation-Linked Bond UCITS ETF 1D EUR Hedged</t>
  </si>
  <si>
    <t>Xtrackers II Global Inflation-Linked Bond UCITS ETF 5C</t>
  </si>
  <si>
    <t>Xtrackers II Harvest China Government Bond UCITS ETF 1D</t>
  </si>
  <si>
    <t>Xtrackers II iBoxx Eurozone Government Bond Yield Plus 1-3 UCITS ETF 1C</t>
  </si>
  <si>
    <t>Xtrackers II iBoxx Eurozone Government Bond Yield Plus 1-3 UCITS ETF 1D</t>
  </si>
  <si>
    <t>Xtrackers II iBoxx Eurozone Government Bond Yield Plus UCITS ETF 1C</t>
  </si>
  <si>
    <t>Xtrackers II iBoxx Eurozone Government Bond Yield Plus UCITS ETF 1D</t>
  </si>
  <si>
    <t>Xtrackers II iBoxx Germany Covered Bond Swap UCITS ETF 1C</t>
  </si>
  <si>
    <t>Xtrackers II iBoxx Germany Covered Bond Swap UCITS ETF 1D</t>
  </si>
  <si>
    <t>Xtrackers II Italy Government Bond 0-1 Swap UCITS ETF 1C</t>
  </si>
  <si>
    <t>Xtrackers II iTraxx Crossover Short Daily Swap UCITS ETF 1C</t>
  </si>
  <si>
    <t>Xtrackers II iTraxx Crossover Swap UCITS ETF 1C</t>
  </si>
  <si>
    <t>Xtrackers II iTraxx Europe Swap UCITS ETF 1C</t>
  </si>
  <si>
    <t>Xtrackers II Japan Government Bond UCITS ETF 1C</t>
  </si>
  <si>
    <t>Xtrackers II US Treasuries 1-3 UCITS ETF 1D</t>
  </si>
  <si>
    <t>Xtrackers II US Treasuries UCITS ETF 1D</t>
  </si>
  <si>
    <t>Xtrackers II US Treasuries UCITS ETF 2D EUR Hedged</t>
  </si>
  <si>
    <t>Xtrackers II USD Asia ex Japan Corporate Bond UCITS ETF 1D</t>
  </si>
  <si>
    <t>Xtrackers II USD Emerging Markets Bond UCITS ETF 1C EUR Hedged</t>
  </si>
  <si>
    <t>Xtrackers II USD Emerging Markets Bond UCITS ETF 2D</t>
  </si>
  <si>
    <t>Xtrackers II USD Overnight Rate Swap UCITS ETF 1C</t>
  </si>
  <si>
    <t>Xtrackers JPX-Nikkei 400 UCITS ETF 1D</t>
  </si>
  <si>
    <t>Xtrackers JPX-Nikkei 400 UCITS ETF 3C EUR Hedged</t>
  </si>
  <si>
    <t>Xtrackers LevDAX Daily Swap UCITS ETF 1C</t>
  </si>
  <si>
    <t>Xtrackers LPX Private Equity Swap UCITS ETF 1C</t>
  </si>
  <si>
    <t>Xtrackers MSCI AC Asia ex Japan Swap UCITS ETF 1C</t>
  </si>
  <si>
    <t>Xtrackers MSCI AC World UCITS ETF 1C</t>
  </si>
  <si>
    <t>Xtrackers MSCI Africa Top 50 Swap UCITS ETF 1C</t>
  </si>
  <si>
    <t>Xtrackers MSCI Brazil UCITS ETF 1C</t>
  </si>
  <si>
    <t>Xtrackers MSCI Canada UCITS ETF 1C</t>
  </si>
  <si>
    <t>Xtrackers MSCI China UCITS ETF 1C</t>
  </si>
  <si>
    <t>Xtrackers MSCI EM Asia Swap UCITS ETF 1C</t>
  </si>
  <si>
    <t>Xtrackers MSCI Emerging Markets Swap UCITS ETF 1C</t>
  </si>
  <si>
    <t>Xtrackers MSCI Emerging Markets UCITS ETF 1C</t>
  </si>
  <si>
    <t>Xtrackers MSCI EMU Minimum Volatility UCITS ETF 1D</t>
  </si>
  <si>
    <t>Xtrackers MSCI EMU UCITS ETF 1D</t>
  </si>
  <si>
    <t>Xtrackers MSCI Europe Mid Cap UCITS ETF 1C</t>
  </si>
  <si>
    <t>Xtrackers MSCI Europe Small Cap UCITS ETF 1C</t>
  </si>
  <si>
    <t>Xtrackers MSCI Europe UCITS ETF 1C</t>
  </si>
  <si>
    <t>Xtrackers MSCI Europe UCITS ETF 1D</t>
  </si>
  <si>
    <t>Xtrackers MSCI Europe Value UCITS ETF 1C</t>
  </si>
  <si>
    <t>Xtrackers MSCI GCC Select Swap UCITS ETF 1C</t>
  </si>
  <si>
    <t>Xtrackers MSCI India Swap UCITS ETF 1C</t>
  </si>
  <si>
    <t>Xtrackers MSCI Indonesia Swap UCITS ETF 1C</t>
  </si>
  <si>
    <t>Xtrackers MSCI Japan UCITS ETF 1C</t>
  </si>
  <si>
    <t>Xtrackers MSCI Japan UCITS ETF 4C EUR Hedged</t>
  </si>
  <si>
    <t>Xtrackers MSCI Korea UCITS ETF 1C</t>
  </si>
  <si>
    <t>Xtrackers MSCI Malaysia UCITS ETF 1C</t>
  </si>
  <si>
    <t>Xtrackers MSCI Mexico UCITS ETF 1C</t>
  </si>
  <si>
    <t>Xtrackers MSCI Nordic UCITS ETF 1D</t>
  </si>
  <si>
    <t>Xtrackers MSCI North America High Dividend Yield UCITS ETF 1C</t>
  </si>
  <si>
    <t>Xtrackers MSCI Pacific ex Japan UCITS ETF 1C</t>
  </si>
  <si>
    <t>Xtrackers MSCI Pakistan Swap UCITS ETF 1C</t>
  </si>
  <si>
    <t>Xtrackers MSCI Philippines UCITS ETF 1C</t>
  </si>
  <si>
    <t>Xtrackers MSCI Russia Capped Swap UCITS ETF 1C</t>
  </si>
  <si>
    <t>Xtrackers MSCI Singapore UCITS ETF 1C</t>
  </si>
  <si>
    <t>Xtrackers MSCI Taiwan UCITS ETF 1C</t>
  </si>
  <si>
    <t>Xtrackers MSCI Thailand UCITS ETF 1C</t>
  </si>
  <si>
    <t>Xtrackers MSCI USA Consumer Discretionary UCITS ETF 1D</t>
  </si>
  <si>
    <t>Xtrackers MSCI USA Consumer Staples UCITS ETF 1D</t>
  </si>
  <si>
    <t>Xtrackers MSCI USA Energy UCITS ETF 1D</t>
  </si>
  <si>
    <t>Xtrackers MSCI USA Financials UCITS ETF 1D</t>
  </si>
  <si>
    <t>Xtrackers MSCI USA Health Care UCITS ETF 1D</t>
  </si>
  <si>
    <t>Xtrackers MSCI USA Information Technology UCITS ETF 1D</t>
  </si>
  <si>
    <t>Xtrackers MSCI USA Swap UCITS ETF 1C</t>
  </si>
  <si>
    <t>Xtrackers MSCI USA UCITS ETF 1C</t>
  </si>
  <si>
    <t>Xtrackers MSCI USA UCITS ETF 2C EUR Hedged</t>
  </si>
  <si>
    <t>Xtrackers MSCI World Communication Services UCITS ETF 1C</t>
  </si>
  <si>
    <t>Xtrackers MSCI World Consumer Discretionary UCITS ETF 1C</t>
  </si>
  <si>
    <t>Xtrackers MSCI World Consumer Staples UCITS ETF 1C</t>
  </si>
  <si>
    <t>Xtrackers MSCI World Energy UCITS ETF 1C</t>
  </si>
  <si>
    <t>Xtrackers MSCI World Financials UCITS ETF 1C</t>
  </si>
  <si>
    <t>Xtrackers MSCI World Health Care UCITS ETF 1C</t>
  </si>
  <si>
    <t>Xtrackers MSCI World High Dividend Yield UCITS ETF 1D</t>
  </si>
  <si>
    <t>Xtrackers MSCI World Industrials UCITS ETF 1C</t>
  </si>
  <si>
    <t>Xtrackers MSCI World Information Technology UCITS ETF 1C</t>
  </si>
  <si>
    <t>Xtrackers MSCI World Materials UCITS ETF 1C</t>
  </si>
  <si>
    <t>Xtrackers MSCI World Minimum Volatility UCITS ETF 1C</t>
  </si>
  <si>
    <t>Xtrackers MSCI World Momentum UCITS ETF 1C</t>
  </si>
  <si>
    <t>Xtrackers MSCI World Quality UCITS ETF 1C</t>
  </si>
  <si>
    <t>Xtrackers MSCI World Swap UCITS ETF 1C</t>
  </si>
  <si>
    <t>Xtrackers MSCI World Swap UCITS ETF 4C EUR Hedged</t>
  </si>
  <si>
    <t>Xtrackers MSCI World UCITS ETF 1C</t>
  </si>
  <si>
    <t>Xtrackers MSCI World UCITS ETF 1D</t>
  </si>
  <si>
    <t>Xtrackers MSCI World Utilities UCITS ETF 1C</t>
  </si>
  <si>
    <t>Xtrackers MSCI World Value UCITS ETF 1C</t>
  </si>
  <si>
    <t>Xtrackers Nifty 50 Swap UCITS ETF 1C</t>
  </si>
  <si>
    <t>Xtrackers Nikkei 225 UCITS ETF 1D</t>
  </si>
  <si>
    <t>Xtrackers Nikkei 225 UCITS ETF 2D EUR Hedged</t>
  </si>
  <si>
    <t>Xtrackers Portfolio Income UCITS ETF 1D</t>
  </si>
  <si>
    <t>Xtrackers Portfolio UCITS ETF 1C</t>
  </si>
  <si>
    <t>Xtrackers Russell 2000 UCITS ETF 1C</t>
  </si>
  <si>
    <t>Xtrackers Russell Midcap UCITS ETF 1C</t>
  </si>
  <si>
    <t>Xtrackers S&amp;P 500 2x Inverse Daily Swap UCITS ETF 1C</t>
  </si>
  <si>
    <t>Xtrackers S&amp;P 500 2x Leveraged Daily Swap UCITS ETF 1C</t>
  </si>
  <si>
    <t>Xtrackers S&amp;P 500 Equal Weight UCITS ETF 1C</t>
  </si>
  <si>
    <t>Xtrackers S&amp;P 500 Inverse Daily Swap UCITS ETF 1C</t>
  </si>
  <si>
    <t>Xtrackers S&amp;P 500 Swap UCITS ETF 1C</t>
  </si>
  <si>
    <t>Xtrackers S&amp;P 500 UCITS ETF 1C EUR Hedged</t>
  </si>
  <si>
    <t>Xtrackers S&amp;P 500 UCITS ETF 1D EUR Hedged</t>
  </si>
  <si>
    <t>Xtrackers S&amp;P ASX 200 UCITS ETF 1D</t>
  </si>
  <si>
    <t>Xtrackers S&amp;P Europe ex UK UCITS ETF 1D</t>
  </si>
  <si>
    <t>Xtrackers S&amp;P Global Infrastructure Swap UCITS ETF 1C</t>
  </si>
  <si>
    <t>Xtrackers S&amp;P Select Frontier Swap UCITS ETF 1C</t>
  </si>
  <si>
    <t>Xtrackers ShortDAX Daily Swap UCITS ETF 1C</t>
  </si>
  <si>
    <t>Xtrackers ShortDAX x2 Daily Swap UCITS ETF 1C</t>
  </si>
  <si>
    <t>Xtrackers SLI UCITS ETF 1D</t>
  </si>
  <si>
    <t>Xtrackers Spain UCITS ETF 1C</t>
  </si>
  <si>
    <t>Xtrackers Spain UCITS ETF 1D</t>
  </si>
  <si>
    <t>Xtrackers STOXX Europe 600 Banks Swap UCITS ETF 1C</t>
  </si>
  <si>
    <t>Xtrackers STOXX Europe 600 Basic Resources Swap UCITS ETF 1C</t>
  </si>
  <si>
    <t>Xtrackers STOXX Europe 600 Food &amp; Beverage Swap UCITS ETF 1C</t>
  </si>
  <si>
    <t>Xtrackers STOXX Europe 600 Health Care Swap UCITS ETF 1C</t>
  </si>
  <si>
    <t>Xtrackers STOXX Europe 600 Industrial Goods Swap UCITS ETF 1C</t>
  </si>
  <si>
    <t>Xtrackers STOXX Europe 600 Oil &amp; Gas Swap UCITS ETF 1C</t>
  </si>
  <si>
    <t>Xtrackers STOXX Europe 600 Technology Swap UCITS ETF 1C</t>
  </si>
  <si>
    <t>Xtrackers STOXX Europe 600 Telecommunications Swap UCITS ETF 1C</t>
  </si>
  <si>
    <t>Xtrackers STOXX Europe 600 UCITS ETF 2C EUR Hedged</t>
  </si>
  <si>
    <t>Xtrackers STOXX Europe 600 Utilities Swap UCITS ETF 1C</t>
  </si>
  <si>
    <t>Xtrackers Switzerland UCITS ETF 1D</t>
  </si>
  <si>
    <t>Xtrackers USD Corporate Bond UCITS ETF 1D</t>
  </si>
  <si>
    <t>Xtrackers USD Corporate Bond UCITS ETF 2D EUR Hedged</t>
  </si>
  <si>
    <t>Xtrackers USD High Yield Corporate Bond UCITS ETF 1D</t>
  </si>
  <si>
    <t>JPM EUR Corporate Bond 1-5 yr Research Enhanced Index UCITS ETF</t>
  </si>
  <si>
    <t>JPM EUR Corporate Bond Research Enhanced Index UCITS ETF</t>
  </si>
  <si>
    <t>JPM Global Emerging Markets Research Enhanced Index Equity (ESG) UCITS ETF</t>
  </si>
  <si>
    <t>JPM US Research Enhanced Index Equity (ESG) UCITS ETF - USD (dist)</t>
  </si>
  <si>
    <t>JPM USD Corporate Bond Research Enhanced Index UCITS ETF</t>
  </si>
  <si>
    <t>JPM USD Ultra-Short Income UCITS ETF</t>
  </si>
  <si>
    <t>Ossiam US ESG Low Carbon Equity Factors UCITS ETF (EUR)</t>
  </si>
  <si>
    <t>Ossiam US ESG Low Carbon Equity Factors UCITS ETF (USD)</t>
  </si>
  <si>
    <t>Amundi Physical Gold ETC (C)</t>
  </si>
  <si>
    <t>WisdomTree EURO STOXX 50 3x Daily Leveraged</t>
  </si>
  <si>
    <t>WisdomTree Nasdaq-100 3x Daily Leveraged</t>
  </si>
  <si>
    <t>WisdomTree Nasdaq-100 3x Daily Short</t>
  </si>
  <si>
    <t>SPDR S&amp;P Emerging Markets Dividend Aristocrats UCITS ETF (Dist)</t>
  </si>
  <si>
    <t>Invesco USD Corporate Bond UCITS ETF Dist</t>
  </si>
  <si>
    <t>Invesco Quantitative Strategies ESG Global Equity Multi-factor UCITS ETF Acc</t>
  </si>
  <si>
    <t>WisdomTree EURO STOXX 50 3x Daily Short</t>
  </si>
  <si>
    <t>The Royal Mint Physical Gold ETC Securities</t>
  </si>
  <si>
    <t>XS2115336336</t>
  </si>
  <si>
    <t>Lyxor Green Bond (DR) UCITS ETF - Acc</t>
  </si>
  <si>
    <t>LU1563454310</t>
  </si>
  <si>
    <t>Vanguard FTSE Developed World UCITS ETF (USD) Accumulating</t>
  </si>
  <si>
    <t>IE00BK5BQV03</t>
  </si>
  <si>
    <t>Vanguard FTSE Japan UCITS ETF EUR Hedged Accumulating</t>
  </si>
  <si>
    <t>IE00BFMXYY33</t>
  </si>
  <si>
    <t>Vanguard S&amp;P 500 UCITS ETF (USD) Accumulating</t>
  </si>
  <si>
    <t>IE00BFMXXD54</t>
  </si>
  <si>
    <t>Invesco US Treasury Bond 0-1 Year UCITS ETF Dist</t>
  </si>
  <si>
    <t>IE00BKWD3C98</t>
  </si>
  <si>
    <t>UBS ETF (IE) Global Gender Equality UCITS ETF (hedged to EUR) A-acc</t>
  </si>
  <si>
    <t>IE00BDR5H073</t>
  </si>
  <si>
    <t>UBS ETF (IE) MSCI USA Select Factor Mix UCITS ETF (USD) A-acc</t>
  </si>
  <si>
    <t>IE00BDGV0415</t>
  </si>
  <si>
    <t>JPM Global High Yield Corporate Bond Multi-Factor UCITS ETF - USD (acc)</t>
  </si>
  <si>
    <t>IE00BKKCKJ46</t>
  </si>
  <si>
    <t>Rize Cyber Security And Data Privacy UCITS ETF - USD Accumulating</t>
  </si>
  <si>
    <t>IE00BJXRZJ40</t>
  </si>
  <si>
    <t>Rize ETF</t>
  </si>
  <si>
    <t>Rize Medical Cannabis And Life Sciences UCITS ETF - USD Accumulating</t>
  </si>
  <si>
    <t>IE00BJXRZ273</t>
  </si>
  <si>
    <t>UBS ETF (IE) MSCI China A SF UCITS ETF (USD) A-acc</t>
  </si>
  <si>
    <t>IE00BKFB6K94</t>
  </si>
  <si>
    <t>Tabula</t>
  </si>
  <si>
    <t>IE00B5VX7566</t>
  </si>
  <si>
    <t>IE00B4X9L533</t>
  </si>
  <si>
    <t>IE00B5KQNG97</t>
  </si>
  <si>
    <t>IE00B44T3H88</t>
  </si>
  <si>
    <t>IE00BF4NQ904</t>
  </si>
  <si>
    <t>IE00B5L01S80</t>
  </si>
  <si>
    <t>IE00B5LJZQ16</t>
  </si>
  <si>
    <t>IE00B5SSQT16</t>
  </si>
  <si>
    <t>IE00B5W34K94</t>
  </si>
  <si>
    <t>IE00B5BD5K76</t>
  </si>
  <si>
    <t>IE00B4TS3815</t>
  </si>
  <si>
    <t>IE00B5BRQB73</t>
  </si>
  <si>
    <t>IE00B46G8275</t>
  </si>
  <si>
    <t>IE00B3Z0X395</t>
  </si>
  <si>
    <t>IE00BBQ2W338</t>
  </si>
  <si>
    <t>IE00B42TW061</t>
  </si>
  <si>
    <t>IE00B4K6B022</t>
  </si>
  <si>
    <t>IE00B5WFQ436</t>
  </si>
  <si>
    <t>IE00B5LP3W10</t>
  </si>
  <si>
    <t>IE00B3S1J086</t>
  </si>
  <si>
    <t>IE00B3X3R831</t>
  </si>
  <si>
    <t>IE00B5SG8Z57</t>
  </si>
  <si>
    <t>IE00B3QMYK80</t>
  </si>
  <si>
    <t>IE00B51B7Z02</t>
  </si>
  <si>
    <t>IE00B57S5Q22</t>
  </si>
  <si>
    <t>IE00BKZGB098</t>
  </si>
  <si>
    <t>WisdomTree Battery Solutions UCITS ETF - USD Acc</t>
  </si>
  <si>
    <t>IE00BK4W7N32</t>
  </si>
  <si>
    <t>Lyxor Fed Funds US Dollar Cash UCITS ETF-Dist</t>
  </si>
  <si>
    <t>LU2090062352</t>
  </si>
  <si>
    <t>Lyxor STOXX Europe 600 Media UCITS ETF-Dist</t>
  </si>
  <si>
    <t>LU2082995734</t>
  </si>
  <si>
    <t xml:space="preserve">BNP Paribas Easy FTSE EPRA Nareit Developed Europe UCITS ETF QD H EUR </t>
  </si>
  <si>
    <t>LU1859445063</t>
  </si>
  <si>
    <t>IE00BKT1CS59</t>
  </si>
  <si>
    <t>Invesco S&amp;P 500 ESG UCITS ETF (Acc)</t>
  </si>
  <si>
    <t>IE00BKS7L097</t>
  </si>
  <si>
    <t>CSIF (IE) MSCI USA Blue UCITS ETF B (USD) - Acc</t>
  </si>
  <si>
    <t>IE00BJBYDR19</t>
  </si>
  <si>
    <t>Credit Suisse</t>
  </si>
  <si>
    <t>CSIF (IE) MSCI USA ESG Leaders Blue UCITS ETF B (USD) - Acc</t>
  </si>
  <si>
    <t>IE00BJBYDP94</t>
  </si>
  <si>
    <t>CSIF (IE) MSCI World ESG Leaders Blue UCITS ETF B (USD) - Acc</t>
  </si>
  <si>
    <t>IE00BJBYDQ02</t>
  </si>
  <si>
    <t>CSIF (IE) MSCI World ESG Leaders Blue UCITS ETF BH (EUR) - Acc</t>
  </si>
  <si>
    <t>IE00BKKFT300</t>
  </si>
  <si>
    <t>IE00BJP26D89</t>
  </si>
  <si>
    <t>IE00BKKKWJ26</t>
  </si>
  <si>
    <t>Invesco US Treasury Bond 0-1 Year UCITS ETF EUR Hdg - Acc</t>
  </si>
  <si>
    <t>IE00BLCH1X54</t>
  </si>
  <si>
    <t>DE000ETF9090</t>
  </si>
  <si>
    <t>iShares Edge MSCI Europe Minimum Volatility ESG UCITS ETF</t>
  </si>
  <si>
    <t>IE00BKVL7D31</t>
  </si>
  <si>
    <t>iShares Edge MSCI USA Minimum Volatility ESG UCITS ETF</t>
  </si>
  <si>
    <t>IE00BKVL7331</t>
  </si>
  <si>
    <t>iShares Edge MSCI World Minimum Volatility ESG UCITS ETF</t>
  </si>
  <si>
    <t>IE00BKVL7778</t>
  </si>
  <si>
    <t>LU2095995895</t>
  </si>
  <si>
    <t>Ossiam US Minimum Variance ESG NR UCITS ETF - 1A (EUR)</t>
  </si>
  <si>
    <t>IE00BHNGHX58</t>
  </si>
  <si>
    <t>iShares Global Inflation Linked Govt Bond UCITS ETF EUR Hedged (Acc)</t>
  </si>
  <si>
    <t>IE00BKPT2S34</t>
  </si>
  <si>
    <t>Lyxor MSCI Disruptive Technologies ESG Filtered (DR) UCITS ETF</t>
  </si>
  <si>
    <t>LU2023678282</t>
  </si>
  <si>
    <t>Lyxor MSCI Future Mobility ESG Filtered (DR) UCITS ETF</t>
  </si>
  <si>
    <t>LU2023679090</t>
  </si>
  <si>
    <t>Lyxor MSCI Millennials ESG Filtered (DR) UCITS ETF</t>
  </si>
  <si>
    <t>LU2023678449</t>
  </si>
  <si>
    <t>Lyxor MSCI Smart Cities ESG Filtered (DR) UCITS ETF</t>
  </si>
  <si>
    <t>LU2023679256</t>
  </si>
  <si>
    <t>Lyxor MSCI Digital Economy ESG Filtered (DR) UCITS ETF</t>
  </si>
  <si>
    <t>LU2023678878</t>
  </si>
  <si>
    <t>BNP Paribas Easy ECPI Global ESG Infrastructure UCITS ETF</t>
  </si>
  <si>
    <t>BNP Paribas Easy MSCI Europe Small Caps SRI S-Series 5% Capped</t>
  </si>
  <si>
    <t>HSBC MSCI Korea Capped UCITS ETF</t>
  </si>
  <si>
    <t>IE00BF0BCP69</t>
  </si>
  <si>
    <t>IE00BK5BCD43</t>
  </si>
  <si>
    <t>IE00BFXR5W90</t>
  </si>
  <si>
    <t>IE00BF0M2Z96</t>
  </si>
  <si>
    <t>IE00BK5BC891</t>
  </si>
  <si>
    <t>IE00BYPLS672</t>
  </si>
  <si>
    <t>IE00B4QNHH68</t>
  </si>
  <si>
    <t>IE00B4QNHZ41</t>
  </si>
  <si>
    <t>IE00BHBFDF83</t>
  </si>
  <si>
    <t>IE00BF0M6N54</t>
  </si>
  <si>
    <t>IE00BKLTRN76</t>
  </si>
  <si>
    <t>IE00BFXR5V83</t>
  </si>
  <si>
    <t>IE00BFXR5S54</t>
  </si>
  <si>
    <t>IE00B3CNHG25</t>
  </si>
  <si>
    <t>IE00BK5BC677</t>
  </si>
  <si>
    <t>IE00BFXR5T61</t>
  </si>
  <si>
    <t>IE00BYQJ1388</t>
  </si>
  <si>
    <t>IE00B4WPHX27</t>
  </si>
  <si>
    <t>IE00BF0H7608</t>
  </si>
  <si>
    <t>IE00BMW3QX54</t>
  </si>
  <si>
    <t>IE00B3CNHJ55</t>
  </si>
  <si>
    <t>IE00BHZKHS06</t>
  </si>
  <si>
    <t>IE00BKLWY790</t>
  </si>
  <si>
    <t>IE00BFXR5Q31</t>
  </si>
  <si>
    <t>Lyxor Portfolio Strategy Defensive UCITS ETF</t>
  </si>
  <si>
    <t>Lyxor Portfolio Strategy Offensive UCITS ETF</t>
  </si>
  <si>
    <t>Lyxor Portfolio Strategy UCITS ETF</t>
  </si>
  <si>
    <t>IE00B579F325</t>
  </si>
  <si>
    <t>Xtrackers IE Physical Silver EUR Hedged ETC Securities</t>
  </si>
  <si>
    <t>DE000A2UDH55</t>
  </si>
  <si>
    <t>Xtrackers IE Physical Gold EUR Hedged ETC Securities</t>
  </si>
  <si>
    <t>DE000A2T5DZ1</t>
  </si>
  <si>
    <t>Xtrackers IE Physical Platinum ETC Securities</t>
  </si>
  <si>
    <t>DE000A2T0VT7</t>
  </si>
  <si>
    <t>Xtrackers IE Physical Gold ETC Securities</t>
  </si>
  <si>
    <t>DE000A2T0VU5</t>
  </si>
  <si>
    <t>Xtrackers IE Physical Silver ETC Securities</t>
  </si>
  <si>
    <t>DE000A2T0VS9</t>
  </si>
  <si>
    <t>UBS ETF (IE) MSCI USA Socially Responsible UCITS ETF (USD) A-dis</t>
  </si>
  <si>
    <t>IE00BJXT3B87</t>
  </si>
  <si>
    <t>UBS ETF (IE) MSCI USA Socially Responsible UCITS ETF (USD) A-acc</t>
  </si>
  <si>
    <t>IE00BJXT3C94</t>
  </si>
  <si>
    <t>UBS ETF (IE) MSCI World Socially Responsible UCITS ETF (hedged to EUR) A-acc</t>
  </si>
  <si>
    <t>IE00BK72HM96</t>
  </si>
  <si>
    <t>IE00BH4G7D40</t>
  </si>
  <si>
    <t>Xtrackers II Eurozone Government Bond UCITS ETF 2C - USD hedged</t>
  </si>
  <si>
    <t>LU2009147591</t>
  </si>
  <si>
    <t>Xtrackers II USD Emerging Markets Bond UCITS ETF 2C</t>
  </si>
  <si>
    <t>LU1920015440</t>
  </si>
  <si>
    <t>Amundi MSCI World ESG Universal Select UCITS ETF DR (A)</t>
  </si>
  <si>
    <t>LU2109786587</t>
  </si>
  <si>
    <t>Amundi MSCI USA ESG Universal Select UCITS ETF DR (A)</t>
  </si>
  <si>
    <t>LU2109786660</t>
  </si>
  <si>
    <t>Amundi MSCI Europe ESG Universal Select UCITS ETF DR (A)</t>
  </si>
  <si>
    <t>LU2109786744</t>
  </si>
  <si>
    <t>Amundi MSCI EMU ESG Universal Select UCITS ETF DR (A)</t>
  </si>
  <si>
    <t>LU2109786827</t>
  </si>
  <si>
    <t>Amundi MSCI World ESG Leaders Select UCITS ETF DR (A)</t>
  </si>
  <si>
    <t>LU2109787122</t>
  </si>
  <si>
    <t>Amundi MSCI USA ESG Leaders Select UCITS ETF DR (A)</t>
  </si>
  <si>
    <t>LU2109787395</t>
  </si>
  <si>
    <t>Amundi MSCI Europe ESG Leaders Select UCITS ETF DR (A)</t>
  </si>
  <si>
    <t>LU2109787478</t>
  </si>
  <si>
    <t>Amundi Index MSCI EMU SRI UCITS ETF DR (A)</t>
  </si>
  <si>
    <t>LU2109787635</t>
  </si>
  <si>
    <t>IE00B8X9NY41</t>
  </si>
  <si>
    <t>IE00BWTNM966</t>
  </si>
  <si>
    <t>IE00B8X9NW27</t>
  </si>
  <si>
    <t>BTCetc - Bitcoin Exchange Traded Crypto</t>
  </si>
  <si>
    <t>DE000A27Z304</t>
  </si>
  <si>
    <t>Xtrackers IE Physical Platinum EUR Hedged ETC Securities</t>
  </si>
  <si>
    <t>DE000A2UDH63</t>
  </si>
  <si>
    <t>Fidelity Sustainable Research Enhanced US Equity UCITS ETF - Acc</t>
  </si>
  <si>
    <t>IE00BKSBGS44</t>
  </si>
  <si>
    <t>Fidelity Sustainable Research Enhanced Europe Equity UCITS ETF - Acc</t>
  </si>
  <si>
    <t>IE00BKSBGT50</t>
  </si>
  <si>
    <t>Fidelity Sustainable Research Enhanced Global Equity UCITS ETF - Acc</t>
  </si>
  <si>
    <t>IE00BKSBGV72</t>
  </si>
  <si>
    <t>Vanguard FTSE All-World High Dividend Yield UCITS ETF - USD Acc</t>
  </si>
  <si>
    <t>IE00BK5BR626</t>
  </si>
  <si>
    <t>UBS ETF (IE) CMCI Commodity Carry SF UCITS ETF (hedged to EUR) A-acc</t>
  </si>
  <si>
    <t>IE00BMC5DV85</t>
  </si>
  <si>
    <t>UBS ETF (IE) MSCI World Socially Responsible UCITS ETF (USD) A-dis</t>
  </si>
  <si>
    <t>IE00BK72HH44</t>
  </si>
  <si>
    <t>Ossiam Euro Government Bonds 3-5Y Carbon Reduction - UCITS ETF 1C (EUR)</t>
  </si>
  <si>
    <t>LU2069380306</t>
  </si>
  <si>
    <t>UBS ETF (LU) MSCI Japan UCITS ETF (hedged to EUR) A-acc</t>
  </si>
  <si>
    <t>LU1169822266</t>
  </si>
  <si>
    <t>UBS ETF (LU) MSCI United Kingdom UCITS ETF (hedged to EUR) A-acc</t>
  </si>
  <si>
    <t>LU1169821292</t>
  </si>
  <si>
    <t>UBS ETF (LU) Bloomberg Barclays MSCI Global Liquid Corporates Sustainable UCITS ETF (USD) A-acc</t>
  </si>
  <si>
    <t>LU2099991536</t>
  </si>
  <si>
    <t>CSIF (IE) FTSE EPRA Nareit Developed Green Blue UCITS ETF - B USD</t>
  </si>
  <si>
    <t>IE00BMDX0K95</t>
  </si>
  <si>
    <t>CSIF (IE) MSCI USA Small Cap ESG Leaders Blue UCITS ETF - B USD</t>
  </si>
  <si>
    <t>IE00BMDX0L03</t>
  </si>
  <si>
    <t>Amundi MSCI Emerging ESG Leaders UCITS ETF DR (C)</t>
  </si>
  <si>
    <t>LU2109787551</t>
  </si>
  <si>
    <t>Amundi ETF DAX UCITS ETF DR - EUR (C/D)</t>
  </si>
  <si>
    <t>Amundi ETF Govies 0-6 Months EuroMTS Investment Grade UCITS ETF DR - EUR (C)</t>
  </si>
  <si>
    <t>Amundi ETF Govt Bond EuroMTS Broad Investment Grade 1-3 UCITS ETF DR - EUR (C)</t>
  </si>
  <si>
    <t>Amundi ETF Govt Bond EuroMTS Broad Investment Grade 3-5 UCITS ETF DR - EUR (C)</t>
  </si>
  <si>
    <t>Amundi ETF Govt Bond EuroMTS Broad Investment Grade 5-7 UCITS ETF DR - EUR (C)</t>
  </si>
  <si>
    <t>Amundi ETF Govt Bond EuroMTS Broad Investment Grade 7-10 UCITS ETF DR - EUR (C)</t>
  </si>
  <si>
    <t>Amundi ETF iSTOXX Europe Multi-Factor Market Neutral UCITS ETF - EUR (C/D)</t>
  </si>
  <si>
    <t>Amundi ETF Leveraged MSCI USA Daily UCITS ETF - EUR (C/D)</t>
  </si>
  <si>
    <t>Amundi ETF MSCI EMU High Dividend UCITS ETF - EUR (C)</t>
  </si>
  <si>
    <t>Amundi ETF MSCI Europe Banks UCITS ETF - EUR (C/D)</t>
  </si>
  <si>
    <t>Amundi ETF MSCI Europe Energy UCITS ETF - EUR (C/D)</t>
  </si>
  <si>
    <t>Amundi ETF MSCI Europe ex EMU UCITS ETF - EUR (C/D)</t>
  </si>
  <si>
    <t>Amundi ETF MSCI Europe Healthcare UCITS ETF - EUR (C/D)</t>
  </si>
  <si>
    <t>Amundi ETF MSCI Spain UCITS ETF - EUR (C/D)</t>
  </si>
  <si>
    <t>Amundi ETF MSCI UK UCITS ETF - EUR (C/D)</t>
  </si>
  <si>
    <t>Amundi ETF MSCI World ex EMU UCITS ETF - EUR (C/D)</t>
  </si>
  <si>
    <t>Amundi ETF Short EURO STOXX 50 Daily UCITS ETF - EUR (C/D)</t>
  </si>
  <si>
    <t>Amundi ETF Short MSCI USA Daily UCITS ETF - EUR (C/D)</t>
  </si>
  <si>
    <t>Amundi ETF STOXX Europe 50 UCITS ETF - EUR (C/D)</t>
  </si>
  <si>
    <t>Amundi Index Barclays Global AGG 500M UCITS ETF DR - EUR (D)</t>
  </si>
  <si>
    <t>Amundi Index Breakeven Inflation USD 10Y UCITS ETF DR - USD (C)</t>
  </si>
  <si>
    <t>Amundi Index Euro Corporate SRI 0-3 Y UCITS ETF DR - EUR (C)</t>
  </si>
  <si>
    <t>Amundi Index FTSE EPRA NAREIT Global UCITS ETF DR - EUR (D)</t>
  </si>
  <si>
    <t>Amundi Index J.P. Morgan EMU Govies IG UCITS ETF DR - EUR (D)</t>
  </si>
  <si>
    <t>Amundi Index J.P. Morgan GBI Global Govies UCITS ETF DR - EUR (D)</t>
  </si>
  <si>
    <t>Amundi Index MSCI Emerging Markets UCITS ETF DR - EUR (D)</t>
  </si>
  <si>
    <t>Amundi Index MSCI Europe UCITS ETF DR - EUR (D)</t>
  </si>
  <si>
    <t>Amundi Index MSCI North America UCITS ETF DR - EUR (D)</t>
  </si>
  <si>
    <t>Amundi Index MSCI World UCITS ETF DR - EUR (D)</t>
  </si>
  <si>
    <t>Amundi Index US CORP SRI UCITS ETF DR - USD (C)</t>
  </si>
  <si>
    <t>Amundi MSCI Brazil UCITS ETF - USD (C)</t>
  </si>
  <si>
    <t>Amundi MSCI Europe Momentum Factor UCITS ETF - EUR (C)</t>
  </si>
  <si>
    <t>Amundi MSCI Europe Quality Factor UCITS ETF - EUR (C)</t>
  </si>
  <si>
    <t>Amundi MSCI Europe UCITS ETF - EUR (C)</t>
  </si>
  <si>
    <t>Amundi MSCI USA Minimum Volatility Factor UCITS ETF - USD (C)</t>
  </si>
  <si>
    <t>Amundi Prime Euro Corporates UCITS ETF DR - EUR (C)</t>
  </si>
  <si>
    <t>Amundi Prime Euro Corporates UCITS ETF DR - EUR (D)</t>
  </si>
  <si>
    <t>Amundi Prime Euro Govies UCITS ETF DR - EUR (C)</t>
  </si>
  <si>
    <t>Amundi Prime Euro Govies UCITS ETF DR - EUR (D)</t>
  </si>
  <si>
    <t>Amundi Prime Europe UCITS ETF DR - EUR (C)</t>
  </si>
  <si>
    <t>Amundi Prime Europe UCITS ETF DR - EUR (D)</t>
  </si>
  <si>
    <t>Amundi Prime Eurozone UCITS ETF DR - EUR (C)</t>
  </si>
  <si>
    <t>Amundi Prime Eurozone UCITS ETF DR - EUR (D)</t>
  </si>
  <si>
    <t>Amundi Prime Global Govies UCITS ETF DR - EUR (C)</t>
  </si>
  <si>
    <t>Amundi Prime Global Govies UCITS ETF DR - EUR (D)</t>
  </si>
  <si>
    <t>Amundi Prime Global UCITS ETF DR - USD (C)</t>
  </si>
  <si>
    <t>Amundi Prime Global UCITS ETF DR - USD (D)</t>
  </si>
  <si>
    <t>Amundi Prime Japan UCITS ETF DR - JPY (C)</t>
  </si>
  <si>
    <t>Amundi Prime Japan UCITS ETF DR - JPY (D)</t>
  </si>
  <si>
    <t>Amundi Prime US Corporates UCITS ETF DR - USD (C)</t>
  </si>
  <si>
    <t>Amundi Prime US Corporates UCITS ETF DR - USD (D)</t>
  </si>
  <si>
    <t>Amundi Prime US Treasury UCITS ETF DR - USD (C)</t>
  </si>
  <si>
    <t>Amundi Prime US Treasury UCITS ETF DR - USD (D)</t>
  </si>
  <si>
    <t>Amundi Prime USA UCITS ETF DR - USD (C)</t>
  </si>
  <si>
    <t>Amundi Prime USA UCITS ETF DR - USD (D)</t>
  </si>
  <si>
    <t>Amundi Smart City UCITS ETF - EUR (C)</t>
  </si>
  <si>
    <t>EasyETF</t>
  </si>
  <si>
    <t>iShares Core EUR Corp Bond UCITS ETF EUR (Dist)</t>
  </si>
  <si>
    <t>iShares Core EUR Govt Bond UCITS ETF EUR (Dist)</t>
  </si>
  <si>
    <t>iShares DivDAX UCITS ETF (DE)</t>
  </si>
  <si>
    <t>iShares eb.rexx Government Germany 10.5+yr UCITS ETF (DE)</t>
  </si>
  <si>
    <t>iShares eb.rexx Government Germany 2.5-5.5yr UCITS ETF (DE)</t>
  </si>
  <si>
    <t>iShares eb.rexx Government Germany 5.5-10.5yr UCITS ETF (DE)</t>
  </si>
  <si>
    <t>iShares eb.rexx Government Germany UCITS ETF (DE)</t>
  </si>
  <si>
    <t>iShares EUR Aggregate Bond UCITS ETF EUR (Dist)</t>
  </si>
  <si>
    <t>iShares EUR Corp Bond 0-3yr ESG UCITS ETF</t>
  </si>
  <si>
    <t>iShares EUR Corp Bond 1-5yr UCITS ETF EUR (Dist)</t>
  </si>
  <si>
    <t>iShares EUR Corp Bond BBB-BB UCITS ETF EUR (Dist)</t>
  </si>
  <si>
    <t>iShares EUR Corp Bond ESG UCITS ETF EUR (Dist)</t>
  </si>
  <si>
    <t>iShares EUR Corp Bond ex-Financials 1-5yr UCITS ETF EUR (Dist)</t>
  </si>
  <si>
    <t>iShares EUR Corp Bond ex-Financials UCITS ETF EUR (Dist)</t>
  </si>
  <si>
    <t>iShares EUR Corp Bond Financials UCITS ETF EUR (Dist)</t>
  </si>
  <si>
    <t>iShares EUR Corp Bond Interest Rate Hedged UCITS ETF EUR (Dist)</t>
  </si>
  <si>
    <t>iShares EUR Corp Bond Large Cap UCITS ETF EUR (Dist)</t>
  </si>
  <si>
    <t>iShares EUR Covered Bond UCITS ETF EUR (Dist)</t>
  </si>
  <si>
    <t>iShares EUR Floating Rate Bond UCITS ETF EUR (Dist)</t>
  </si>
  <si>
    <t>iShares EUR Govt Bond 0-1yr UCITS ETF EUR (Dist)</t>
  </si>
  <si>
    <t>iShares EUR Govt Bond 10-15yr UCITS ETF EUR (Dist)</t>
  </si>
  <si>
    <t>iShares EUR Govt Bond 1-3yr UCITS ETF EUR (Dist)</t>
  </si>
  <si>
    <t>iShares EUR Govt Bond 15-30yr UCITS ETF EUR (Dist)</t>
  </si>
  <si>
    <t>iShares EUR Govt Bond 20yr Target Duration UCITS ETF EUR (Dist)</t>
  </si>
  <si>
    <t>iShares EUR Govt Bond 3-5yr UCITS ETF EUR (Dist)</t>
  </si>
  <si>
    <t>iShares EUR Govt Bond 3-7yr UCITS ETF EUR (Acc)</t>
  </si>
  <si>
    <t>iShares EUR Govt Bond 5-7yr UCITS ETF EUR (Dist)</t>
  </si>
  <si>
    <t>iShares EUR Govt Bond 7-10yr UCITS ETF EUR (Acc)</t>
  </si>
  <si>
    <t>iShares EUR Govt Bond 7-10yr UCITS ETF EUR (Dist)</t>
  </si>
  <si>
    <t>iShares EUR High Yield Corp Bond UCITS ETF</t>
  </si>
  <si>
    <t>iShares EUR Inflation Linked Govt Bond UCITS ETF EUR (Acc)</t>
  </si>
  <si>
    <t>iShares EUR Ultrashort Bond ESG UCITS ETF EUR (Dist)</t>
  </si>
  <si>
    <t>iShares EUR Ultrashort Bond UCITS ETF EUR (Dist)</t>
  </si>
  <si>
    <t>iShares J.P. Morgan ESG USD EM Bond UCITS ETF EUR Hedged (Acc)</t>
  </si>
  <si>
    <t>iShares J.P. Morgan ESG USD EM Bond UCITS ETF USD (Dist)</t>
  </si>
  <si>
    <t>iShares J.P. Morgan USD EM Bond EUR Hedged UCITS ETF (Dist)</t>
  </si>
  <si>
    <t>iShares J.P. Morgan USD EM Bond UCITS ETF EUR Hedged (Acc)</t>
  </si>
  <si>
    <t>iShares J.P. Morgan USD EM Bond UCITS ETF USD (Dist)</t>
  </si>
  <si>
    <t>iShares J.P. Morgan USD EM Corp Bond UCITS ETF EUR Hedged (Acc)</t>
  </si>
  <si>
    <t>iShares J.P. Morgan USD EM Corp Bond UCITS ETF USD (Dist)</t>
  </si>
  <si>
    <t>iShares USD Corp Bond 0-3yr ESG UCITS ETF EUR Hedged (Acc)</t>
  </si>
  <si>
    <t>iShares USD Corp Bond 0-3yr ESG UCITS ETF USD (Dist)</t>
  </si>
  <si>
    <t>iShares USD Corp Bond ESG UCITS ETF EUR Hedged (Dist)</t>
  </si>
  <si>
    <t>iShares USD Corp Bond ESG UCITS ETF USD (Acc)</t>
  </si>
  <si>
    <t>iShares USD Corp Bond ESG UCITS ETF USD (Dist)</t>
  </si>
  <si>
    <t>iShares USD Corp Bond Interest Rate Hedged UCITS ETF USD (Dist)</t>
  </si>
  <si>
    <t>iShares USD Corp Bond UCITS ETF USD (Dist)</t>
  </si>
  <si>
    <t>iShares USD Floating Rate Bond UCITS ETF EUR Hedged (Dist)</t>
  </si>
  <si>
    <t>iShares USD Floating Rate Bond UCITS ETF USD (Dist)</t>
  </si>
  <si>
    <t>iShares USD High Yield Corp Bond UCITS ETF EUR Hedged (Dist)</t>
  </si>
  <si>
    <t>iShares USD High Yield Corp Bond UCITS ETF USD (Dist)</t>
  </si>
  <si>
    <t>iShares USD Intermediate Credit Bond UCITS ETF</t>
  </si>
  <si>
    <t>iShares USD Short Duration Corp Bond UCITS ETF USD (Dist)</t>
  </si>
  <si>
    <t>iShares USD Short Duration High Yield Corp Bond UCITS ETF USD (Dist)</t>
  </si>
  <si>
    <t>iShares USD TIPS 0-5 UCITS ETF</t>
  </si>
  <si>
    <t>iShares USD TIPS UCITS ETF EUR Hedged (Acc)</t>
  </si>
  <si>
    <t>iShares USD Treasury Bond 0-1yr UCITS ETF USD (Dist)</t>
  </si>
  <si>
    <t>iShares USD Treasury Bond 1-3yr UCITS ETF USD (Dist)</t>
  </si>
  <si>
    <t>iShares USD Treasury Bond 20+yr UCITS ETF USD (Dist)</t>
  </si>
  <si>
    <t>iShares USD Treasury Bond 3-7yr UCITS ETF EUR Hedged (Dist)</t>
  </si>
  <si>
    <t>iShares USD Treasury Bond 3-7yr UCITS ETF USD (Acc)</t>
  </si>
  <si>
    <t>iShares USD Treasury Bond 3-7yr UCITS ETF USD (Dist)</t>
  </si>
  <si>
    <t>iShares USD Treasury Bond 7-10yr UCITS ETF EUR Hedged (Dist)</t>
  </si>
  <si>
    <t>iShares USD Treasury Bond 7-10yr UCITS ETF USD (Acc)</t>
  </si>
  <si>
    <t>iShares USD Treasury Bond 7-10yr UCITS ETF USD (Dist)</t>
  </si>
  <si>
    <t>iShares USD Treasury Bond UCITS ETF USD (Dist)</t>
  </si>
  <si>
    <t>iShares USD Ultrashort Bond UCITS ETF USD (Dist)</t>
  </si>
  <si>
    <t>Lyxor USD 10Y Inflation Expectations UCITS ETF - Acc</t>
  </si>
  <si>
    <t>PIMCO Euro Short-Term High Yield Corporate Bond Index UCITS ETF EUR Acc</t>
  </si>
  <si>
    <t>PIMCO</t>
  </si>
  <si>
    <t>PIMCO Euro Short-Term High Yield Corporate Bond Index UCITS ETF EUR Inc</t>
  </si>
  <si>
    <t>SPDR ICE BofA 0-5 Year EM USD Government Bond UCITS ETF</t>
  </si>
  <si>
    <t>SPDR Refinitiv Global Convertible Bond UCITS ETF</t>
  </si>
  <si>
    <t>UBS ETF (LU) J.P. Morgan CNY China Government 1-10 Year Bond UCITS ETF (USD) A-acc</t>
  </si>
  <si>
    <t>UBS ETF (LU) SBI Foreign AAA-BBB 1-5 UCITS ETF (CHF) A-dis</t>
  </si>
  <si>
    <t>UBS ETF (LU) SBI Foreign AAA-BBB 5-10 UCITS ETF (CHF) A-dis</t>
  </si>
  <si>
    <t>Xtrackers MSCI Emerging Markets ESG UCITS ETF</t>
  </si>
  <si>
    <t>Xtrackers MSCI Europe ESG UCITS ETF</t>
  </si>
  <si>
    <t>Xtrackers MSCI Japan ESG UCITS ETF</t>
  </si>
  <si>
    <t>Xtrackers MSCI USA ESG UCITS ETF</t>
  </si>
  <si>
    <t>Xtrackers MSCI World ESG UCITS ETF</t>
  </si>
  <si>
    <t>PIMCO Covered Bond UCITS ETF</t>
  </si>
  <si>
    <t>PIMCO Euro Low Duration Corporate Bond UCITS ETF</t>
  </si>
  <si>
    <t>PIMCO Euro Short Maturity UCITS ETF</t>
  </si>
  <si>
    <t>PIMCO Euro Short Maturity UCITS ETF EUR ACC</t>
  </si>
  <si>
    <t>21Shares Bitcoin ETP</t>
  </si>
  <si>
    <t>CH0454664001</t>
  </si>
  <si>
    <t>Invesco Physical Gold EUR Hedged ETC</t>
  </si>
  <si>
    <t>XS2183935274</t>
  </si>
  <si>
    <t>UBS ETF (LU) MSCI Pacific Socially Responsible UCITS ETF (USD) A-acc</t>
  </si>
  <si>
    <t>LU0950674928</t>
  </si>
  <si>
    <t>UBS ETF (IE) S&amp;P 500 ESG UCITS ETF (USD) A-acc</t>
  </si>
  <si>
    <t>IE00BHXMHL11</t>
  </si>
  <si>
    <t>VanEck Vectors Morningstar Global Wide Moat UCITS ETF</t>
  </si>
  <si>
    <t>IE00BL0BMZ89</t>
  </si>
  <si>
    <t>Deka MSCI Germany Climate Change ESG UCITS ETF</t>
  </si>
  <si>
    <t>DE000ETFL540</t>
  </si>
  <si>
    <t>Deka MSCI EMU Climate Change ESG UCITS ETF</t>
  </si>
  <si>
    <t>DE000ETFL557</t>
  </si>
  <si>
    <t>Deka MSCI Europe Climate Change ESG UCITS ETF</t>
  </si>
  <si>
    <t>DE000ETFL565</t>
  </si>
  <si>
    <t>Deka MSCI USA Climate Change ESG UCITS ETF</t>
  </si>
  <si>
    <t>DE000ETFL573</t>
  </si>
  <si>
    <t>Deka MSCI World Climate Change ESG UCITS ETF</t>
  </si>
  <si>
    <t>DE000ETFL581</t>
  </si>
  <si>
    <t>HSBC Europe Sustainable Equity UCITS ETF</t>
  </si>
  <si>
    <t>IE00BKY55W78</t>
  </si>
  <si>
    <t>HSBC Japan Sustainable Equity UCITS ETF</t>
  </si>
  <si>
    <t>IE00BKY55S33</t>
  </si>
  <si>
    <t>HSBC USA Sustainable Equity UCITS ETF</t>
  </si>
  <si>
    <t>IE00BKY40J65</t>
  </si>
  <si>
    <t>Lyxor MSCI Russia UCITS ETF - Dist</t>
  </si>
  <si>
    <t>LU1923627332</t>
  </si>
  <si>
    <t>Lyxor Daily LevDAX UCITS ETF</t>
  </si>
  <si>
    <t>LU2090062600</t>
  </si>
  <si>
    <t>Lyxor FTSE 100 UCITS ETF</t>
  </si>
  <si>
    <t>LU1650492256</t>
  </si>
  <si>
    <t>Amundi Prime US Treasury Bond 0-1 Y UCITS ETF DR - USD (C)</t>
  </si>
  <si>
    <t>LU2182388665</t>
  </si>
  <si>
    <t>LU2195226068</t>
  </si>
  <si>
    <t>LU2198883410</t>
  </si>
  <si>
    <t>CSIF (IE) MSCI World ESG Leaders Minimum Volatility Blue UCITS ETF - B USD</t>
  </si>
  <si>
    <t>IE00BMDX0M10</t>
  </si>
  <si>
    <t>Franklin S&amp;P 500 Paris Aligned Climate UCITS ETF</t>
  </si>
  <si>
    <t>IE00BMDPBZ72</t>
  </si>
  <si>
    <t>Franklin STOXX Europe 600 Paris Aligned Climate UCITS ETF</t>
  </si>
  <si>
    <t>IE00BMDPBY65</t>
  </si>
  <si>
    <t>LU2090062436</t>
  </si>
  <si>
    <t>Xtrackers II ESG EUR Corporate Bond Short Duration UCITS ETF 1C</t>
  </si>
  <si>
    <t>LU2178481649</t>
  </si>
  <si>
    <t>Amundi Prime US Treasury Bond 0-1 Y UCITS ETF DR - Hedged EUR (C)</t>
  </si>
  <si>
    <t>LU2182388749</t>
  </si>
  <si>
    <t>HSBC Developed World Sustainable Equity UCITS ETF</t>
  </si>
  <si>
    <t>IE00BKY59K37</t>
  </si>
  <si>
    <t>Alerian Midstream Energy Dividend UCITS ETF - Dist</t>
  </si>
  <si>
    <t>IE00BKPTXQ89</t>
  </si>
  <si>
    <t>iShares J.P. Morgan USD EM Bond UCITS ETF USD (Acc)</t>
  </si>
  <si>
    <t>IE00BYXYYK40</t>
  </si>
  <si>
    <t>iShares Edge MSCI World Minimum Volatility UCITS ETF USD (Dist)</t>
  </si>
  <si>
    <t>IE00BMCZLJ20</t>
  </si>
  <si>
    <t>iShares USD Development Bank Bonds UCITS ETF EUR Hedged (Acc)</t>
  </si>
  <si>
    <t>IE00BMCZLH06</t>
  </si>
  <si>
    <t>iShares USD High Yield Corp Bond ESG UCITS ETF EUR Hedged (Acc)</t>
  </si>
  <si>
    <t>IE00BMDFDY08</t>
  </si>
  <si>
    <t>Lyxor STOXX Europe 600 Healthcare UCITS ETF - Dist</t>
  </si>
  <si>
    <t>LU2082997516</t>
  </si>
  <si>
    <t>Lyxor STOXX Europe 600 Basic Resources UCITS ETF - Dist</t>
  </si>
  <si>
    <t>LU2082996385</t>
  </si>
  <si>
    <t>Lyxor STOXX Europe 600 Chemicals UCITS ETF - Dist</t>
  </si>
  <si>
    <t>LU2082996542</t>
  </si>
  <si>
    <t>Lyxor STOXX Europe 600 Oil &amp; Gas UCITS ETF - Dist</t>
  </si>
  <si>
    <t>LU2082998167</t>
  </si>
  <si>
    <t>Lyxor STOXX Europe 600 Utilities UCITS ETF - Dist</t>
  </si>
  <si>
    <t>LU2082999215</t>
  </si>
  <si>
    <t>Lyxor MSCI Pacific Ex Japan UCITS ETF - Dist</t>
  </si>
  <si>
    <t>LU1220245556</t>
  </si>
  <si>
    <t>IE00BFYN8Y92</t>
  </si>
  <si>
    <t xml:space="preserve">Fidelity Global Quality Income UCITS ETF - EUR hedged Inc </t>
  </si>
  <si>
    <t>IE00BDDRF924</t>
  </si>
  <si>
    <t>IE00BJQTJ848</t>
  </si>
  <si>
    <t>HAN-GINS Tech Megatrend Equal Weight UCITS ETF - Acc</t>
  </si>
  <si>
    <t>IE00BDDRF700</t>
  </si>
  <si>
    <t>IE00BG5J1M21</t>
  </si>
  <si>
    <t>IE00BDVPNG13</t>
  </si>
  <si>
    <t>IE00BFNNN236</t>
  </si>
  <si>
    <t>IE00BZ0XVF52</t>
  </si>
  <si>
    <t>IE00BKLF1R75</t>
  </si>
  <si>
    <t>IE00BJGWQN72</t>
  </si>
  <si>
    <t>IE00BQQ3Q067</t>
  </si>
  <si>
    <t>IE00BDF12W49</t>
  </si>
  <si>
    <t>IE00BQZJBM26</t>
  </si>
  <si>
    <t>IE00BG88WG77</t>
  </si>
  <si>
    <t>IE00BYMLZY74</t>
  </si>
  <si>
    <t>IE00BD49R912</t>
  </si>
  <si>
    <t>IE00BD49RB39</t>
  </si>
  <si>
    <t>IE00BD49RJ15</t>
  </si>
  <si>
    <t>IE00BD49RK20</t>
  </si>
  <si>
    <t>IE00BQZJBX31</t>
  </si>
  <si>
    <t>IE00BVXBH163</t>
  </si>
  <si>
    <t>IE00BYQCZX56</t>
  </si>
  <si>
    <t>IE00BQZJC527</t>
  </si>
  <si>
    <t>IE00BDF16114</t>
  </si>
  <si>
    <t>IE00BZ56TQ67</t>
  </si>
  <si>
    <t>IE00BZ56SW52</t>
  </si>
  <si>
    <t>IE00BYQCZJ13</t>
  </si>
  <si>
    <t>IE00BYQCZN58</t>
  </si>
  <si>
    <t>IE00BVXC4854</t>
  </si>
  <si>
    <t>IE00BQZJBQ63</t>
  </si>
  <si>
    <t>IE00BD6RZT93</t>
  </si>
  <si>
    <t>IE00BD6RZW23</t>
  </si>
  <si>
    <t>IE00BZ56RG20</t>
  </si>
  <si>
    <t>21Shares Short Bitcoin ETP</t>
  </si>
  <si>
    <t>CH0514065058</t>
  </si>
  <si>
    <t>BlackRock ESG Multi-Asset Conservative Portfolio UCITS ETF EUR (Acc)</t>
  </si>
  <si>
    <t>IE00BLP53M98</t>
  </si>
  <si>
    <t>BlackRock ESG Multi-Asset Moderate Portfolio UCITS ETF EUR (Acc)</t>
  </si>
  <si>
    <t>IE00BLLZQS08</t>
  </si>
  <si>
    <t>BlackRock ESG Multi-Asset Growth Portfolio UCITS ETF EUR (Acc)</t>
  </si>
  <si>
    <t>IE00BLLZQ805</t>
  </si>
  <si>
    <t>Lyxor Smart Overnight Return - UCITS ETF D-EUR</t>
  </si>
  <si>
    <t>LU2082999306</t>
  </si>
  <si>
    <t>Vanguard U.K. Gilt UCITS ETF EUR hedged - Acc</t>
  </si>
  <si>
    <t>IE00BMX0B524</t>
  </si>
  <si>
    <t>Vanguard USD Corporate Bond UCITS ETF EUR hedged - Acc</t>
  </si>
  <si>
    <t>IE00BGYWFL94</t>
  </si>
  <si>
    <t>Vanguard USD Treasury Bond UCITS ETF EUR hedged - Acc</t>
  </si>
  <si>
    <t>IE00BMX0B631</t>
  </si>
  <si>
    <t>Rize Sustainable Future of Food UCITS ETF – USD Acc</t>
  </si>
  <si>
    <t>IE00BLRPQH31</t>
  </si>
  <si>
    <t>Rize Education Tech &amp; Digital Learning UCITS ETF – USD Acc</t>
  </si>
  <si>
    <t>IE00BLRPQJ54</t>
  </si>
  <si>
    <t>Lyxor S&amp;P 500 UCITS ETF - Daily Hedged to EUR - Dist</t>
  </si>
  <si>
    <t>LU0959211243</t>
  </si>
  <si>
    <t>Lyxor S&amp;P 500 UCITS ETF - Dist (USD)</t>
  </si>
  <si>
    <t>LU0496786657</t>
  </si>
  <si>
    <t>Lyxor STOXX Europe 600 Automobiles &amp; Parts UCITS ETF</t>
  </si>
  <si>
    <t>LU2082995908</t>
  </si>
  <si>
    <t>Lyxor STOXX Europe 600 Food &amp; Beverage UCITS ETF</t>
  </si>
  <si>
    <t>LU2082997359</t>
  </si>
  <si>
    <t>Lyxor STOXX Europe 600 Industrial Goods &amp; Services UCITS ETF</t>
  </si>
  <si>
    <t>LU2082997789</t>
  </si>
  <si>
    <t>Lyxor STOXX Europe 600 Insurance UCITS ETF</t>
  </si>
  <si>
    <t>LU2082997946</t>
  </si>
  <si>
    <t>Lyxor STOXX Europe 600 Personal &amp; Household Goods UCITS ETF</t>
  </si>
  <si>
    <t>LU2082998324</t>
  </si>
  <si>
    <t>Lyxor STOXX Europe 600 Technology UCITS ETF</t>
  </si>
  <si>
    <t>LU2082998837</t>
  </si>
  <si>
    <t>Lyxor Core EURO STOXX 50 (DR) - UCITS ETF</t>
  </si>
  <si>
    <t>LU0908501488</t>
  </si>
  <si>
    <t>LU2099992260</t>
  </si>
  <si>
    <t>Tabula Global IG Credit Curve Steepener UCITS ETF (EUR) Acc</t>
  </si>
  <si>
    <t>IE00BMQ5Y557</t>
  </si>
  <si>
    <t>Xtrackers ESG USD Corporate Bond UCITS ETF 1C</t>
  </si>
  <si>
    <t>IE00BL58LJ19</t>
  </si>
  <si>
    <t>Xtrackers US Treasuries Ultrashort Bond UCITS ETF 1C</t>
  </si>
  <si>
    <t>IE00BM97MR69</t>
  </si>
  <si>
    <t>Xtrackers USD Corporate Bond UCITS ETF 1C</t>
  </si>
  <si>
    <t>IE00BFMKQC67</t>
  </si>
  <si>
    <t>LU2197908721</t>
  </si>
  <si>
    <t>IE00BMY76136</t>
  </si>
  <si>
    <t>Lyxor Euro Government Bond 1-3Y (DR) UCITS ETF - Dist</t>
  </si>
  <si>
    <t>LU1650487926</t>
  </si>
  <si>
    <t>Lyxor Euro Government Bond 3-5Y (DR) UCITS ETF - Dist</t>
  </si>
  <si>
    <t>LU1650488817</t>
  </si>
  <si>
    <t>Lyxor Euro Government Bond 5-7Y (DR) UCITS ETF - Dist</t>
  </si>
  <si>
    <t>LU2090062865</t>
  </si>
  <si>
    <t>Lyxor Euro Government Bond 7-10Y (DR) UCITS ETF - Dist</t>
  </si>
  <si>
    <t>LU2090062949</t>
  </si>
  <si>
    <t>Lyxor Euro Government Bond 10-15Y (DR) UCITS ETF - Dist</t>
  </si>
  <si>
    <t>LU1650489898</t>
  </si>
  <si>
    <t>Lyxor Core MSCI Japan (DR) UCITS ETF - Dist</t>
  </si>
  <si>
    <t>LU2090063673</t>
  </si>
  <si>
    <t>Lyxor Core MSCI Japan (DR) UCITS ETF - Daily Hedged to EUR - Dist</t>
  </si>
  <si>
    <t>LU2133056387</t>
  </si>
  <si>
    <t>LU2198884491</t>
  </si>
  <si>
    <t>LU2198882362</t>
  </si>
  <si>
    <t>HSBC Asia Pacific ex Japan Sustainable Equity UCITS ETF</t>
  </si>
  <si>
    <t>IE00BKY58G26</t>
  </si>
  <si>
    <t>HSBC Emerging Market Sustainable Equity UCITS ETF</t>
  </si>
  <si>
    <t>IE00BKY59G90</t>
  </si>
  <si>
    <t>Invesco Euro Corporate Hybrid Bond UCITS ETF - Dist</t>
  </si>
  <si>
    <t>IE00BKWD3966</t>
  </si>
  <si>
    <t>Invesco Euro Corporate Hybrid Bond UCITS ETF - Acc</t>
  </si>
  <si>
    <t>IE00BKWD3B81</t>
  </si>
  <si>
    <t>Lyxor STOXX Europe 600 Banks UCITS ETF - Dist</t>
  </si>
  <si>
    <t>LU2082996112</t>
  </si>
  <si>
    <t>Lyxor STOXX Europe 600 Construction &amp; Materials UCITS ETF - Dist</t>
  </si>
  <si>
    <t>LU2082996898</t>
  </si>
  <si>
    <t>Lyxor STOXX Europe 600 Financial Services UCITS ETF - Dist</t>
  </si>
  <si>
    <t>LU2082997193</t>
  </si>
  <si>
    <t>Lyxor STOXX Europe 600 Retail UCITS ETF - Dist</t>
  </si>
  <si>
    <t>LU2082998670</t>
  </si>
  <si>
    <t>Lyxor STOXX Europe 600 Telecommunications UCITS ETF - Dist</t>
  </si>
  <si>
    <t>LU2082999058</t>
  </si>
  <si>
    <t>Lyxor STOXX Europe 600 Travel &amp; Leisure UCITS ETF - Dist</t>
  </si>
  <si>
    <t>LU2082999132</t>
  </si>
  <si>
    <t>Lyxor Euro Government Bond 25+Y (DR) UCITS ETF - Dist</t>
  </si>
  <si>
    <t>LU1686832277</t>
  </si>
  <si>
    <t>Lyxor Euro Government Bond 15+Y (DR) UCITS ETF - Dist</t>
  </si>
  <si>
    <t>LU2090062782</t>
  </si>
  <si>
    <t>LU1650491795</t>
  </si>
  <si>
    <t>iShares S&amp;P 500 Swap UCITS ETF USD (Acc)</t>
  </si>
  <si>
    <t>IE00BMTX1Y45</t>
  </si>
  <si>
    <t>Amundi MSCI Emerging ESG Universal Select UCITS ETF DR (C)</t>
  </si>
  <si>
    <t>LU2109787049</t>
  </si>
  <si>
    <t>iShares Dow Jones Asia Pacific Select Dividend 50 UCITS ETF (DE)</t>
  </si>
  <si>
    <t>Vanguard Germany All Cap UCITS ETF</t>
  </si>
  <si>
    <t>Xtrackers EURO STOXX 50 UCITS ETF 1D</t>
  </si>
  <si>
    <t>Xtrackers EURO STOXX 50 UCITS ETF 1C</t>
  </si>
  <si>
    <t>Xtrackers EURO STOXX 50 Short Daily Swap UCITS ETF 1C</t>
  </si>
  <si>
    <t>Lyxor Core EURO STOXX 50 (DR) UCITS ETF Acc</t>
  </si>
  <si>
    <t>Xtrackers EURO STOXX Quality Dividend UCITS ETF 1D</t>
  </si>
  <si>
    <t>Almalia Sanlam Active Shariah Global Equity UCITS ETF - Acc</t>
  </si>
  <si>
    <t>IE00BMYMHS24</t>
  </si>
  <si>
    <t>iShares EUR Govt Bond Climate UCITS ETF EUR (Dist)</t>
  </si>
  <si>
    <t>IE00BLDGH447</t>
  </si>
  <si>
    <t>iShares EUR Govt Bond Climate UCITS ETF EUR (Acc)</t>
  </si>
  <si>
    <t>IE00BLDGH553</t>
  </si>
  <si>
    <t>BNP Paribas Easy ECPI Global ESG Blue Economy UCITS ETF - Acc</t>
  </si>
  <si>
    <t>LU2194447293</t>
  </si>
  <si>
    <t>First Trust Cloud Computing UCITS ETF</t>
  </si>
  <si>
    <t>IE00BFD2H405</t>
  </si>
  <si>
    <t>First Trust Nasdaq Cybersecurity UCITS ETF</t>
  </si>
  <si>
    <t>IE00BF16M727</t>
  </si>
  <si>
    <t>iShares MSCI World SRI UCITS ETF EUR Hedged (Dist)</t>
  </si>
  <si>
    <t>IE00BMZ17W23</t>
  </si>
  <si>
    <t>Digital Infrastructure and Connectivity UCITS ETF - Acc</t>
  </si>
  <si>
    <t>IE00BL643144</t>
  </si>
  <si>
    <t>SPDR Bloomberg SASB Euro Corporate ESG UCITS ETF</t>
  </si>
  <si>
    <t>IE00BLF7VW10</t>
  </si>
  <si>
    <t>Amundi Prime Euro Gov Bonds 0-1Y UCITS ETF DR (C)</t>
  </si>
  <si>
    <t>LU2233156582</t>
  </si>
  <si>
    <t>SPDR MSCI ACWI USD Hdg UCITS ETF</t>
  </si>
  <si>
    <t>IE00BF1B7272</t>
  </si>
  <si>
    <t>SPDR Bloomberg SASB U.S. Corporate ESG UCITS ETF</t>
  </si>
  <si>
    <t>IE00BLF7VX27</t>
  </si>
  <si>
    <t>Amundi Index MSCI Japan SRI UCITS ETF DR (C)</t>
  </si>
  <si>
    <t>LU2233156749</t>
  </si>
  <si>
    <t>Lyxor DAX (DR) UCITS ETF - Dist</t>
  </si>
  <si>
    <t>Lyxor New Energy (DR) UCITS ETF - Dist</t>
  </si>
  <si>
    <t>Lyxor World Water (DR) UCITS ETF - Dist</t>
  </si>
  <si>
    <t>VanEck Vectors Bitcoin ETN</t>
  </si>
  <si>
    <t>DE000A28M8D0</t>
  </si>
  <si>
    <t>Fidelity Sustainable Research Enhanced Emerging Markets Equity UCITS ETF - Acc</t>
  </si>
  <si>
    <t>IE00BLRPN388</t>
  </si>
  <si>
    <t>Xtrackers Nikkei 225 UCITS ETF 1C</t>
  </si>
  <si>
    <t>LU2196470426</t>
  </si>
  <si>
    <t>LU2153616326</t>
  </si>
  <si>
    <t>L&amp;G Clean Energy UCITS ETF</t>
  </si>
  <si>
    <t>IE00BK5BCH80</t>
  </si>
  <si>
    <t>JPM Carbon Transition Global Equity UCITS ETF - USD (acc)</t>
  </si>
  <si>
    <t>IE00BMDWYZ92</t>
  </si>
  <si>
    <t>iShares MSCI Europe Consumer Staples Sector UCITS ETF EUR (Acc)</t>
  </si>
  <si>
    <t>IE00BMW42074</t>
  </si>
  <si>
    <t>iShares MSCI Europe Health Care Sector UCITS ETF EUR (Acc)</t>
  </si>
  <si>
    <t>IE00BMW42181</t>
  </si>
  <si>
    <t>iShares MSCI Europe Consumer Discretionary Sector UCITS ETF EUR (Acc)</t>
  </si>
  <si>
    <t>IE00BMW42298</t>
  </si>
  <si>
    <t>iShares MSCI Europe Financials Sector UCITS ETF EUR (Acc)</t>
  </si>
  <si>
    <t>IE00BMW42306</t>
  </si>
  <si>
    <t>iShares MSCI Europe Information Technology Sector UCITS ETF EUR (Acc)</t>
  </si>
  <si>
    <t>IE00BMW42413</t>
  </si>
  <si>
    <t>iShares MSCI Europe Energy Sector UCITS ETF EUR (Acc)</t>
  </si>
  <si>
    <t>IE00BMW42637</t>
  </si>
  <si>
    <t>Amundi Nasdaq-100 UCITS ETF - Daily Hedged EUR (C)</t>
  </si>
  <si>
    <t>Amundi Nasdaq-100 UCITS ETF - EUR (C)</t>
  </si>
  <si>
    <t>iShares Nasdaq-100 UCITS ETF (DE)</t>
  </si>
  <si>
    <t>iShares Nasdaq-100 UCITS ETF USD (Acc)</t>
  </si>
  <si>
    <t>Lyxor Nasdaq-100 UCITS ETF - Dist USD</t>
  </si>
  <si>
    <t>UBS ETF (LU) Bloomberg Barclays MSCI Global Liquid Corporates Sustainable UCITS ETF (hedged to EUR) A-acc</t>
  </si>
  <si>
    <t>Xtrackers STOXX Europe 600 UCITS ETF 1C</t>
  </si>
  <si>
    <t>Xtrackers STOXX Global Select Dividend 100 Swap UCITS ETF 1D</t>
  </si>
  <si>
    <t>Invesco Quantitative Strategies ESG Global Equity Multi-factor UCITS ETF - EUR Hdg Acc</t>
  </si>
  <si>
    <t>Amundi MSCI EMU ESG Leaders Select UCITS ETF DR - EUR (C)</t>
  </si>
  <si>
    <t>Amundi Index MSCI Pacific ex Japan SRI UCITS ETF DR - EUR (C)</t>
  </si>
  <si>
    <t>Amundi S&amp;P 500 ESG UCITS ETF DR - EUR (C)</t>
  </si>
  <si>
    <t>Lyxor 1 DivDAX UCITS ETF (I)</t>
  </si>
  <si>
    <t>Lyxor 1 EURO STOXX 50 UCITS ETF (I)</t>
  </si>
  <si>
    <t>Lyxor 1 MDAX UCITS ETF (I)</t>
  </si>
  <si>
    <t>Lyxor 1 SDAX UCITS ETF (I)</t>
  </si>
  <si>
    <t>Lyxor 1 STOXX Europe 600 UCITS ETF</t>
  </si>
  <si>
    <t>Lyxor 1 TecDAX UCITS ETF (I)</t>
  </si>
  <si>
    <t>Lyxor Bloomberg Equal-weight Commodity ex-Agriculture EUR hedged UCITS ETF</t>
  </si>
  <si>
    <t>Lyxor Bloomberg Equal-weight Commodity ex-Agriculture UCITS ETF</t>
  </si>
  <si>
    <t>Lyxor Bund Future Daily (-1x) Inverse UCITS ETF</t>
  </si>
  <si>
    <t>Lyxor Core DAX (DR) UCITS ETF</t>
  </si>
  <si>
    <t>Lyxor DivDAX (DR) UCITS ETF</t>
  </si>
  <si>
    <t>Lyxor Dow Jones Industrial Average (LUX) UCITS ETF</t>
  </si>
  <si>
    <t>Lyxor DJ Switzerland Titans 30 (DR) UCITS ETF</t>
  </si>
  <si>
    <t>Lyxor EURO STOXX Select Dividend 30 (DR) UCITS ETF</t>
  </si>
  <si>
    <t>Lyxor F.A.Z. 100 Index (DR) UCITS ETF</t>
  </si>
  <si>
    <t>Lyxor FTSE China A50 UCITS ETF</t>
  </si>
  <si>
    <t>Lyxor MDAX (DR) UCITS ETF</t>
  </si>
  <si>
    <t>Lyxor MSCI Emerging Markets (LUX) UCITS ETF</t>
  </si>
  <si>
    <t>Lyxor MSCI Europe Mid Cap UCITS ETF</t>
  </si>
  <si>
    <t>Lyxor MSCI Europe Small Cap UCITS ETF</t>
  </si>
  <si>
    <t>Lyxor MSCI Europe UCITS ETF</t>
  </si>
  <si>
    <t>Lyxor MSCI North America UCITS ETF</t>
  </si>
  <si>
    <t>Lyxor MSCI Pacific UCITS ETF</t>
  </si>
  <si>
    <t>Lyxor MSCI USA (LUX) UCITS ETF</t>
  </si>
  <si>
    <t>Lyxor MSCI World (LUX) UCITS ETF</t>
  </si>
  <si>
    <t>Lyxor Nikkei 225 UCITS ETF</t>
  </si>
  <si>
    <t>Lyxor NYSE Arca Gold BUGS (DR) UCITS ETF</t>
  </si>
  <si>
    <t>Lyxor S&amp;P MidCap 400 UCITS ETF</t>
  </si>
  <si>
    <t>Lyxor S&amp;P SmallCap 600 UCITS ETF</t>
  </si>
  <si>
    <t>Lyxor SDAX (DR) UCITS ETF</t>
  </si>
  <si>
    <t>Lyxor ShortDAX Daily (-1x) Inverse UCITS ETF</t>
  </si>
  <si>
    <t>Lyxor SPI UCITS ETF</t>
  </si>
  <si>
    <t>Lyxor STOXX Europe 600 UCITS ETF</t>
  </si>
  <si>
    <t>Lyxor MSCI Korea UCITS ETF</t>
  </si>
  <si>
    <t>Vanguard LifeStrategy 20% Equity UCITS ETF (EUR) - Acc</t>
  </si>
  <si>
    <t>IE00BMVB5K07</t>
  </si>
  <si>
    <t>Vanguard LifeStrategy 20% Equity UCITS ETF (EUR) - Dist</t>
  </si>
  <si>
    <t>IE00BMVB5L14</t>
  </si>
  <si>
    <t>Vanguard LifeStrategy 40% Equity UCITS ETF (EUR) - Acc</t>
  </si>
  <si>
    <t>IE00BMVB5M21</t>
  </si>
  <si>
    <t>Vanguard LifeStrategy 40% Equity UCITS ETF (EUR) - Dist</t>
  </si>
  <si>
    <t>IE00BMVB5N38</t>
  </si>
  <si>
    <t>Vanguard LifeStrategy 60% Equity UCITS ETF (EUR) - Acc</t>
  </si>
  <si>
    <t>IE00BMVB5P51</t>
  </si>
  <si>
    <t>Vanguard LifeStrategy 60% Equity UCITS ETF (EUR) - Dist</t>
  </si>
  <si>
    <t>IE00BMVB5Q68</t>
  </si>
  <si>
    <t>Vanguard LifeStrategy 80% Equity UCITS ETF (EUR) - Acc</t>
  </si>
  <si>
    <t>IE00BMVB5R75</t>
  </si>
  <si>
    <t>Vanguard LifeStrategy 80% Equity UCITS ETF (EUR) - Dist</t>
  </si>
  <si>
    <t>IE00BMVB5S82</t>
  </si>
  <si>
    <t>Xtrackers ESG USD Corporate Bond UCITS ETF 2C - EUR hedged</t>
  </si>
  <si>
    <t>IE00BL58LL31</t>
  </si>
  <si>
    <t>Lyxor Nasdaq-100 Daily (2x) Leveraged UCITS ETF - Acc</t>
  </si>
  <si>
    <t>FR0010342592</t>
  </si>
  <si>
    <t>VanEck Vectors Semiconductor UCITS ETF - USD Acc</t>
  </si>
  <si>
    <t>IE00BMC38736</t>
  </si>
  <si>
    <t>Amundi DAX 50 ESG UCITS ETF DR (C)</t>
  </si>
  <si>
    <t>LU2240851688</t>
  </si>
  <si>
    <t>L&amp;G ESG Emerging Markets Government Bond (USD) 0-5 Year UCITS ETF</t>
  </si>
  <si>
    <t>IE00BLRPQP15</t>
  </si>
  <si>
    <t>IE00BLRPQL76</t>
  </si>
  <si>
    <t>iClima Global Decarbonisation Enablers UCITS ETF - Acc</t>
  </si>
  <si>
    <t>IE00BNC1F287</t>
  </si>
  <si>
    <t>HSBC Hang Seng TECH UCITS ETF</t>
  </si>
  <si>
    <t>IE00BMWXKN31</t>
  </si>
  <si>
    <t>LU2249056297</t>
  </si>
  <si>
    <t>Tabula iTraxx IG Bond UCITS ETF (EUR) - Acc</t>
  </si>
  <si>
    <t>IE00BKP52691</t>
  </si>
  <si>
    <t>Lyxor MSCI Europe ESG Leaders (DR) UCITS ETF - Acc</t>
  </si>
  <si>
    <t>LU1940199711</t>
  </si>
  <si>
    <t>BNP Paribas Easy Low Carbon 100 Europe PAB UCITS ETF</t>
  </si>
  <si>
    <t>iShares USD TIPS UCITS ETF USD (Acc)</t>
  </si>
  <si>
    <t>Lyxor ESG Euro Corporate Bond (DR) UCITS ETF - Acc</t>
  </si>
  <si>
    <t>Lyxor ESG Euro Corporate Bond Ex Financials (DR) UCITS ETF - Acc</t>
  </si>
  <si>
    <t>Tabula iTraxx IG Bond UCITS ETF (EUR) - Dist</t>
  </si>
  <si>
    <t>Xtrackers MSCI UK ESG UCITS ETF 1D</t>
  </si>
  <si>
    <t>IE00BLRPRK35</t>
  </si>
  <si>
    <t>IE00BVFZGD11</t>
  </si>
  <si>
    <t>IE00BF4TWF63</t>
  </si>
  <si>
    <t>IE00B8HGT870</t>
  </si>
  <si>
    <t>IE00B6X4BP29</t>
  </si>
  <si>
    <t>IE00BF4TWC33</t>
  </si>
  <si>
    <t>IE00BLRPRG98</t>
  </si>
  <si>
    <t>IE00B76BRD76</t>
  </si>
  <si>
    <t>IE00B7XD2195</t>
  </si>
  <si>
    <t>IE00B8JG1787</t>
  </si>
  <si>
    <t>IE00BVFZGC04</t>
  </si>
  <si>
    <t>IE00BKS8QN04</t>
  </si>
  <si>
    <t>IE00BF4TW453</t>
  </si>
  <si>
    <t>IE00B878KX55</t>
  </si>
  <si>
    <t>IE00B8GKPP93</t>
  </si>
  <si>
    <t>IE00BYTYHN28</t>
  </si>
  <si>
    <t>IE00BYTYHM11</t>
  </si>
  <si>
    <t>IE00B7SD4R47</t>
  </si>
  <si>
    <t>IE00B8JF9153</t>
  </si>
  <si>
    <t>IE00BLS09N40</t>
  </si>
  <si>
    <t>IE00BLRPRL42</t>
  </si>
  <si>
    <t>IE00BLRPRJ20</t>
  </si>
  <si>
    <t>IE00B7Y34M31</t>
  </si>
  <si>
    <t>IE00B8K7KM88</t>
  </si>
  <si>
    <t>IE00BLRPRH06</t>
  </si>
  <si>
    <t>IE00BKS8QT65</t>
  </si>
  <si>
    <t>Fidelity Sustainable Research Enhanced Japan Equity UCITS ETF</t>
  </si>
  <si>
    <t>IE00BNGFMX61</t>
  </si>
  <si>
    <t>Fidelity Sustainable Research Enhanced Pacific ex-Japan Equity UCITS ETF</t>
  </si>
  <si>
    <t>IE00BNGFMY78</t>
  </si>
  <si>
    <t>Tabula EUR IG Bond Paris-Aligned Climate UCITS ETF (EUR) – Acc</t>
  </si>
  <si>
    <t>IE00BN4GXL63</t>
  </si>
  <si>
    <t>L&amp;G ESG USD Corporate Bond UCITS ETF</t>
  </si>
  <si>
    <t>IE00BLRPRD67</t>
  </si>
  <si>
    <t>L&amp;G ESG Emerging Markets Corporate Bond (USD) UCITS ETF</t>
  </si>
  <si>
    <t>IE00BLRPRF81</t>
  </si>
  <si>
    <t>Amundi Index MSCI Japan SRI UCITS ETF DR - Hedged EUR (C)</t>
  </si>
  <si>
    <t>LU2269164310</t>
  </si>
  <si>
    <t>Xtrackers MSCI EMU ESG UCITS ETF 1C</t>
  </si>
  <si>
    <t>IE00BNC1G699</t>
  </si>
  <si>
    <t>Xtrackers MSCI USA Communication Services UCITS ETF 1D</t>
  </si>
  <si>
    <t>IE00BNC1G707</t>
  </si>
  <si>
    <t>Xtrackers MSCI USA Industrials UCITS ETF 1D</t>
  </si>
  <si>
    <t>IE00BCHWNV48</t>
  </si>
  <si>
    <t>IE00BMFKG444</t>
  </si>
  <si>
    <t>xtrackers</t>
  </si>
  <si>
    <t>WisdomTree Cybersecurity UCITS ETF – USD Acc</t>
  </si>
  <si>
    <t>IE00BLPK3577</t>
  </si>
  <si>
    <t>WisdomTree Energy Enhanced - EUR Daily Hedged</t>
  </si>
  <si>
    <t>XS2284324667</t>
  </si>
  <si>
    <t>Ossiam Food for Biodiversity UCITS ETF - 1A (EUR)</t>
  </si>
  <si>
    <t>IE00BN0YSK89</t>
  </si>
  <si>
    <t>Ossiam Food for Biodiversity UCITS ETF - 1A (USD)</t>
  </si>
  <si>
    <t>IE00BN0YSJ74</t>
  </si>
  <si>
    <t>Global X Video Games &amp; Esports UCITS ETF</t>
  </si>
  <si>
    <t>IE00BLR6Q544</t>
  </si>
  <si>
    <t>Global X</t>
  </si>
  <si>
    <t>Global X Telemedicine &amp; Digital Health UCITS ETF</t>
  </si>
  <si>
    <t>IE00BLR6QB00</t>
  </si>
  <si>
    <t>Lyxor Nasdaq-100 UCITS ETF - Daily Hedged to EUR - Acc</t>
  </si>
  <si>
    <t>LU1954152853</t>
  </si>
  <si>
    <t>L&amp;G Hydrogen Economy UCITS ETF - Acc</t>
  </si>
  <si>
    <t>IE00BMYDM794</t>
  </si>
  <si>
    <t>IE00BN940Z87</t>
  </si>
  <si>
    <t>IE00BN941009</t>
  </si>
  <si>
    <t>L&amp;G ESG Green Bond UCITS ETF - Dist</t>
  </si>
  <si>
    <t>IE00BMYDMD58</t>
  </si>
  <si>
    <t>WisdomTree European Union Bond UCITS ETF - EUR Acc</t>
  </si>
  <si>
    <t>IE00BMXWRM76</t>
  </si>
  <si>
    <t>First Trust Nasdaq Clean Edge Green Energy UCITS ETF - Acc</t>
  </si>
  <si>
    <t>IE00BDBRT036</t>
  </si>
  <si>
    <t>BNP Paribas Easy JPM ESG EMBI Global Diversified Composite UCITS ETF - Acc</t>
  </si>
  <si>
    <t>LU1547515053</t>
  </si>
  <si>
    <t>BNP Paribas Easy JPM ESG EMBI Global Diversified Composite UCITS ETF - Acc h EUR</t>
  </si>
  <si>
    <t>LU1547515137</t>
  </si>
  <si>
    <t>BNP Paribas Easy JPM ESG EMU Government Bond IG 3-5Y UCITS ETF - Acc</t>
  </si>
  <si>
    <t>LU2244387457</t>
  </si>
  <si>
    <t>Amundi MSCI World Climate Paris Aligned PAB UCITS ETF DR - USD (C)</t>
  </si>
  <si>
    <t>LU2182388400</t>
  </si>
  <si>
    <t>Xtrackers MSCI USA UCITS ETF 1D</t>
  </si>
  <si>
    <t>IE00BK1PV445</t>
  </si>
  <si>
    <t>iShares Nasdaq-100 UCITS ETF EUR Hedged (Acc)</t>
  </si>
  <si>
    <t>L&amp;G Russell 2000 US Small Cap Quality UCITS ETF</t>
  </si>
  <si>
    <t>Lyxor Core Euro Government Inflation-Linked Bond (DR) UCITS ETF - Acc</t>
  </si>
  <si>
    <t>Lyxor Core Euro Government Inflation-Linked Bond (DR) UCITS ETF - Dist</t>
  </si>
  <si>
    <t>Lyxor EURO STOXX 50 (DR) UCITS ETF - Acc</t>
  </si>
  <si>
    <t>Lyxor MSCI Europe (DR) UCITS ETF - Acc</t>
  </si>
  <si>
    <t>Xtrackers ESG USD Emerging Markets Bond Quality Weighted UCITS ETF 1D</t>
  </si>
  <si>
    <t>Xtrackers ESG USD Emerging Markets Bond Quality Weighted UCITS ETF 2D EUR Hedged</t>
  </si>
  <si>
    <t>Xtrackers Nasdaq-100 UCITS ETF 1C</t>
  </si>
  <si>
    <t>BNPP ETC</t>
  </si>
  <si>
    <t>GPF Physical Gold ETC Securities</t>
  </si>
  <si>
    <t>XS2265368097</t>
  </si>
  <si>
    <t>GPF Physical Palladium ETC Securities</t>
  </si>
  <si>
    <t>XS2265370234</t>
  </si>
  <si>
    <t>GPF Physical Platinum ETC Securities</t>
  </si>
  <si>
    <t>XS2265369731</t>
  </si>
  <si>
    <t>GPF Physical Silver ETC Securities</t>
  </si>
  <si>
    <t>XS2265369574</t>
  </si>
  <si>
    <t>WisdomTree Bloomberg Brent Crude Oil</t>
  </si>
  <si>
    <t>WisdomTree Bloomberg WTI Crude Oil</t>
  </si>
  <si>
    <t>Xetra Gold</t>
  </si>
  <si>
    <t>Xtrackers ETC</t>
  </si>
  <si>
    <t>21Shares</t>
  </si>
  <si>
    <t>ETC Issuance</t>
  </si>
  <si>
    <t>Amundi Index MSCI World SRI UCITS ETF DR - Hedged EUR (C)</t>
  </si>
  <si>
    <t>Amundi MSCI USA ESG Leaders Select UCITS ETF DR - Hedged EUR (C)</t>
  </si>
  <si>
    <t>Amundi MSCI World Climate Transition CTB UCITS ETF DR - EUR (C)</t>
  </si>
  <si>
    <t>Xtrackers MSCI World ESG UCITS ETF 2C - EUR hedged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</si>
  <si>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</si>
  <si>
    <t>UBS ETF (IE) S&amp;P Dividend Aristocrats ESG UCITS ETF</t>
  </si>
  <si>
    <t>UBS ETF (IE) CMCI Commodity Carry Ex-Agriculture SF UCITS ETF (hedged to EUR) A-acc</t>
  </si>
  <si>
    <t>UBS ETF (IE) CMCI Commodity Carry Ex-Agriculture SF UCITS ETF (USD) A-acc</t>
  </si>
  <si>
    <t>Alternative</t>
  </si>
  <si>
    <t>iShares Refinitiv Inclusion and Diversity UCITS ETF</t>
  </si>
  <si>
    <t>SPDR Bloomberg Barclays 3-5 Year Euro Government Bond UCITS ETF (Dist)</t>
  </si>
  <si>
    <t>ETHetc – ETC Group Physical Ethereum ETP</t>
  </si>
  <si>
    <t>DE000A3GMKD7</t>
  </si>
  <si>
    <t>21Shares Ethereum ETP</t>
  </si>
  <si>
    <t>CH0454664027</t>
  </si>
  <si>
    <t>21Shares Bitcoin Cash ETP</t>
  </si>
  <si>
    <t>CH0475552201</t>
  </si>
  <si>
    <t>VanEck Vectors Ethereum ETN</t>
  </si>
  <si>
    <t>DE000A3GPSP7</t>
  </si>
  <si>
    <t>WisdomTree Core Physical Gold ETC</t>
  </si>
  <si>
    <t>DE000A3GNQ18</t>
  </si>
  <si>
    <t>Fidelity Sustainable Global Corporate Bond Multifactor UCITS ETF - Inc</t>
  </si>
  <si>
    <t>IE00BM9GRM34</t>
  </si>
  <si>
    <t>Fidelity Sustainable USD EM Bond UCITS ETF - Inc</t>
  </si>
  <si>
    <t>IE00BM9GRP64</t>
  </si>
  <si>
    <t>UBS ETF (IE) MSCI World Socially Responsible UCITS ETF (USD) A-acc</t>
  </si>
  <si>
    <t>IE00BK72HJ67</t>
  </si>
  <si>
    <t>Invesco Global Clean Energy UCITS ETF - Acc</t>
  </si>
  <si>
    <t>IE00BLRB0242</t>
  </si>
  <si>
    <t>Invesco MSCI China All Shares Stock Connect UCITS ETF - Acc</t>
  </si>
  <si>
    <t>IE00BK80XL30</t>
  </si>
  <si>
    <t>Xtrackers MSCI EM Asia Swap UCITS ETF 1D</t>
  </si>
  <si>
    <t>LU2296661775</t>
  </si>
  <si>
    <t>Xtrackers MSCI World Swap UCITS ETF 1D</t>
  </si>
  <si>
    <t>LU2263803533</t>
  </si>
  <si>
    <t>UBS ETF (IE) S&amp;P 500 ESG Elite UCITS ETF (USD) A-acc</t>
  </si>
  <si>
    <t>IE00BLSN7P11</t>
  </si>
  <si>
    <t>UBS ETF (IE) S&amp;P 500 ESG Elite UCITS ETF (hedged to EUR) A-acc</t>
  </si>
  <si>
    <t>IE00BLSN7W87</t>
  </si>
  <si>
    <t>FlexShares Developed Markets Low Volatility Climate ESG UCITS ETF - Acc</t>
  </si>
  <si>
    <t>IE00BMYDBG17</t>
  </si>
  <si>
    <t>FlexShares</t>
  </si>
  <si>
    <t>FlexShares Developed Markets High Dividend Climate ESG UCITS ETF - Dist</t>
  </si>
  <si>
    <t>IE00BMYDBM76</t>
  </si>
  <si>
    <t>Invesco MSCI EMU ESG Universal Screened UCITS ETF - Acc</t>
  </si>
  <si>
    <t>IE00BMDBMX02</t>
  </si>
  <si>
    <t>Invesco MSCI Europe ex UK ESG Universal Screened UCITS ETF - Acc</t>
  </si>
  <si>
    <t>IE00BMDBMW94</t>
  </si>
  <si>
    <t>Lyxor USD High Yield UCITS ETF - Dist</t>
  </si>
  <si>
    <t>LU1435356149</t>
  </si>
  <si>
    <t>Lyxor USD High Yield UCITS ETF - Monthly Hedged to EUR - Dist</t>
  </si>
  <si>
    <t>LU1435356495</t>
  </si>
  <si>
    <t>UBS ETF (IE) UBS Climate Aware Global Developed Equity CTB UCITS ETF (USD) A-acc</t>
  </si>
  <si>
    <t>IE00BN4PXC48</t>
  </si>
  <si>
    <t>UBS ETF (LU) MSCI Europe Socially Responsible UCITS ETF (EUR) A-acc</t>
  </si>
  <si>
    <t>LU2206597804</t>
  </si>
  <si>
    <t>UBS ETF (LU) MSCI Europe Socially Responsible UCITS ETF (EUR) A-dis</t>
  </si>
  <si>
    <t>LU2206597713</t>
  </si>
  <si>
    <t>UBS ETF (LU) MSCI Europe Socially Responsible UCITS ETF (hedged to EUR) A-acc</t>
  </si>
  <si>
    <t>LU2206598109</t>
  </si>
  <si>
    <t>UBS ETF (LU) MSCI Switzerland IMI Socially Responsible UCITS ETF (CHF) A-acc</t>
  </si>
  <si>
    <t>LU2250132763</t>
  </si>
  <si>
    <t>UBS ETF (LU) Solactive China Technology UCITS ETF (USD) A-acc</t>
  </si>
  <si>
    <t>LU2265794276</t>
  </si>
  <si>
    <t>UBS ETF (LU) Solactive China Technology UCITS ETF (hedged to EUR) A-acc</t>
  </si>
  <si>
    <t>LU2265794946</t>
  </si>
  <si>
    <t>Invesco NASDAQ Next Generation 100 UCITS ETF - Acc</t>
  </si>
  <si>
    <t>IE00BMD8KP97</t>
  </si>
  <si>
    <t>Vanguard ESG Global All Cap UCITS ETF (USD) - Acc</t>
  </si>
  <si>
    <t>IE00BNG8L278</t>
  </si>
  <si>
    <t>Vanguard ESG Global All Cap UCITS ETF (USD) - Dist</t>
  </si>
  <si>
    <t>IE00BNG8L385</t>
  </si>
  <si>
    <t>BNP Paribas Easy EUR High Yield SRI Fossil Free UCITS ETF - Acc</t>
  </si>
  <si>
    <t>LU2244386053</t>
  </si>
  <si>
    <t>BNP Paribas Easy EUR High Yield SRI Fossil Free UCITS ETF - Dist</t>
  </si>
  <si>
    <t>LU2244386137</t>
  </si>
  <si>
    <t>Global Online Retail UCITS ETF - Acc</t>
  </si>
  <si>
    <t>IE00BN7JGL35</t>
  </si>
  <si>
    <t>Amundi Index US Corp SRI UCITS ETF DR - Hedged EUR (D)</t>
  </si>
  <si>
    <t>LU2297533809</t>
  </si>
  <si>
    <t>iShares EUR Green Bond UCITS ETF EUR (Dist)</t>
  </si>
  <si>
    <t>IE00BMDBMN04</t>
  </si>
  <si>
    <t>Amundi Euro Corporate 0-1Y ESG UCITS ETF DR (C) - Acc</t>
  </si>
  <si>
    <t>LU2300294316</t>
  </si>
  <si>
    <t>UBS ETF (IE) MSCI EMU Climate Paris Aligned UCITS ETF (EUR) A-acc</t>
  </si>
  <si>
    <t>IE00BN4Q0L55</t>
  </si>
  <si>
    <t>UBS ETF (IE) MSCI Europe Climate Paris Aligned UCITS ETF (EUR) A-acc</t>
  </si>
  <si>
    <t>IE00BN4Q0933</t>
  </si>
  <si>
    <t>UBS ETF (IE) MSCI Japan Climate Paris Aligned UCITS ETF (JPY) A-acc</t>
  </si>
  <si>
    <t>IE00BN4Q0X77</t>
  </si>
  <si>
    <t>UBS ETF (IE) MSCI USA Climate Paris Aligned UCITS ETF (USD) A-acc</t>
  </si>
  <si>
    <t>IE00BN4Q0602</t>
  </si>
  <si>
    <t>UBS ETF (IE) MSCI World Climate Paris Aligned UCITS ETF (USD) A-acc</t>
  </si>
  <si>
    <t>IE00BN4Q0370</t>
  </si>
  <si>
    <t>IE00BMDH1538</t>
  </si>
  <si>
    <t>iShares J.P. Morgan EUR EM Bond UCITS ETF EUR (Dist)</t>
  </si>
  <si>
    <t>IE00B6TQLL84</t>
  </si>
  <si>
    <t>BNP Paribas Easy FTSE EPRA Nareit Developed Europe ex UK Green CTB UCITS ETF</t>
  </si>
  <si>
    <t>Deka EURO STOXX 50 ESG UCITS ETF</t>
  </si>
  <si>
    <t>Deka MSCI Japan Climate Change ESG UCITS ETF</t>
  </si>
  <si>
    <t>Lyxor 1 DAX 50 ESG (DR) UCITS ETF</t>
  </si>
  <si>
    <t>Lyxor ESG Euro High Yield (DR) UCITS ETF</t>
  </si>
  <si>
    <t>Lyxor MSCI World Communication Services TR UCITS ETF - Acc (EUR)</t>
  </si>
  <si>
    <t>SPDR Refinitiv Global Convertible Bond EUR Hdg UCITS ETF (Acc)</t>
  </si>
  <si>
    <t>UC Refinitiv European Convertible Bond UCITS ETF</t>
  </si>
  <si>
    <t>UC Refinitiv European Convertible Bond UCITS ETF (dis)</t>
  </si>
  <si>
    <t>Xtrackers MSCI EM Europe, Middle East &amp; Africa ESG Swap UCITS ETF 1C</t>
  </si>
  <si>
    <t>Xtrackers MSCI EM Latin America ESG Swap UCITS ETF 1C</t>
  </si>
  <si>
    <t>HAN-GINS Cloud Technology Equal Weight UCITS ETF - Acc</t>
  </si>
  <si>
    <t>HAN-GINS Indxx Healthcare Megatrend Equal Weight UCITS ETF - Acc</t>
  </si>
  <si>
    <t>Lyxor US Treasury 10+Y (DR) UCITS ETF - Dist</t>
  </si>
  <si>
    <t>Lyxor US Treasury 7-10Y (DR) UCITS ETF - Dist</t>
  </si>
  <si>
    <t>VanEck Vectors Hydrogen Economy UCITS ETF</t>
  </si>
  <si>
    <t>VanEck Vectors Video Gaming and eSports UCITS ETF</t>
  </si>
  <si>
    <t>LTCetc - ETC Group Physical Litecoin</t>
  </si>
  <si>
    <t>DE000A3GN5J9</t>
  </si>
  <si>
    <t>WisdomTree Bitcoin</t>
  </si>
  <si>
    <t>GB00BJYDH287</t>
  </si>
  <si>
    <t>WisdomTree Ethereum</t>
  </si>
  <si>
    <t>GB00BJYDH394</t>
  </si>
  <si>
    <t>iShares USD Development Bank Bonds UCITS ETF USD (Acc)</t>
  </si>
  <si>
    <t>IE00BKRWN659</t>
  </si>
  <si>
    <t>iShares EUR High Yield Corp Bond ESG UCITS ETF EUR (Acc)</t>
  </si>
  <si>
    <t>IE00BJK55C48</t>
  </si>
  <si>
    <t>iShares Smart City Infrastructure UCITS ETF USD (Dist)</t>
  </si>
  <si>
    <t>IE00BKTLJB70</t>
  </si>
  <si>
    <t>iShares Smart City Infrastructure UCITS ETF USD (Acc)</t>
  </si>
  <si>
    <t>IE00BKTLJC87</t>
  </si>
  <si>
    <t>IE00B27YCF74</t>
  </si>
  <si>
    <t>iShares USD Treasury Bond 1-3yr UCITS ETF EUR Hedged (Acc)</t>
  </si>
  <si>
    <t>IE00BDFK1573</t>
  </si>
  <si>
    <t>iShares USD Treasury Bond 20+yr UCITS ETF EUR Hedged (Dist)</t>
  </si>
  <si>
    <t>IE00BD8PGZ49</t>
  </si>
  <si>
    <t>Invesco S&amp;P 500 Equal Weight UCITS ETF - Acc</t>
  </si>
  <si>
    <t>IE00BNGJJT35</t>
  </si>
  <si>
    <t>Invesco Nasdaq-100 Swap UCITS ETF - Acc</t>
  </si>
  <si>
    <t>IE00BNRQM384</t>
  </si>
  <si>
    <t>Invesco S&amp;P Small Cap 600 UCITS ETF - Acc</t>
  </si>
  <si>
    <t>IE00BH3YZ803</t>
  </si>
  <si>
    <t>UBS ETF (LU) Bloomberg Barclays MSCI Euro Area Liquid Corporates Sustainable UCITS ETF (EUR) A-acc</t>
  </si>
  <si>
    <t>LU1484799843</t>
  </si>
  <si>
    <t>Amundi MSCI Japan ESG Universal Select UCITS ETF DR (C)</t>
  </si>
  <si>
    <t>LU2300294746</t>
  </si>
  <si>
    <t>Amundi iCPR Euro Corporate Climate Paris Aligned PAB UCITS ETF DR (C)</t>
  </si>
  <si>
    <t>LU2300295396</t>
  </si>
  <si>
    <t>iShares Core DAX UCITS ETF (DE) EUR (Dist)</t>
  </si>
  <si>
    <t>DE000A2QP331</t>
  </si>
  <si>
    <t>iShares MDAX UCITS ETF (DE) EUR (Dist)</t>
  </si>
  <si>
    <t>DE000A2QP349</t>
  </si>
  <si>
    <t>iShares TecDAX UCITS ETF (DE) EUR (Dist)</t>
  </si>
  <si>
    <t>DE000A2QP323</t>
  </si>
  <si>
    <t>BNP Paribas Easy MSCI EMU ESG Filtered Min TE UCITS ETF</t>
  </si>
  <si>
    <t>iShares Core DAX UCITS ETF (DE) EUR (Acc)</t>
  </si>
  <si>
    <t>iShares eb.rexx Government Germany 0-1yr UCITS ETF (DE) EUR (Dist)</t>
  </si>
  <si>
    <t>iShares eb.rexx Government Germany 1.5-2.5yr UCITS ETF (DE) EUR (Dist)</t>
  </si>
  <si>
    <t>iShares MDAX UCITS ETF (DE) EUR (Acc)</t>
  </si>
  <si>
    <t>iShares TecDAX UCITS ETF (DE) EUR (Acc)</t>
  </si>
  <si>
    <t>Xtrackers Bloomberg Commodity Swap UCITS ETF 2C EUR Hedged</t>
  </si>
  <si>
    <t>Lyxor Net Zero 2050 S&amp;P 500 Climate PAB (DR) UCITS ETF - Acc</t>
  </si>
  <si>
    <t>Lyxor Net Zero 2050 S&amp;P Eurozone Climate PAB (DR) UCITS ETF - Acc</t>
  </si>
  <si>
    <t>Lyxor Net Zero 2050 S&amp;P World Climate PAB (DR) UCITS ETF - Acc</t>
  </si>
  <si>
    <t>Lyxor Net Zero 2050 S&amp;P Europe Climate PAB (DR) UCITS ETF - Acc</t>
  </si>
  <si>
    <t>ETF Segment of Deutsche Börse Group</t>
  </si>
  <si>
    <t>Iconic Funds Physical Bitcoin ETP</t>
  </si>
  <si>
    <t>DE000A3GK2N1</t>
  </si>
  <si>
    <t>VanEck Vectors Digital Assets Equity UCITS ETF</t>
  </si>
  <si>
    <t>IE00BMDKNW35</t>
  </si>
  <si>
    <t>Tabula US Enhanced Inflation UCITS ETF (USD) - EUR Hedged Acc</t>
  </si>
  <si>
    <t>IE00BKX90X67</t>
  </si>
  <si>
    <t>CSIF (IE) DAX 50 ESG Blue UCITS ETF</t>
  </si>
  <si>
    <t>IE00BKVD2J03</t>
  </si>
  <si>
    <t>iShares MSCI Europe Industrials Sector UCITS ETF EUR (Acc)</t>
  </si>
  <si>
    <t>IE00BMW42520</t>
  </si>
  <si>
    <t>iShares DAX ESG UCITS ETF (DE)</t>
  </si>
  <si>
    <t>DE000A0Q4R69</t>
  </si>
  <si>
    <t>Vanguard ESG Global Corporate Bond UCITS ETF EUR Hedged - Acc</t>
  </si>
  <si>
    <t>IE00BNDS1P30</t>
  </si>
  <si>
    <t>Vanguard ESG Global Corporate Bond UCITS ETF EUR Hedged - Dist</t>
  </si>
  <si>
    <t>IE00BNDS1Q47</t>
  </si>
  <si>
    <t>L&amp;G Digital Payments UCITS ETF</t>
  </si>
  <si>
    <t>IE00BF92J153</t>
  </si>
  <si>
    <t>iShares Global Timber &amp; Forestry UCITS ETF USD (Dist)</t>
  </si>
  <si>
    <t>Xtrackers Bloomberg Commodity ex-Agriculture &amp; Livestock Swap UCITS ETF 1C EUR Hedged</t>
  </si>
  <si>
    <t>Ossiam Europe ESG Machine Learning UCITS ETF 1C (EUR)</t>
  </si>
  <si>
    <t>Ossiam Japan ESG Low Carbon Minimum Variance UCITS ETF 1C (EUR)</t>
  </si>
  <si>
    <t>Amundi Index Euro Corporate SRI UCITS ETF DR - EUR (D)</t>
  </si>
  <si>
    <t>Lyxor MSCI World ESG Leaders Extra (DR) UCITS ETF - Acc</t>
  </si>
  <si>
    <t>Lyxor MSCI EM ESG Leaders Extra UCITS ETF - Acc</t>
  </si>
  <si>
    <t>Lyxor MSCI USA ESG Leaders Extra (DR) UCITS ETF - Acc</t>
  </si>
  <si>
    <t>Lyxor Core UK Equity All Cap (DR) UCITS ETF - Dist</t>
  </si>
  <si>
    <t>Lyxor MSCI EMU ESG Leaders Extra (DR) UCITS ETF - Acc</t>
  </si>
  <si>
    <t>06-2021</t>
  </si>
  <si>
    <t>CoinShares Physical Bitcoin</t>
  </si>
  <si>
    <t>GB00BLD4ZL17</t>
  </si>
  <si>
    <t>CoinShares</t>
  </si>
  <si>
    <t>CoinShares Physical Ethereum</t>
  </si>
  <si>
    <t>GB00BLD4ZM24</t>
  </si>
  <si>
    <t>CoinShares Physical Litecoin</t>
  </si>
  <si>
    <t>GB00BLD4ZP54</t>
  </si>
  <si>
    <t>Invesco Physical Palladium ETC</t>
  </si>
  <si>
    <t>IE00B4LJS984</t>
  </si>
  <si>
    <t>Invesco Physical Platinum ETC</t>
  </si>
  <si>
    <t>IE00B40QP990</t>
  </si>
  <si>
    <t>Invesco Physical Silver ETC</t>
  </si>
  <si>
    <t>IE00B43VDT70</t>
  </si>
  <si>
    <t>SPDR S&amp;P Euro Dividend Aristocrats ESG UCITS ETF (Dist)</t>
  </si>
  <si>
    <t>IE00BYTH5T38</t>
  </si>
  <si>
    <t>SPDR S&amp;P Global Dividend Aristocrats ESG UCITS ETF (Dist)</t>
  </si>
  <si>
    <t>IE00BYTH5S21</t>
  </si>
  <si>
    <t>SPDR S&amp;P U.S. Dividend Aristocrats ESG UCITS ETF (Dist)</t>
  </si>
  <si>
    <t>IE00BYTH5R14</t>
  </si>
  <si>
    <t>Lyxor Core Euro Government Bond (DR) UCITS ETF - Dist</t>
  </si>
  <si>
    <t>LU2329745918</t>
  </si>
  <si>
    <t>Procure Space UCITS ETF - Acc</t>
  </si>
  <si>
    <t>IE00BLH3CV30</t>
  </si>
  <si>
    <t>Fischer Sports Betting and iGaming UCITS ETF - Acc</t>
  </si>
  <si>
    <t>IE00BNTVVW33</t>
  </si>
  <si>
    <t>Airlines, Hotels and Cruise Lines UCITS ETF - Acc</t>
  </si>
  <si>
    <t>IE00BMFNW783</t>
  </si>
  <si>
    <t>Solar Energy UCITS ETF - Acc</t>
  </si>
  <si>
    <t>IE00BMFNWC33</t>
  </si>
  <si>
    <t>Invesco MSCI China Technology All Shares Stock Connect UCITS ETF - Acc</t>
  </si>
  <si>
    <t>IE00BM8QS095</t>
  </si>
  <si>
    <t>BNP Paribas Easy ESG Growth Europe UCITS ETF - Acc</t>
  </si>
  <si>
    <t>LU2244387887</t>
  </si>
  <si>
    <t>Amundi Index Barclays US Gov Inflation-Linked Bond UCITS ETF DR - Hedged EUR (C)</t>
  </si>
  <si>
    <t>LU2339917168</t>
  </si>
  <si>
    <t>U.S. Global Jets UCITS ETF - Acc</t>
  </si>
  <si>
    <t>IE00BN76Y761</t>
  </si>
  <si>
    <t>iClima Distributed Renewable Energy UCITS ETF - Acc</t>
  </si>
  <si>
    <t>IE00BLCH4S17</t>
  </si>
  <si>
    <t>Amundi US Treasury 7-10 UCITS ETF (DR) - Hedged EUR (C)</t>
  </si>
  <si>
    <t>LU2153616169</t>
  </si>
  <si>
    <t>BNP Paribas Easy Low Carbon 300 World PAB UCITS ETF - Acc</t>
  </si>
  <si>
    <t>LU2194449075</t>
  </si>
  <si>
    <t>iShares MSCI USA ESG Enhanced UCITS ETF EUR Hedged (Acc)</t>
  </si>
  <si>
    <t>IE000U7L59A3</t>
  </si>
  <si>
    <t>IE00BLH3CQ86</t>
  </si>
  <si>
    <t>Amundi ETF Govt Bond EuroMTS Broad Investment Grade 10-15 UCITS ETF DR - EUR (C)</t>
  </si>
  <si>
    <t>Amundi Euro Corporates UCITS ETF DR - EUR (C)</t>
  </si>
  <si>
    <t>Amundi Govt Bond EuroMTS Broad Investment Grade UCITS ETF DR - EUR (C)</t>
  </si>
  <si>
    <t>Amundi Govt Bond Highest Rated EuroMTS Investment Grade UCITS ETF DR - EUR (C)</t>
  </si>
  <si>
    <t>Amundi Govt Bond Lowest Rated EuroMTS Investment Grade 1-3 UCITS ETF DR - EUR (C)</t>
  </si>
  <si>
    <t>Amundi Govt Bond Lowest Rated EuroMTS Investment Grade UCITS ETF DR - EUR (C)</t>
  </si>
  <si>
    <t>Tabula European IG Performance Credit UCITS ETF (EUR) - Dist</t>
  </si>
  <si>
    <t>Iconic</t>
  </si>
  <si>
    <t>HANetf S&amp;P Global Clean Energy Select HANzero™ UCITS ETF - Acc</t>
  </si>
  <si>
    <t>Lyxor MSCI Japan ESG Leaders Extra (DR) UCITS ETF - Daily Hedged to EUR - Dist</t>
  </si>
  <si>
    <t>Turnover Report: July 2021</t>
  </si>
  <si>
    <t>07-2021</t>
  </si>
  <si>
    <t>Designated Sponsor Report: July 2021</t>
  </si>
  <si>
    <t>New Listings: July 2021</t>
  </si>
  <si>
    <t>iShares Physical Gold ETC</t>
  </si>
  <si>
    <t>IE00B4ND3602</t>
  </si>
  <si>
    <t>ETC</t>
  </si>
  <si>
    <t>Spot Price Gold (LBMA)</t>
  </si>
  <si>
    <t>Single Commodities</t>
  </si>
  <si>
    <t>Saturna Sustainable ESG Equity HANzero™ UCITS ETF  - Acc</t>
  </si>
  <si>
    <t>IE00BMGRZP89</t>
  </si>
  <si>
    <t>Active ETF</t>
  </si>
  <si>
    <t>Equities</t>
  </si>
  <si>
    <t>WisdomTree Enhanced Commodity ex-Agriculture UCITS ETF</t>
  </si>
  <si>
    <t>IE00BDVPNV63</t>
  </si>
  <si>
    <t>ETF</t>
  </si>
  <si>
    <t>MS RADAR ex Agriculture &amp; Livestock Commodity Index</t>
  </si>
  <si>
    <t>Commodities</t>
  </si>
  <si>
    <t>Xtrackers EUR Corporate Green Bond UCITS ETF 1C</t>
  </si>
  <si>
    <t>IE000MCVFK47</t>
  </si>
  <si>
    <t>Bloomberg Barclays MSCI EUR Corporate and Agency Green Bond Index</t>
  </si>
  <si>
    <t>Fixed Income</t>
  </si>
  <si>
    <t>Xtrackers USD Corporate Green Bond UCITS ETF 2C</t>
  </si>
  <si>
    <t>IE0003W9O921</t>
  </si>
  <si>
    <t>Bloomberg Barclays MSCI USD Corporate and Agency Green Bond Index</t>
  </si>
  <si>
    <t>Xtrackers USD Corporate Green Bond UCITS ETF 1C - EUR Hedged</t>
  </si>
  <si>
    <t>IE00028H9QJ8</t>
  </si>
  <si>
    <t>Xtrackers MSCI Europe Consumer Discretionary ESG Screened UCITS ETF 1C</t>
  </si>
  <si>
    <t>IE00BNKF6C99</t>
  </si>
  <si>
    <t>MSCI Europe Consumer Discretionary ESG Screened 20-35 Select Index</t>
  </si>
  <si>
    <t>Invesco MSCI Emerging Markets ESG Universal Screened UCITS ETF - Acc</t>
  </si>
  <si>
    <t>IE00BMDBMY19</t>
  </si>
  <si>
    <t>MSCI Emerging Markets ESG Universal Select Business Screens Index</t>
  </si>
  <si>
    <t>L&amp;G Quality Equity Dividends ESG Exclusions Asia Pacific ex-Japan UCITS ETF - Dist</t>
  </si>
  <si>
    <t>IE00BMYDMB35</t>
  </si>
  <si>
    <t>FTSE Developed Asia Pacific ex Japan All Cap ex CW ex TC ex REITS Dividend Growth with Quality Index</t>
  </si>
  <si>
    <t>L&amp;G Quality Equity Dividends ESG Exclusions Europe ex-UK UCITS ETF - Dist</t>
  </si>
  <si>
    <t>IE00BMYDM919</t>
  </si>
  <si>
    <t>FTSE Developed Europe ex UK All Cap ex CW ex TC ex REITS Dividend Growth with Quality Index</t>
  </si>
  <si>
    <t>Lyxor Euro Government Green Bond (DR) UCITS ETF - Acc</t>
  </si>
  <si>
    <t>LU2356220926</t>
  </si>
  <si>
    <t>Solactive Euro Government Green Bond Index</t>
  </si>
  <si>
    <t>AuAg ESG Gold Mining UCITS ETF - Acc</t>
  </si>
  <si>
    <t>IE00BNTVVR89</t>
  </si>
  <si>
    <t>Solactive AuAg ESG Gold Mining Index</t>
  </si>
  <si>
    <t>L&amp;G ESG China CNY Bond UCITS ETF - (EUR) Dist</t>
  </si>
  <si>
    <t>IE000F472DU7</t>
  </si>
  <si>
    <t>J.P. Morgan China Custom Liquid ESG Capped Index</t>
  </si>
  <si>
    <t>Rize Environmental Impact 100 UCITS ETF - (USD) Acc</t>
  </si>
  <si>
    <t>IE00BLRPRR04</t>
  </si>
  <si>
    <t>Foxberry SMS Environmental Impact 100 Index</t>
  </si>
  <si>
    <t>BNP Paribas Easy MSCI China Select SRI S-Series 10% Capped UCITS ETF - (USD) Acc</t>
  </si>
  <si>
    <t>LU2314312922</t>
  </si>
  <si>
    <t>MSCI China Select SRI S-Series 10% Capped Index</t>
  </si>
  <si>
    <t>BNP Paribas Easy MSCI China Select SRI S-Series 10% Capped UCITS ETF - (EUR) Acc</t>
  </si>
  <si>
    <t>LU2314312849</t>
  </si>
  <si>
    <t>iShares MSCI Europe SRI UCITS ETF EUR Hedged (Dist)</t>
  </si>
  <si>
    <t>IE000CR424L6</t>
  </si>
  <si>
    <t>MSCI Europe SRI Select Reduced Fossil Fuel Index</t>
  </si>
  <si>
    <t>n.a.</t>
  </si>
  <si>
    <t xml:space="preserve">RBC Capital Markets (Europe) GmbH       </t>
  </si>
  <si>
    <t xml:space="preserve">FLOW TRADERS B.V.                       </t>
  </si>
  <si>
    <t xml:space="preserve">SOCIETE GENERALE S.A. FRANKFURT         </t>
  </si>
  <si>
    <t xml:space="preserve">BNP PARIBAS ARBITRAGE SNC               </t>
  </si>
  <si>
    <t xml:space="preserve">OPTIVER V.O.F.                          </t>
  </si>
  <si>
    <t xml:space="preserve">SUSQUEHANNA INTERNATIONAL SECURITIES    </t>
  </si>
  <si>
    <t xml:space="preserve">BAADER BANK AG                          </t>
  </si>
  <si>
    <t xml:space="preserve">Credit Suisse Securities Soc De Valores </t>
  </si>
  <si>
    <t xml:space="preserve">Morgan Stanley Europe SE                </t>
  </si>
  <si>
    <t xml:space="preserve">LANG &amp; SCHWARZ TRADECENTER AG &amp; CO. KG  </t>
  </si>
  <si>
    <t>HSBC MSCI China A UCITS ETF</t>
  </si>
  <si>
    <t xml:space="preserve">VIRTU FINANCIAL IRELAND LIMITED         </t>
  </si>
  <si>
    <t xml:space="preserve">UBS Europe SE                           </t>
  </si>
  <si>
    <t>L&amp;G ESG China CNY Bond UCITS ETF - (USD) Dist</t>
  </si>
  <si>
    <t xml:space="preserve">XTX Markets SAS                         </t>
  </si>
  <si>
    <t>SPDR Bloomberg Barclays Emerging Markets Local Bond UCITS ETF (Dist)</t>
  </si>
  <si>
    <t xml:space="preserve">DEUTSCHE BANK AG                        </t>
  </si>
  <si>
    <t xml:space="preserve">UNICREDIT BANK AG                       </t>
  </si>
  <si>
    <t>GPF Metals</t>
  </si>
  <si>
    <t>ETN</t>
  </si>
  <si>
    <t>Intraday XLM* (iXLM): July 2021</t>
  </si>
  <si>
    <t>ETHetc - ETC Group Physical Ethereum ETP</t>
  </si>
  <si>
    <t>Lyxor iBoxx EUR Liquid Sovereigns Diversified Overall UCITS ETF</t>
  </si>
  <si>
    <t>LU0444605645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</si>
</sst>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$&quot;* #,##0.00_);_(&quot;$&quot;* \(#,##0.00\);_(&quot;$&quot;* &quot;-&quot;??_);_(@_)"/>
    <numFmt numFmtId="165" formatCode="#,##0.00%"/>
    <numFmt numFmtId="166" formatCode="#,##0.00;\(#,##0.00\)"/>
    <numFmt numFmtId="167" formatCode="0.0000000000"/>
    <numFmt numFmtId="168" formatCode="#,##0.0000000000"/>
    <numFmt numFmtId="169" formatCode="#,##0\ [$€-1];[Red]\-#,##0\ [$€-1]"/>
    <numFmt numFmtId="170" formatCode="#,##0.000000000000000000"/>
    <numFmt numFmtId="171" formatCode="0.0"/>
    <numFmt numFmtId="172" formatCode="_([$€-2]\ * #,##0.00_);_([$€-2]\ * \(#,##0.00\);_([$€-2]\ * &quot;-&quot;??_);_(@_)"/>
    <numFmt numFmtId="173" formatCode="#,##0.00000;\(#,##0.00000\)"/>
    <numFmt numFmtId="174" formatCode="0.000000000"/>
    <numFmt numFmtId="175" formatCode="#,##0.0000"/>
    <numFmt numFmtId="176" formatCode="#,##0.000000000"/>
    <numFmt numFmtId="177" formatCode="0.000000000000000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rgb="FF000080"/>
      </bottom>
      <diagonal/>
    </border>
    <border>
      <left/>
      <right style="thin">
        <color indexed="64"/>
      </right>
      <top style="thin">
        <color indexed="64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thin">
        <color rgb="FF000080"/>
      </right>
      <top/>
      <bottom/>
      <diagonal/>
    </border>
    <border>
      <left/>
      <right style="hair">
        <color rgb="FF000080"/>
      </right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 style="hair">
        <color auto="1"/>
      </left>
      <right/>
      <top/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/>
      <bottom style="thin">
        <color rgb="FF00008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91">
    <xf numFmtId="0" fontId="0" fillId="0" borderId="0">
      <alignment horizontal="left" wrapText="1"/>
    </xf>
    <xf numFmtId="0" fontId="13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16" fillId="0" borderId="0">
      <alignment vertical="center"/>
    </xf>
    <xf numFmtId="9" fontId="27" fillId="0" borderId="0" applyFont="0" applyFill="0" applyBorder="0" applyAlignment="0" applyProtection="0"/>
    <xf numFmtId="0" fontId="29" fillId="0" borderId="0">
      <alignment horizontal="left" wrapText="1"/>
    </xf>
    <xf numFmtId="0" fontId="29" fillId="0" borderId="0">
      <alignment vertical="center"/>
    </xf>
    <xf numFmtId="0" fontId="29" fillId="0" borderId="0">
      <alignment horizontal="left" wrapText="1"/>
    </xf>
    <xf numFmtId="0" fontId="13" fillId="0" borderId="0">
      <alignment horizontal="left" wrapText="1"/>
    </xf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horizontal="left" wrapText="1"/>
    </xf>
    <xf numFmtId="0" fontId="13" fillId="0" borderId="0">
      <alignment horizontal="left" wrapText="1"/>
    </xf>
    <xf numFmtId="9" fontId="13" fillId="0" borderId="0" applyFont="0" applyFill="0" applyBorder="0" applyAlignment="0" applyProtection="0"/>
    <xf numFmtId="0" fontId="13" fillId="0" borderId="0">
      <alignment horizontal="left" wrapText="1"/>
    </xf>
    <xf numFmtId="0" fontId="13" fillId="0" borderId="0">
      <alignment horizontal="left" wrapText="1"/>
    </xf>
    <xf numFmtId="0" fontId="13" fillId="0" borderId="0">
      <alignment horizontal="left" wrapText="1"/>
    </xf>
    <xf numFmtId="0" fontId="13" fillId="0" borderId="0">
      <alignment vertical="center"/>
    </xf>
    <xf numFmtId="0" fontId="12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0" fontId="32" fillId="0" borderId="0">
      <alignment horizontal="left" wrapText="1"/>
    </xf>
    <xf numFmtId="0" fontId="11" fillId="0" borderId="0"/>
    <xf numFmtId="0" fontId="33" fillId="0" borderId="0">
      <alignment horizontal="left" wrapText="1"/>
    </xf>
    <xf numFmtId="0" fontId="11" fillId="0" borderId="0"/>
    <xf numFmtId="0" fontId="13" fillId="0" borderId="0">
      <alignment horizontal="left" wrapText="1"/>
    </xf>
    <xf numFmtId="0" fontId="10" fillId="0" borderId="0"/>
    <xf numFmtId="0" fontId="33" fillId="0" borderId="0">
      <alignment horizontal="left" wrapText="1"/>
    </xf>
    <xf numFmtId="0" fontId="10" fillId="0" borderId="0"/>
    <xf numFmtId="0" fontId="10" fillId="0" borderId="0"/>
    <xf numFmtId="0" fontId="10" fillId="0" borderId="0"/>
    <xf numFmtId="164" fontId="36" fillId="0" borderId="0" applyFon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52" fillId="14" borderId="0" applyNumberFormat="0" applyBorder="0" applyAlignment="0" applyProtection="0"/>
    <xf numFmtId="0" fontId="52" fillId="18" borderId="0" applyNumberFormat="0" applyBorder="0" applyAlignment="0" applyProtection="0"/>
    <xf numFmtId="0" fontId="52" fillId="22" borderId="0" applyNumberFormat="0" applyBorder="0" applyAlignment="0" applyProtection="0"/>
    <xf numFmtId="0" fontId="52" fillId="26" borderId="0" applyNumberFormat="0" applyBorder="0" applyAlignment="0" applyProtection="0"/>
    <xf numFmtId="0" fontId="52" fillId="30" borderId="0" applyNumberFormat="0" applyBorder="0" applyAlignment="0" applyProtection="0"/>
    <xf numFmtId="0" fontId="52" fillId="34" borderId="0" applyNumberFormat="0" applyBorder="0" applyAlignment="0" applyProtection="0"/>
    <xf numFmtId="0" fontId="45" fillId="11" borderId="46" applyNumberFormat="0" applyAlignment="0" applyProtection="0"/>
    <xf numFmtId="0" fontId="46" fillId="11" borderId="45" applyNumberFormat="0" applyAlignment="0" applyProtection="0"/>
    <xf numFmtId="0" fontId="44" fillId="10" borderId="45" applyNumberFormat="0" applyAlignment="0" applyProtection="0"/>
    <xf numFmtId="0" fontId="51" fillId="0" borderId="50" applyNumberFormat="0" applyFill="0" applyAlignment="0" applyProtection="0"/>
    <xf numFmtId="0" fontId="50" fillId="0" borderId="0" applyNumberFormat="0" applyFill="0" applyBorder="0" applyAlignment="0" applyProtection="0"/>
    <xf numFmtId="0" fontId="42" fillId="8" borderId="0" applyNumberFormat="0" applyBorder="0" applyAlignment="0" applyProtection="0"/>
    <xf numFmtId="0" fontId="13" fillId="0" borderId="0">
      <alignment horizontal="left" wrapText="1"/>
    </xf>
    <xf numFmtId="0" fontId="13" fillId="0" borderId="0">
      <alignment vertical="center"/>
    </xf>
    <xf numFmtId="0" fontId="1" fillId="0" borderId="0"/>
    <xf numFmtId="0" fontId="13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37" fillId="13" borderId="49" applyNumberFormat="0" applyFont="0" applyAlignment="0" applyProtection="0"/>
    <xf numFmtId="0" fontId="43" fillId="9" borderId="0" applyNumberFormat="0" applyBorder="0" applyAlignment="0" applyProtection="0"/>
    <xf numFmtId="0" fontId="13" fillId="0" borderId="0">
      <alignment horizontal="left" wrapText="1"/>
    </xf>
    <xf numFmtId="0" fontId="38" fillId="0" borderId="0" applyNumberFormat="0" applyFill="0" applyBorder="0" applyAlignment="0" applyProtection="0"/>
    <xf numFmtId="0" fontId="39" fillId="0" borderId="42" applyNumberFormat="0" applyFill="0" applyAlignment="0" applyProtection="0"/>
    <xf numFmtId="0" fontId="40" fillId="0" borderId="43" applyNumberFormat="0" applyFill="0" applyAlignment="0" applyProtection="0"/>
    <xf numFmtId="0" fontId="41" fillId="0" borderId="44" applyNumberFormat="0" applyFill="0" applyAlignment="0" applyProtection="0"/>
    <xf numFmtId="0" fontId="41" fillId="0" borderId="0" applyNumberFormat="0" applyFill="0" applyBorder="0" applyAlignment="0" applyProtection="0"/>
    <xf numFmtId="0" fontId="47" fillId="0" borderId="47" applyNumberFormat="0" applyFill="0" applyAlignment="0" applyProtection="0"/>
    <xf numFmtId="0" fontId="49" fillId="0" borderId="0" applyNumberFormat="0" applyFill="0" applyBorder="0" applyAlignment="0" applyProtection="0"/>
    <xf numFmtId="0" fontId="48" fillId="12" borderId="48" applyNumberFormat="0" applyAlignment="0" applyProtection="0"/>
  </cellStyleXfs>
  <cellXfs count="235">
    <xf numFmtId="0" fontId="0" fillId="0" borderId="0" xfId="0" applyAlignment="1"/>
    <xf numFmtId="0" fontId="21" fillId="3" borderId="0" xfId="1" applyFont="1" applyFill="1" applyBorder="1" applyAlignment="1">
      <alignment horizontal="center" vertical="center"/>
    </xf>
    <xf numFmtId="0" fontId="22" fillId="0" borderId="0" xfId="1" applyFont="1" applyFill="1" applyAlignment="1">
      <alignment vertical="center"/>
    </xf>
    <xf numFmtId="0" fontId="23" fillId="0" borderId="0" xfId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16" fillId="0" borderId="0" xfId="1" applyFont="1" applyAlignment="1">
      <alignment vertical="center"/>
    </xf>
    <xf numFmtId="0" fontId="18" fillId="0" borderId="0" xfId="1" applyFont="1" applyFill="1" applyAlignment="1">
      <alignment vertical="center"/>
    </xf>
    <xf numFmtId="0" fontId="14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5" fillId="2" borderId="7" xfId="1" applyFont="1" applyFill="1" applyBorder="1" applyAlignment="1">
      <alignment vertical="center"/>
    </xf>
    <xf numFmtId="0" fontId="14" fillId="0" borderId="0" xfId="1" applyFont="1" applyFill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8" xfId="1" applyFont="1" applyBorder="1" applyAlignment="1">
      <alignment horizontal="left" vertical="center"/>
    </xf>
    <xf numFmtId="0" fontId="14" fillId="0" borderId="9" xfId="1" applyFont="1" applyBorder="1" applyAlignment="1">
      <alignment horizontal="left" vertical="center"/>
    </xf>
    <xf numFmtId="0" fontId="14" fillId="0" borderId="9" xfId="1" applyFont="1" applyFill="1" applyBorder="1" applyAlignment="1">
      <alignment horizontal="left" vertical="center"/>
    </xf>
    <xf numFmtId="0" fontId="14" fillId="0" borderId="10" xfId="1" applyFont="1" applyFill="1" applyBorder="1" applyAlignment="1">
      <alignment horizontal="left" vertical="center"/>
    </xf>
    <xf numFmtId="0" fontId="14" fillId="0" borderId="10" xfId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17" fillId="0" borderId="0" xfId="1" applyFont="1" applyFill="1" applyAlignment="1">
      <alignment vertical="center"/>
    </xf>
    <xf numFmtId="0" fontId="13" fillId="0" borderId="0" xfId="4" applyFont="1" applyAlignment="1"/>
    <xf numFmtId="0" fontId="13" fillId="0" borderId="0" xfId="4" applyFont="1" applyFill="1" applyAlignment="1"/>
    <xf numFmtId="0" fontId="14" fillId="0" borderId="0" xfId="4" applyFont="1" applyAlignment="1"/>
    <xf numFmtId="0" fontId="24" fillId="3" borderId="0" xfId="1" applyFont="1" applyFill="1" applyBorder="1" applyAlignment="1">
      <alignment horizontal="center" vertical="center"/>
    </xf>
    <xf numFmtId="0" fontId="25" fillId="2" borderId="16" xfId="1" applyFont="1" applyFill="1" applyBorder="1" applyAlignment="1">
      <alignment vertical="center"/>
    </xf>
    <xf numFmtId="0" fontId="25" fillId="2" borderId="17" xfId="1" applyFont="1" applyFill="1" applyBorder="1" applyAlignment="1">
      <alignment vertical="center"/>
    </xf>
    <xf numFmtId="0" fontId="24" fillId="2" borderId="19" xfId="1" applyFont="1" applyFill="1" applyBorder="1" applyAlignment="1">
      <alignment horizontal="right"/>
    </xf>
    <xf numFmtId="0" fontId="14" fillId="0" borderId="8" xfId="1" applyFont="1" applyBorder="1" applyAlignment="1">
      <alignment vertical="center"/>
    </xf>
    <xf numFmtId="0" fontId="14" fillId="0" borderId="9" xfId="1" applyFont="1" applyBorder="1" applyAlignment="1">
      <alignment vertical="center"/>
    </xf>
    <xf numFmtId="4" fontId="28" fillId="0" borderId="0" xfId="0" applyNumberFormat="1" applyFont="1" applyAlignment="1"/>
    <xf numFmtId="2" fontId="14" fillId="0" borderId="9" xfId="1" applyNumberFormat="1" applyFont="1" applyFill="1" applyBorder="1" applyAlignment="1">
      <alignment horizontal="right" vertical="center"/>
    </xf>
    <xf numFmtId="2" fontId="14" fillId="0" borderId="10" xfId="1" applyNumberFormat="1" applyFont="1" applyFill="1" applyBorder="1" applyAlignment="1">
      <alignment horizontal="right" vertical="center"/>
    </xf>
    <xf numFmtId="49" fontId="14" fillId="0" borderId="0" xfId="1" applyNumberFormat="1" applyFont="1" applyAlignment="1">
      <alignment vertical="top" wrapText="1"/>
    </xf>
    <xf numFmtId="0" fontId="14" fillId="0" borderId="6" xfId="1" applyNumberFormat="1" applyFont="1" applyBorder="1" applyAlignment="1">
      <alignment horizontal="left" vertical="top" wrapText="1"/>
    </xf>
    <xf numFmtId="4" fontId="14" fillId="0" borderId="6" xfId="1" applyNumberFormat="1" applyFont="1" applyFill="1" applyBorder="1" applyAlignment="1">
      <alignment vertical="center"/>
    </xf>
    <xf numFmtId="10" fontId="14" fillId="0" borderId="0" xfId="1" applyNumberFormat="1" applyFont="1" applyFill="1" applyBorder="1" applyAlignment="1">
      <alignment vertical="center"/>
    </xf>
    <xf numFmtId="0" fontId="17" fillId="0" borderId="0" xfId="9" applyFont="1" applyFill="1" applyAlignment="1">
      <alignment vertical="center"/>
    </xf>
    <xf numFmtId="0" fontId="14" fillId="0" borderId="0" xfId="9" applyFont="1" applyAlignment="1">
      <alignment vertical="center"/>
    </xf>
    <xf numFmtId="0" fontId="16" fillId="0" borderId="0" xfId="9" applyFont="1" applyAlignment="1">
      <alignment vertical="center"/>
    </xf>
    <xf numFmtId="0" fontId="19" fillId="4" borderId="12" xfId="9" applyFont="1" applyFill="1" applyBorder="1" applyAlignment="1">
      <alignment vertical="center"/>
    </xf>
    <xf numFmtId="49" fontId="15" fillId="2" borderId="2" xfId="9" applyNumberFormat="1" applyFont="1" applyFill="1" applyBorder="1" applyAlignment="1">
      <alignment vertical="top" wrapText="1"/>
    </xf>
    <xf numFmtId="49" fontId="15" fillId="2" borderId="3" xfId="9" applyNumberFormat="1" applyFont="1" applyFill="1" applyBorder="1" applyAlignment="1">
      <alignment horizontal="right" vertical="top" wrapText="1"/>
    </xf>
    <xf numFmtId="165" fontId="14" fillId="0" borderId="11" xfId="11" applyNumberFormat="1" applyFont="1" applyBorder="1"/>
    <xf numFmtId="0" fontId="15" fillId="2" borderId="7" xfId="9" applyFont="1" applyFill="1" applyBorder="1" applyAlignment="1">
      <alignment vertical="center"/>
    </xf>
    <xf numFmtId="0" fontId="14" fillId="2" borderId="7" xfId="9" applyFont="1" applyFill="1" applyBorder="1" applyAlignment="1">
      <alignment vertical="center"/>
    </xf>
    <xf numFmtId="4" fontId="14" fillId="2" borderId="4" xfId="11" applyNumberFormat="1" applyFont="1" applyFill="1" applyBorder="1"/>
    <xf numFmtId="10" fontId="14" fillId="2" borderId="5" xfId="11" applyNumberFormat="1" applyFont="1" applyFill="1" applyBorder="1" applyAlignment="1">
      <alignment vertical="center"/>
    </xf>
    <xf numFmtId="4" fontId="14" fillId="2" borderId="7" xfId="9" applyNumberFormat="1" applyFont="1" applyFill="1" applyBorder="1" applyAlignment="1">
      <alignment vertical="center"/>
    </xf>
    <xf numFmtId="0" fontId="14" fillId="2" borderId="5" xfId="9" applyFont="1" applyFill="1" applyBorder="1" applyAlignment="1">
      <alignment vertical="center"/>
    </xf>
    <xf numFmtId="0" fontId="14" fillId="0" borderId="0" xfId="9" applyFont="1" applyFill="1" applyAlignment="1">
      <alignment vertical="center"/>
    </xf>
    <xf numFmtId="2" fontId="16" fillId="0" borderId="0" xfId="9" applyNumberFormat="1" applyFont="1" applyFill="1" applyAlignment="1">
      <alignment vertical="center"/>
    </xf>
    <xf numFmtId="10" fontId="14" fillId="0" borderId="0" xfId="9" applyNumberFormat="1" applyFont="1" applyFill="1" applyAlignment="1">
      <alignment vertical="center"/>
    </xf>
    <xf numFmtId="0" fontId="14" fillId="0" borderId="0" xfId="9" applyFont="1" applyBorder="1" applyAlignment="1">
      <alignment vertical="center"/>
    </xf>
    <xf numFmtId="0" fontId="14" fillId="2" borderId="7" xfId="1" applyFont="1" applyFill="1" applyBorder="1" applyAlignment="1">
      <alignment vertical="center"/>
    </xf>
    <xf numFmtId="10" fontId="15" fillId="2" borderId="5" xfId="11" applyNumberFormat="1" applyFont="1" applyFill="1" applyBorder="1"/>
    <xf numFmtId="4" fontId="14" fillId="0" borderId="15" xfId="9" applyNumberFormat="1" applyFont="1" applyFill="1" applyBorder="1" applyAlignment="1">
      <alignment vertical="center"/>
    </xf>
    <xf numFmtId="165" fontId="14" fillId="0" borderId="27" xfId="11" applyNumberFormat="1" applyFont="1" applyBorder="1"/>
    <xf numFmtId="166" fontId="0" fillId="0" borderId="0" xfId="0" applyNumberFormat="1" applyFont="1" applyBorder="1" applyAlignment="1" applyProtection="1">
      <alignment horizontal="right" vertical="top"/>
      <protection locked="0"/>
    </xf>
    <xf numFmtId="49" fontId="15" fillId="2" borderId="15" xfId="9" quotePrefix="1" applyNumberFormat="1" applyFont="1" applyFill="1" applyBorder="1" applyAlignment="1">
      <alignment horizontal="right" vertical="top" wrapText="1"/>
    </xf>
    <xf numFmtId="49" fontId="15" fillId="2" borderId="27" xfId="9" applyNumberFormat="1" applyFont="1" applyFill="1" applyBorder="1" applyAlignment="1">
      <alignment horizontal="right" vertical="top" wrapText="1"/>
    </xf>
    <xf numFmtId="10" fontId="14" fillId="2" borderId="5" xfId="11" applyNumberFormat="1" applyFont="1" applyFill="1" applyBorder="1"/>
    <xf numFmtId="4" fontId="14" fillId="0" borderId="0" xfId="9" applyNumberFormat="1" applyFont="1" applyFill="1" applyBorder="1" applyAlignment="1">
      <alignment vertical="center"/>
    </xf>
    <xf numFmtId="165" fontId="14" fillId="0" borderId="0" xfId="11" applyNumberFormat="1" applyFont="1" applyBorder="1"/>
    <xf numFmtId="4" fontId="28" fillId="0" borderId="0" xfId="13" applyNumberFormat="1" applyFont="1" applyAlignment="1"/>
    <xf numFmtId="0" fontId="13" fillId="0" borderId="0" xfId="13" applyAlignment="1"/>
    <xf numFmtId="0" fontId="17" fillId="0" borderId="0" xfId="12" applyFont="1" applyFill="1" applyAlignment="1">
      <alignment vertical="center"/>
    </xf>
    <xf numFmtId="0" fontId="14" fillId="0" borderId="0" xfId="12" applyFont="1" applyAlignment="1">
      <alignment vertical="center"/>
    </xf>
    <xf numFmtId="0" fontId="16" fillId="0" borderId="0" xfId="12" applyFont="1" applyAlignment="1">
      <alignment vertical="center"/>
    </xf>
    <xf numFmtId="0" fontId="16" fillId="0" borderId="0" xfId="12" applyFont="1" applyAlignment="1">
      <alignment horizontal="right" vertical="center"/>
    </xf>
    <xf numFmtId="0" fontId="14" fillId="0" borderId="26" xfId="12" applyNumberFormat="1" applyFont="1" applyBorder="1" applyAlignment="1">
      <alignment horizontal="left" vertical="top" wrapText="1"/>
    </xf>
    <xf numFmtId="10" fontId="14" fillId="0" borderId="11" xfId="14" applyNumberFormat="1" applyFont="1" applyBorder="1"/>
    <xf numFmtId="0" fontId="15" fillId="2" borderId="7" xfId="12" applyFont="1" applyFill="1" applyBorder="1" applyAlignment="1">
      <alignment vertical="center"/>
    </xf>
    <xf numFmtId="10" fontId="14" fillId="2" borderId="5" xfId="14" applyNumberFormat="1" applyFont="1" applyFill="1" applyBorder="1"/>
    <xf numFmtId="0" fontId="14" fillId="0" borderId="0" xfId="12" applyFont="1" applyFill="1" applyAlignment="1">
      <alignment vertical="center"/>
    </xf>
    <xf numFmtId="10" fontId="14" fillId="0" borderId="0" xfId="12" applyNumberFormat="1" applyFont="1" applyFill="1" applyAlignment="1">
      <alignment vertical="center"/>
    </xf>
    <xf numFmtId="0" fontId="14" fillId="0" borderId="0" xfId="12" applyFont="1" applyBorder="1" applyAlignment="1">
      <alignment vertical="center"/>
    </xf>
    <xf numFmtId="0" fontId="19" fillId="4" borderId="12" xfId="9" applyFont="1" applyFill="1" applyBorder="1" applyAlignment="1">
      <alignment vertical="center" wrapText="1"/>
    </xf>
    <xf numFmtId="0" fontId="14" fillId="0" borderId="26" xfId="9" applyNumberFormat="1" applyFont="1" applyBorder="1" applyAlignment="1">
      <alignment horizontal="left" vertical="top"/>
    </xf>
    <xf numFmtId="49" fontId="15" fillId="2" borderId="28" xfId="9" applyNumberFormat="1" applyFont="1" applyFill="1" applyBorder="1" applyAlignment="1">
      <alignment vertical="top" wrapText="1"/>
    </xf>
    <xf numFmtId="49" fontId="15" fillId="2" borderId="24" xfId="9" quotePrefix="1" applyNumberFormat="1" applyFont="1" applyFill="1" applyBorder="1" applyAlignment="1">
      <alignment horizontal="right" vertical="top" wrapText="1"/>
    </xf>
    <xf numFmtId="49" fontId="15" fillId="2" borderId="29" xfId="9" applyNumberFormat="1" applyFont="1" applyFill="1" applyBorder="1" applyAlignment="1">
      <alignment horizontal="right" vertical="top" wrapText="1"/>
    </xf>
    <xf numFmtId="49" fontId="15" fillId="2" borderId="28" xfId="9" applyNumberFormat="1" applyFont="1" applyFill="1" applyBorder="1" applyAlignment="1">
      <alignment horizontal="right" vertical="top" wrapText="1"/>
    </xf>
    <xf numFmtId="4" fontId="14" fillId="0" borderId="0" xfId="9" applyNumberFormat="1" applyFont="1" applyFill="1" applyAlignment="1">
      <alignment vertical="center"/>
    </xf>
    <xf numFmtId="4" fontId="16" fillId="2" borderId="5" xfId="1" applyNumberFormat="1" applyFont="1" applyFill="1" applyBorder="1" applyAlignment="1">
      <alignment vertical="center"/>
    </xf>
    <xf numFmtId="4" fontId="16" fillId="2" borderId="7" xfId="12" applyNumberFormat="1" applyFont="1" applyFill="1" applyBorder="1" applyAlignment="1">
      <alignment horizontal="right" vertical="center"/>
    </xf>
    <xf numFmtId="49" fontId="15" fillId="2" borderId="14" xfId="1" applyNumberFormat="1" applyFont="1" applyFill="1" applyBorder="1" applyAlignment="1">
      <alignment horizontal="right" vertical="top" wrapText="1"/>
    </xf>
    <xf numFmtId="49" fontId="15" fillId="2" borderId="26" xfId="9" quotePrefix="1" applyNumberFormat="1" applyFont="1" applyFill="1" applyBorder="1" applyAlignment="1">
      <alignment horizontal="right" vertical="top" wrapText="1"/>
    </xf>
    <xf numFmtId="49" fontId="15" fillId="2" borderId="14" xfId="9" quotePrefix="1" applyNumberFormat="1" applyFont="1" applyFill="1" applyBorder="1" applyAlignment="1">
      <alignment horizontal="right" vertical="top" wrapText="1"/>
    </xf>
    <xf numFmtId="165" fontId="14" fillId="5" borderId="11" xfId="11" applyNumberFormat="1" applyFont="1" applyFill="1" applyBorder="1"/>
    <xf numFmtId="0" fontId="16" fillId="5" borderId="0" xfId="9" applyFont="1" applyFill="1" applyAlignment="1">
      <alignment vertical="center"/>
    </xf>
    <xf numFmtId="0" fontId="13" fillId="5" borderId="0" xfId="13" applyFill="1" applyAlignment="1"/>
    <xf numFmtId="0" fontId="21" fillId="5" borderId="0" xfId="1" applyFont="1" applyFill="1" applyBorder="1" applyAlignment="1">
      <alignment horizontal="center" vertical="center"/>
    </xf>
    <xf numFmtId="0" fontId="16" fillId="5" borderId="0" xfId="1" applyFont="1" applyFill="1" applyAlignment="1">
      <alignment vertical="center"/>
    </xf>
    <xf numFmtId="4" fontId="16" fillId="0" borderId="0" xfId="9" applyNumberFormat="1" applyFont="1" applyAlignment="1">
      <alignment vertical="center"/>
    </xf>
    <xf numFmtId="0" fontId="14" fillId="5" borderId="0" xfId="1" applyFont="1" applyFill="1" applyAlignment="1">
      <alignment vertical="center"/>
    </xf>
    <xf numFmtId="4" fontId="14" fillId="6" borderId="4" xfId="11" applyNumberFormat="1" applyFont="1" applyFill="1" applyBorder="1"/>
    <xf numFmtId="4" fontId="14" fillId="5" borderId="0" xfId="1" applyNumberFormat="1" applyFont="1" applyFill="1" applyBorder="1" applyAlignment="1">
      <alignment vertical="center"/>
    </xf>
    <xf numFmtId="0" fontId="14" fillId="5" borderId="0" xfId="1" applyFont="1" applyFill="1" applyBorder="1" applyAlignment="1">
      <alignment horizontal="left" vertical="center"/>
    </xf>
    <xf numFmtId="2" fontId="14" fillId="5" borderId="0" xfId="1" applyNumberFormat="1" applyFont="1" applyFill="1" applyBorder="1" applyAlignment="1">
      <alignment vertical="center"/>
    </xf>
    <xf numFmtId="0" fontId="14" fillId="5" borderId="0" xfId="1" applyFont="1" applyFill="1" applyBorder="1" applyAlignment="1">
      <alignment vertical="center"/>
    </xf>
    <xf numFmtId="0" fontId="16" fillId="5" borderId="0" xfId="12" applyFont="1" applyFill="1" applyAlignment="1">
      <alignment vertical="center"/>
    </xf>
    <xf numFmtId="0" fontId="22" fillId="5" borderId="0" xfId="1" applyFont="1" applyFill="1" applyAlignment="1">
      <alignment vertical="center"/>
    </xf>
    <xf numFmtId="167" fontId="16" fillId="0" borderId="0" xfId="12" applyNumberFormat="1" applyFont="1" applyAlignment="1">
      <alignment horizontal="right" vertical="center"/>
    </xf>
    <xf numFmtId="0" fontId="16" fillId="5" borderId="0" xfId="12" applyFont="1" applyFill="1" applyAlignment="1">
      <alignment horizontal="right" vertical="center"/>
    </xf>
    <xf numFmtId="0" fontId="17" fillId="5" borderId="0" xfId="1" applyFont="1" applyFill="1" applyAlignment="1">
      <alignment vertical="center"/>
    </xf>
    <xf numFmtId="0" fontId="14" fillId="2" borderId="7" xfId="12" applyFont="1" applyFill="1" applyBorder="1" applyAlignment="1">
      <alignment vertical="center"/>
    </xf>
    <xf numFmtId="0" fontId="19" fillId="4" borderId="30" xfId="1" applyFont="1" applyFill="1" applyBorder="1" applyAlignment="1">
      <alignment horizontal="left" vertical="center"/>
    </xf>
    <xf numFmtId="0" fontId="19" fillId="4" borderId="14" xfId="1" applyFont="1" applyFill="1" applyBorder="1" applyAlignment="1">
      <alignment horizontal="left" vertical="center"/>
    </xf>
    <xf numFmtId="0" fontId="0" fillId="4" borderId="30" xfId="1" applyFont="1" applyFill="1" applyBorder="1" applyAlignment="1">
      <alignment vertical="center"/>
    </xf>
    <xf numFmtId="0" fontId="19" fillId="4" borderId="25" xfId="1" applyFont="1" applyFill="1" applyBorder="1" applyAlignment="1">
      <alignment horizontal="left" vertical="center"/>
    </xf>
    <xf numFmtId="4" fontId="14" fillId="0" borderId="0" xfId="9" applyNumberFormat="1" applyFont="1" applyAlignment="1">
      <alignment vertical="center"/>
    </xf>
    <xf numFmtId="0" fontId="16" fillId="0" borderId="0" xfId="9" applyFont="1" applyFill="1" applyAlignment="1">
      <alignment vertical="center"/>
    </xf>
    <xf numFmtId="49" fontId="14" fillId="0" borderId="0" xfId="9" applyNumberFormat="1" applyFont="1" applyFill="1" applyAlignment="1">
      <alignment vertical="top" wrapText="1"/>
    </xf>
    <xf numFmtId="4" fontId="14" fillId="0" borderId="9" xfId="1" applyNumberFormat="1" applyFont="1" applyFill="1" applyBorder="1" applyAlignment="1">
      <alignment horizontal="right" vertical="center"/>
    </xf>
    <xf numFmtId="2" fontId="14" fillId="0" borderId="0" xfId="1" applyNumberFormat="1" applyFont="1" applyAlignment="1">
      <alignment vertical="center"/>
    </xf>
    <xf numFmtId="4" fontId="14" fillId="0" borderId="6" xfId="1" applyNumberFormat="1" applyFont="1" applyFill="1" applyBorder="1" applyAlignment="1">
      <alignment horizontal="right" vertical="center"/>
    </xf>
    <xf numFmtId="3" fontId="14" fillId="0" borderId="0" xfId="12" applyNumberFormat="1" applyFont="1" applyBorder="1" applyAlignment="1">
      <alignment horizontal="right"/>
    </xf>
    <xf numFmtId="168" fontId="14" fillId="0" borderId="0" xfId="9" applyNumberFormat="1" applyFont="1" applyFill="1" applyBorder="1" applyAlignment="1">
      <alignment vertical="center"/>
    </xf>
    <xf numFmtId="3" fontId="16" fillId="0" borderId="0" xfId="12" applyNumberFormat="1" applyFont="1" applyAlignment="1">
      <alignment horizontal="right" vertical="center"/>
    </xf>
    <xf numFmtId="4" fontId="14" fillId="0" borderId="10" xfId="1" applyNumberFormat="1" applyFont="1" applyFill="1" applyBorder="1" applyAlignment="1">
      <alignment horizontal="right" vertical="center"/>
    </xf>
    <xf numFmtId="0" fontId="30" fillId="0" borderId="6" xfId="1" applyNumberFormat="1" applyFont="1" applyBorder="1" applyAlignment="1">
      <alignment horizontal="left" vertical="top" wrapText="1"/>
    </xf>
    <xf numFmtId="169" fontId="15" fillId="2" borderId="14" xfId="1" applyNumberFormat="1" applyFont="1" applyFill="1" applyBorder="1" applyAlignment="1">
      <alignment horizontal="right" vertical="top"/>
    </xf>
    <xf numFmtId="169" fontId="15" fillId="2" borderId="14" xfId="1" applyNumberFormat="1" applyFont="1" applyFill="1" applyBorder="1" applyAlignment="1">
      <alignment horizontal="right" vertical="top" wrapText="1"/>
    </xf>
    <xf numFmtId="0" fontId="19" fillId="7" borderId="12" xfId="4" applyFont="1" applyFill="1" applyBorder="1" applyAlignment="1">
      <alignment vertical="center"/>
    </xf>
    <xf numFmtId="0" fontId="31" fillId="0" borderId="0" xfId="1" applyFont="1" applyFill="1" applyAlignment="1">
      <alignment vertical="center"/>
    </xf>
    <xf numFmtId="0" fontId="14" fillId="0" borderId="9" xfId="1" applyFont="1" applyFill="1" applyBorder="1" applyAlignment="1">
      <alignment vertical="center"/>
    </xf>
    <xf numFmtId="0" fontId="24" fillId="2" borderId="16" xfId="9" applyFont="1" applyFill="1" applyBorder="1" applyAlignment="1">
      <alignment vertical="center"/>
    </xf>
    <xf numFmtId="0" fontId="24" fillId="2" borderId="19" xfId="9" applyFont="1" applyFill="1" applyBorder="1" applyAlignment="1">
      <alignment horizontal="right" vertical="center"/>
    </xf>
    <xf numFmtId="0" fontId="14" fillId="2" borderId="18" xfId="1" applyFont="1" applyFill="1" applyBorder="1" applyAlignment="1">
      <alignment horizontal="right"/>
    </xf>
    <xf numFmtId="0" fontId="24" fillId="2" borderId="17" xfId="9" applyFont="1" applyFill="1" applyBorder="1" applyAlignment="1">
      <alignment horizontal="center" vertical="center"/>
    </xf>
    <xf numFmtId="0" fontId="14" fillId="2" borderId="18" xfId="9" applyFont="1" applyFill="1" applyBorder="1" applyAlignment="1">
      <alignment horizontal="right" vertical="center"/>
    </xf>
    <xf numFmtId="4" fontId="14" fillId="2" borderId="5" xfId="9" applyNumberFormat="1" applyFont="1" applyFill="1" applyBorder="1" applyAlignment="1">
      <alignment vertical="center"/>
    </xf>
    <xf numFmtId="0" fontId="14" fillId="5" borderId="6" xfId="9" applyNumberFormat="1" applyFont="1" applyFill="1" applyBorder="1" applyAlignment="1">
      <alignment horizontal="left" vertical="top"/>
    </xf>
    <xf numFmtId="0" fontId="14" fillId="0" borderId="6" xfId="9" applyNumberFormat="1" applyFont="1" applyBorder="1" applyAlignment="1">
      <alignment horizontal="left" vertical="top"/>
    </xf>
    <xf numFmtId="4" fontId="14" fillId="5" borderId="15" xfId="9" applyNumberFormat="1" applyFont="1" applyFill="1" applyBorder="1" applyAlignment="1">
      <alignment vertical="center"/>
    </xf>
    <xf numFmtId="0" fontId="14" fillId="0" borderId="6" xfId="9" applyNumberFormat="1" applyFont="1" applyFill="1" applyBorder="1" applyAlignment="1">
      <alignment horizontal="left" vertical="top"/>
    </xf>
    <xf numFmtId="0" fontId="34" fillId="0" borderId="0" xfId="9" applyFont="1" applyAlignment="1">
      <alignment vertical="center"/>
    </xf>
    <xf numFmtId="4" fontId="35" fillId="0" borderId="0" xfId="0" applyNumberFormat="1" applyFont="1" applyAlignment="1">
      <alignment horizontal="right" vertical="center"/>
    </xf>
    <xf numFmtId="4" fontId="14" fillId="5" borderId="26" xfId="12" applyNumberFormat="1" applyFont="1" applyFill="1" applyBorder="1" applyAlignment="1">
      <alignment horizontal="right" vertical="center"/>
    </xf>
    <xf numFmtId="4" fontId="14" fillId="5" borderId="6" xfId="9" applyNumberFormat="1" applyFont="1" applyFill="1" applyBorder="1" applyAlignment="1">
      <alignment horizontal="right" vertical="center"/>
    </xf>
    <xf numFmtId="170" fontId="16" fillId="0" borderId="0" xfId="9" applyNumberFormat="1" applyFont="1" applyAlignment="1">
      <alignment vertical="center"/>
    </xf>
    <xf numFmtId="49" fontId="15" fillId="2" borderId="13" xfId="9" applyNumberFormat="1" applyFont="1" applyFill="1" applyBorder="1" applyAlignment="1">
      <alignment vertical="top" wrapText="1"/>
    </xf>
    <xf numFmtId="49" fontId="15" fillId="2" borderId="22" xfId="9" applyNumberFormat="1" applyFont="1" applyFill="1" applyBorder="1" applyAlignment="1">
      <alignment vertical="top" wrapText="1"/>
    </xf>
    <xf numFmtId="49" fontId="15" fillId="2" borderId="22" xfId="9" applyNumberFormat="1" applyFont="1" applyFill="1" applyBorder="1" applyAlignment="1">
      <alignment horizontal="right" vertical="top" wrapText="1"/>
    </xf>
    <xf numFmtId="49" fontId="15" fillId="2" borderId="14" xfId="4" applyNumberFormat="1" applyFont="1" applyFill="1" applyBorder="1" applyAlignment="1">
      <alignment vertical="top" wrapText="1"/>
    </xf>
    <xf numFmtId="49" fontId="15" fillId="2" borderId="25" xfId="4" applyNumberFormat="1" applyFont="1" applyFill="1" applyBorder="1" applyAlignment="1">
      <alignment vertical="top" wrapText="1"/>
    </xf>
    <xf numFmtId="3" fontId="14" fillId="0" borderId="0" xfId="9" applyNumberFormat="1" applyFont="1" applyAlignment="1">
      <alignment vertical="center"/>
    </xf>
    <xf numFmtId="49" fontId="15" fillId="2" borderId="1" xfId="9" quotePrefix="1" applyNumberFormat="1" applyFont="1" applyFill="1" applyBorder="1" applyAlignment="1">
      <alignment horizontal="right" vertical="top" wrapText="1"/>
    </xf>
    <xf numFmtId="49" fontId="15" fillId="2" borderId="23" xfId="9" applyNumberFormat="1" applyFont="1" applyFill="1" applyBorder="1" applyAlignment="1">
      <alignment horizontal="right" vertical="top" wrapText="1"/>
    </xf>
    <xf numFmtId="0" fontId="17" fillId="5" borderId="0" xfId="12" applyFont="1" applyFill="1" applyAlignment="1">
      <alignment vertical="center"/>
    </xf>
    <xf numFmtId="0" fontId="14" fillId="5" borderId="0" xfId="9" applyFont="1" applyFill="1" applyAlignment="1">
      <alignment vertical="center"/>
    </xf>
    <xf numFmtId="0" fontId="14" fillId="5" borderId="0" xfId="12" applyFont="1" applyFill="1" applyAlignment="1">
      <alignment vertical="center"/>
    </xf>
    <xf numFmtId="0" fontId="13" fillId="5" borderId="0" xfId="21" applyFill="1" applyAlignment="1"/>
    <xf numFmtId="4" fontId="28" fillId="5" borderId="0" xfId="13" applyNumberFormat="1" applyFont="1" applyFill="1" applyAlignment="1"/>
    <xf numFmtId="49" fontId="15" fillId="2" borderId="32" xfId="9" applyNumberFormat="1" applyFont="1" applyFill="1" applyBorder="1" applyAlignment="1">
      <alignment vertical="top" wrapText="1"/>
    </xf>
    <xf numFmtId="171" fontId="13" fillId="5" borderId="0" xfId="21" applyNumberFormat="1" applyFill="1" applyAlignment="1"/>
    <xf numFmtId="49" fontId="15" fillId="2" borderId="6" xfId="9" applyNumberFormat="1" applyFont="1" applyFill="1" applyBorder="1" applyAlignment="1">
      <alignment vertical="top" wrapText="1"/>
    </xf>
    <xf numFmtId="49" fontId="15" fillId="2" borderId="26" xfId="9" applyNumberFormat="1" applyFont="1" applyFill="1" applyBorder="1" applyAlignment="1">
      <alignment vertical="top" wrapText="1"/>
    </xf>
    <xf numFmtId="49" fontId="15" fillId="2" borderId="11" xfId="9" applyNumberFormat="1" applyFont="1" applyFill="1" applyBorder="1" applyAlignment="1">
      <alignment horizontal="right" vertical="top" wrapText="1"/>
    </xf>
    <xf numFmtId="49" fontId="15" fillId="2" borderId="6" xfId="9" applyNumberFormat="1" applyFont="1" applyFill="1" applyBorder="1" applyAlignment="1">
      <alignment horizontal="right" vertical="top" wrapText="1"/>
    </xf>
    <xf numFmtId="172" fontId="15" fillId="2" borderId="14" xfId="32" applyNumberFormat="1" applyFont="1" applyFill="1" applyBorder="1" applyAlignment="1">
      <alignment horizontal="right" vertical="top"/>
    </xf>
    <xf numFmtId="0" fontId="0" fillId="0" borderId="0" xfId="0" applyFill="1" applyAlignment="1"/>
    <xf numFmtId="4" fontId="13" fillId="0" borderId="0" xfId="9" applyNumberFormat="1" applyFont="1" applyAlignment="1">
      <alignment vertical="center"/>
    </xf>
    <xf numFmtId="49" fontId="15" fillId="2" borderId="33" xfId="9" applyNumberFormat="1" applyFont="1" applyFill="1" applyBorder="1" applyAlignment="1">
      <alignment vertical="top" wrapText="1"/>
    </xf>
    <xf numFmtId="4" fontId="16" fillId="5" borderId="0" xfId="9" applyNumberFormat="1" applyFont="1" applyFill="1" applyAlignment="1">
      <alignment vertical="center"/>
    </xf>
    <xf numFmtId="0" fontId="14" fillId="5" borderId="26" xfId="9" applyNumberFormat="1" applyFont="1" applyFill="1" applyBorder="1" applyAlignment="1">
      <alignment horizontal="left" vertical="top"/>
    </xf>
    <xf numFmtId="0" fontId="14" fillId="0" borderId="6" xfId="9" applyFont="1" applyBorder="1" applyAlignment="1">
      <alignment horizontal="left" vertical="top"/>
    </xf>
    <xf numFmtId="2" fontId="14" fillId="0" borderId="9" xfId="1" applyNumberFormat="1" applyFont="1" applyBorder="1" applyAlignment="1">
      <alignment horizontal="right" vertical="center"/>
    </xf>
    <xf numFmtId="0" fontId="14" fillId="0" borderId="10" xfId="1" applyFont="1" applyBorder="1" applyAlignment="1">
      <alignment vertical="center"/>
    </xf>
    <xf numFmtId="0" fontId="14" fillId="0" borderId="10" xfId="1" applyFont="1" applyBorder="1" applyAlignment="1">
      <alignment horizontal="left" vertical="center"/>
    </xf>
    <xf numFmtId="2" fontId="14" fillId="0" borderId="10" xfId="1" applyNumberFormat="1" applyFont="1" applyBorder="1" applyAlignment="1">
      <alignment horizontal="right" vertical="center"/>
    </xf>
    <xf numFmtId="0" fontId="14" fillId="5" borderId="6" xfId="9" applyFont="1" applyFill="1" applyBorder="1" applyAlignment="1">
      <alignment horizontal="left" vertical="top"/>
    </xf>
    <xf numFmtId="4" fontId="14" fillId="0" borderId="15" xfId="9" applyNumberFormat="1" applyFont="1" applyBorder="1" applyAlignment="1">
      <alignment vertical="center"/>
    </xf>
    <xf numFmtId="0" fontId="14" fillId="0" borderId="31" xfId="9" applyFont="1" applyBorder="1" applyAlignment="1">
      <alignment horizontal="left" vertical="top"/>
    </xf>
    <xf numFmtId="4" fontId="14" fillId="0" borderId="6" xfId="9" applyNumberFormat="1" applyFont="1" applyBorder="1" applyAlignment="1">
      <alignment horizontal="right" vertical="center"/>
    </xf>
    <xf numFmtId="2" fontId="30" fillId="0" borderId="0" xfId="0" applyNumberFormat="1" applyFont="1" applyAlignment="1"/>
    <xf numFmtId="2" fontId="30" fillId="0" borderId="34" xfId="0" applyNumberFormat="1" applyFont="1" applyBorder="1" applyAlignment="1"/>
    <xf numFmtId="2" fontId="30" fillId="0" borderId="36" xfId="0" applyNumberFormat="1" applyFont="1" applyBorder="1" applyAlignment="1"/>
    <xf numFmtId="0" fontId="30" fillId="0" borderId="37" xfId="39" applyFont="1" applyBorder="1" applyAlignment="1">
      <alignment horizontal="left"/>
    </xf>
    <xf numFmtId="2" fontId="30" fillId="0" borderId="38" xfId="0" applyNumberFormat="1" applyFont="1" applyBorder="1" applyAlignment="1"/>
    <xf numFmtId="2" fontId="30" fillId="0" borderId="35" xfId="0" applyNumberFormat="1" applyFont="1" applyBorder="1" applyAlignment="1"/>
    <xf numFmtId="4" fontId="14" fillId="5" borderId="0" xfId="9" applyNumberFormat="1" applyFont="1" applyFill="1" applyBorder="1" applyAlignment="1">
      <alignment vertical="center"/>
    </xf>
    <xf numFmtId="4" fontId="14" fillId="2" borderId="7" xfId="11" applyNumberFormat="1" applyFont="1" applyFill="1" applyBorder="1"/>
    <xf numFmtId="0" fontId="30" fillId="0" borderId="39" xfId="39" applyFont="1" applyBorder="1" applyAlignment="1">
      <alignment horizontal="left"/>
    </xf>
    <xf numFmtId="4" fontId="14" fillId="5" borderId="0" xfId="9" applyNumberFormat="1" applyFont="1" applyFill="1" applyBorder="1" applyAlignment="1">
      <alignment horizontal="right" vertical="center"/>
    </xf>
    <xf numFmtId="4" fontId="14" fillId="0" borderId="0" xfId="9" applyNumberFormat="1" applyFont="1" applyBorder="1" applyAlignment="1">
      <alignment vertical="center"/>
    </xf>
    <xf numFmtId="0" fontId="14" fillId="0" borderId="0" xfId="9" applyFont="1" applyBorder="1" applyAlignment="1">
      <alignment horizontal="left" vertical="top"/>
    </xf>
    <xf numFmtId="165" fontId="14" fillId="5" borderId="0" xfId="11" applyNumberFormat="1" applyFont="1" applyFill="1" applyBorder="1"/>
    <xf numFmtId="0" fontId="30" fillId="0" borderId="40" xfId="39" applyFont="1" applyBorder="1" applyAlignment="1">
      <alignment horizontal="left"/>
    </xf>
    <xf numFmtId="0" fontId="30" fillId="0" borderId="41" xfId="39" applyFont="1" applyBorder="1" applyAlignment="1">
      <alignment horizontal="left"/>
    </xf>
    <xf numFmtId="174" fontId="16" fillId="0" borderId="0" xfId="9" applyNumberFormat="1" applyFont="1" applyFill="1" applyAlignment="1">
      <alignment vertical="center"/>
    </xf>
    <xf numFmtId="173" fontId="0" fillId="5" borderId="0" xfId="0" applyNumberFormat="1" applyFont="1" applyFill="1" applyBorder="1" applyAlignment="1" applyProtection="1">
      <alignment horizontal="right" vertical="top"/>
      <protection locked="0"/>
    </xf>
    <xf numFmtId="175" fontId="14" fillId="0" borderId="0" xfId="9" applyNumberFormat="1" applyFont="1" applyFill="1" applyBorder="1" applyAlignment="1">
      <alignment vertical="center"/>
    </xf>
    <xf numFmtId="173" fontId="0" fillId="0" borderId="0" xfId="0" applyNumberFormat="1" applyFont="1" applyBorder="1" applyAlignment="1" applyProtection="1">
      <alignment horizontal="right" vertical="top"/>
      <protection locked="0"/>
    </xf>
    <xf numFmtId="176" fontId="14" fillId="0" borderId="0" xfId="9" applyNumberFormat="1" applyFont="1" applyAlignment="1">
      <alignment vertical="center"/>
    </xf>
    <xf numFmtId="177" fontId="16" fillId="0" borderId="0" xfId="1" applyNumberFormat="1" applyFont="1" applyAlignment="1">
      <alignment vertical="center"/>
    </xf>
    <xf numFmtId="17" fontId="14" fillId="0" borderId="0" xfId="1" applyNumberFormat="1" applyFont="1" applyAlignment="1">
      <alignment vertical="top" wrapText="1"/>
    </xf>
    <xf numFmtId="0" fontId="14" fillId="0" borderId="51" xfId="13" applyFont="1" applyBorder="1" applyAlignment="1"/>
    <xf numFmtId="0" fontId="14" fillId="0" borderId="54" xfId="13" applyFont="1" applyBorder="1" applyAlignment="1"/>
    <xf numFmtId="0" fontId="14" fillId="0" borderId="53" xfId="13" applyFont="1" applyBorder="1" applyAlignment="1"/>
    <xf numFmtId="14" fontId="14" fillId="0" borderId="34" xfId="13" applyNumberFormat="1" applyFont="1" applyBorder="1" applyAlignment="1"/>
    <xf numFmtId="0" fontId="14" fillId="0" borderId="59" xfId="13" applyFont="1" applyBorder="1" applyAlignment="1"/>
    <xf numFmtId="0" fontId="14" fillId="0" borderId="60" xfId="13" applyFont="1" applyBorder="1" applyAlignment="1"/>
    <xf numFmtId="0" fontId="14" fillId="0" borderId="61" xfId="13" applyFont="1" applyBorder="1" applyAlignment="1"/>
    <xf numFmtId="14" fontId="14" fillId="0" borderId="62" xfId="13" applyNumberFormat="1" applyFont="1" applyBorder="1" applyAlignment="1"/>
    <xf numFmtId="0" fontId="14" fillId="0" borderId="55" xfId="13" applyFont="1" applyBorder="1" applyAlignment="1"/>
    <xf numFmtId="0" fontId="14" fillId="0" borderId="56" xfId="13" applyFont="1" applyBorder="1" applyAlignment="1"/>
    <xf numFmtId="0" fontId="14" fillId="0" borderId="57" xfId="13" applyFont="1" applyBorder="1" applyAlignment="1"/>
    <xf numFmtId="14" fontId="14" fillId="0" borderId="58" xfId="13" applyNumberFormat="1" applyFont="1" applyBorder="1" applyAlignment="1"/>
    <xf numFmtId="0" fontId="14" fillId="0" borderId="52" xfId="13" applyFont="1" applyBorder="1" applyAlignment="1"/>
    <xf numFmtId="0" fontId="14" fillId="0" borderId="41" xfId="13" applyFont="1" applyBorder="1" applyAlignment="1"/>
    <xf numFmtId="0" fontId="14" fillId="0" borderId="40" xfId="13" applyFont="1" applyBorder="1" applyAlignment="1"/>
    <xf numFmtId="14" fontId="14" fillId="0" borderId="35" xfId="13" applyNumberFormat="1" applyFont="1" applyBorder="1" applyAlignment="1"/>
    <xf numFmtId="0" fontId="14" fillId="0" borderId="63" xfId="4" applyFont="1" applyBorder="1" applyAlignment="1"/>
    <xf numFmtId="0" fontId="14" fillId="0" borderId="64" xfId="4" applyFont="1" applyBorder="1" applyAlignment="1"/>
    <xf numFmtId="0" fontId="14" fillId="0" borderId="65" xfId="4" applyFont="1" applyBorder="1" applyAlignment="1"/>
    <xf numFmtId="0" fontId="14" fillId="0" borderId="66" xfId="4" applyFont="1" applyBorder="1" applyAlignment="1"/>
    <xf numFmtId="0" fontId="14" fillId="0" borderId="67" xfId="4" applyFont="1" applyBorder="1" applyAlignment="1"/>
    <xf numFmtId="0" fontId="14" fillId="0" borderId="68" xfId="4" applyFont="1" applyBorder="1" applyAlignment="1"/>
    <xf numFmtId="0" fontId="14" fillId="0" borderId="69" xfId="4" applyFont="1" applyBorder="1" applyAlignment="1"/>
    <xf numFmtId="0" fontId="14" fillId="0" borderId="70" xfId="4" applyFont="1" applyBorder="1" applyAlignment="1"/>
    <xf numFmtId="0" fontId="14" fillId="0" borderId="71" xfId="4" applyFont="1" applyBorder="1" applyAlignment="1"/>
    <xf numFmtId="0" fontId="14" fillId="0" borderId="72" xfId="4" applyFont="1" applyBorder="1" applyAlignment="1"/>
    <xf numFmtId="0" fontId="14" fillId="0" borderId="73" xfId="4" applyFont="1" applyBorder="1" applyAlignment="1"/>
    <xf numFmtId="0" fontId="14" fillId="0" borderId="74" xfId="4" applyFont="1" applyBorder="1" applyAlignment="1"/>
    <xf numFmtId="0" fontId="18" fillId="5" borderId="0" xfId="9" applyFont="1" applyFill="1" applyAlignment="1">
      <alignment horizontal="left" vertical="center"/>
    </xf>
    <xf numFmtId="0" fontId="24" fillId="2" borderId="20" xfId="1" applyFont="1" applyFill="1" applyBorder="1" applyAlignment="1">
      <alignment horizontal="left" vertical="center"/>
    </xf>
    <xf numFmtId="0" fontId="24" fillId="2" borderId="21" xfId="1" applyFont="1" applyFill="1" applyBorder="1" applyAlignment="1">
      <alignment horizontal="left" vertical="center"/>
    </xf>
    <xf numFmtId="0" fontId="19" fillId="4" borderId="25" xfId="9" applyFont="1" applyFill="1" applyBorder="1" applyAlignment="1">
      <alignment horizontal="center" vertical="center"/>
    </xf>
    <xf numFmtId="0" fontId="19" fillId="4" borderId="0" xfId="9" applyFont="1" applyFill="1" applyBorder="1" applyAlignment="1">
      <alignment horizontal="center" vertical="center"/>
    </xf>
    <xf numFmtId="0" fontId="19" fillId="4" borderId="30" xfId="9" applyFont="1" applyFill="1" applyBorder="1" applyAlignment="1">
      <alignment horizontal="center" vertical="center"/>
    </xf>
    <xf numFmtId="0" fontId="17" fillId="5" borderId="0" xfId="12" applyFont="1" applyFill="1" applyAlignment="1">
      <alignment horizontal="left" vertical="center"/>
    </xf>
    <xf numFmtId="0" fontId="18" fillId="0" borderId="0" xfId="4" applyFont="1" applyFill="1" applyAlignment="1">
      <alignment horizontal="left"/>
    </xf>
    <xf numFmtId="0" fontId="17" fillId="0" borderId="0" xfId="12" applyFont="1" applyFill="1" applyAlignment="1">
      <alignment horizontal="left" vertical="center"/>
    </xf>
    <xf numFmtId="0" fontId="18" fillId="0" borderId="0" xfId="1" applyFont="1" applyFill="1" applyAlignment="1">
      <alignment horizontal="left" vertical="center"/>
    </xf>
    <xf numFmtId="0" fontId="18" fillId="5" borderId="0" xfId="9" applyFont="1" applyFill="1" applyAlignment="1">
      <alignment horizontal="left" vertical="center"/>
    </xf>
  </cellXfs>
  <cellStyles count="91">
    <cellStyle name="=C:\WINNT35\SYSTEM32\COMMAND.COM" xfId="1" xr:uid="{00000000-0005-0000-0000-000000000000}"/>
    <cellStyle name="=C:\WINNT35\SYSTEM32\COMMAND.COM 2" xfId="2" xr:uid="{00000000-0005-0000-0000-000001000000}"/>
    <cellStyle name="=C:\WINNT35\SYSTEM32\COMMAND.COM 2 2" xfId="9" xr:uid="{00000000-0005-0000-0000-000002000000}"/>
    <cellStyle name="=C:\WINNT35\SYSTEM32\COMMAND.COM 2_XTF Exchange Traded Funds" xfId="41" xr:uid="{730BC370-18F5-4D7A-AD38-253073C9FEAB}"/>
    <cellStyle name="=C:\WINNT35\SYSTEM32\COMMAND.COM 3" xfId="6" xr:uid="{00000000-0005-0000-0000-000003000000}"/>
    <cellStyle name="=C:\WINNT35\SYSTEM32\COMMAND.COM 3 2" xfId="12" xr:uid="{00000000-0005-0000-0000-000004000000}"/>
    <cellStyle name="=C:\WINNT35\SYSTEM32\COMMAND.COM 3_XTF Exchange Traded Funds" xfId="42" xr:uid="{0B75465F-B560-4D20-B2F1-CFBD17ECEA0F}"/>
    <cellStyle name="20 % - Akzent1" xfId="43" xr:uid="{267B7EFE-DDC6-45F8-8732-1517D0A81E29}"/>
    <cellStyle name="20 % - Akzent2" xfId="44" xr:uid="{38481983-E258-4E77-A960-167956E96D3C}"/>
    <cellStyle name="20 % - Akzent3" xfId="45" xr:uid="{BDD1BCAC-CAA3-48FB-B83A-0C55AA619424}"/>
    <cellStyle name="20 % - Akzent4" xfId="46" xr:uid="{5A734D70-CB2A-4EC7-BDD2-F542BACD99B2}"/>
    <cellStyle name="20 % - Akzent5" xfId="47" xr:uid="{48EE6B10-EDE7-4280-A61E-1B181C1D2E00}"/>
    <cellStyle name="20 % - Akzent6" xfId="48" xr:uid="{4459FC88-EC46-4D32-881C-7DA053809EC7}"/>
    <cellStyle name="40 % - Akzent1" xfId="49" xr:uid="{6C2D7BB1-4F3A-468C-9E06-6DF3D75CEEDD}"/>
    <cellStyle name="40 % - Akzent2" xfId="50" xr:uid="{2832EE6F-97FE-4619-8C6F-ECD3E9F4AB8E}"/>
    <cellStyle name="40 % - Akzent3" xfId="51" xr:uid="{E842016F-B53A-4B38-A1F4-EF4474F0D7ED}"/>
    <cellStyle name="40 % - Akzent4" xfId="52" xr:uid="{996224F2-5429-4882-917B-A8A79A6F2BA2}"/>
    <cellStyle name="40 % - Akzent5" xfId="53" xr:uid="{E759C9FF-88AA-4134-B67C-8D8212E1AE7C}"/>
    <cellStyle name="40 % - Akzent6" xfId="54" xr:uid="{DC6AB2F2-D5C3-492C-B9C3-E3672643A902}"/>
    <cellStyle name="60 % - Akzent1" xfId="55" xr:uid="{841C6E68-2DDF-4EC9-B69E-99D826C24160}"/>
    <cellStyle name="60 % - Akzent2" xfId="56" xr:uid="{B86C6DD6-1D5F-422A-A3E6-DD97CF6BDFA4}"/>
    <cellStyle name="60 % - Akzent3" xfId="57" xr:uid="{4FB0D4E7-9B8C-4401-9180-5C2DEDC0BB27}"/>
    <cellStyle name="60 % - Akzent4" xfId="58" xr:uid="{AFBCF559-3F6A-48ED-9BF6-EA778A43BD08}"/>
    <cellStyle name="60 % - Akzent5" xfId="59" xr:uid="{B2F0B128-F31F-422B-AA80-D6B661E1C732}"/>
    <cellStyle name="60 % - Akzent6" xfId="60" xr:uid="{7008149B-184E-4F85-BDCB-AA0A51E25D90}"/>
    <cellStyle name="Akzent1" xfId="61" xr:uid="{D5475FCB-CFFA-4A83-9835-88572110235B}"/>
    <cellStyle name="Akzent2" xfId="62" xr:uid="{A57DEF08-E28B-4CAE-8E8C-BA43B7022E0D}"/>
    <cellStyle name="Akzent3" xfId="63" xr:uid="{9C0CAC17-3C53-4C4A-B0DB-430DEA0BB1F8}"/>
    <cellStyle name="Akzent4" xfId="64" xr:uid="{236EFF07-C419-4548-AB1C-8955128F49B5}"/>
    <cellStyle name="Akzent5" xfId="65" xr:uid="{CD0C3E80-FF05-463E-A9ED-66896DBC5F2E}"/>
    <cellStyle name="Akzent6" xfId="66" xr:uid="{1AB4B2E8-474A-44AB-A107-CC3E9C56BFB8}"/>
    <cellStyle name="Ausgabe" xfId="67" xr:uid="{4511116D-1100-4162-939F-F3035AD0F4C3}"/>
    <cellStyle name="Berechnung" xfId="68" xr:uid="{12EAA329-0700-42A1-B405-544193515B03}"/>
    <cellStyle name="Eingabe" xfId="69" xr:uid="{3E123D3D-956D-4A27-AEB9-57F29EFFC5C8}"/>
    <cellStyle name="Ergebnis" xfId="70" xr:uid="{86DBD0D5-CC6A-459E-A0CF-8A52046B3B30}"/>
    <cellStyle name="Erklärender Text" xfId="71" xr:uid="{7FAD6768-9CA8-48F8-871D-3530DCBEF7C7}"/>
    <cellStyle name="Gut" xfId="72" xr:uid="{63AD3094-DE87-49E2-B222-A9F5C89B760B}"/>
    <cellStyle name="Normal 10" xfId="28" xr:uid="{00000000-0005-0000-0000-000006000000}"/>
    <cellStyle name="Normal 11" xfId="27" xr:uid="{00000000-0005-0000-0000-000007000000}"/>
    <cellStyle name="Normal 12" xfId="33" xr:uid="{9D45E499-B351-484C-BAB4-A939E24E4788}"/>
    <cellStyle name="Normal 13" xfId="34" xr:uid="{A9696800-C578-49BB-9A69-417A4D3927D2}"/>
    <cellStyle name="Normal 14" xfId="35" xr:uid="{C7457757-8CEA-448D-8B2E-7A9D994E9F29}"/>
    <cellStyle name="Normal 15" xfId="36" xr:uid="{4B05E24C-22F5-45AD-8C65-E1514D744669}"/>
    <cellStyle name="Normal 16" xfId="37" xr:uid="{7BEC39B8-5F60-4DB5-AB91-70F987FB9C4B}"/>
    <cellStyle name="Normal 17" xfId="38" xr:uid="{E0817321-DCD2-46EE-8179-77A1938518D4}"/>
    <cellStyle name="Normal 2" xfId="3" xr:uid="{00000000-0005-0000-0000-000008000000}"/>
    <cellStyle name="Normal 2 2" xfId="21" xr:uid="{00000000-0005-0000-0000-000009000000}"/>
    <cellStyle name="Normal 2_XTF Exchange Traded Funds" xfId="73" xr:uid="{564170F2-A4CE-4B9F-B123-37CC47B628A1}"/>
    <cellStyle name="Normal 3" xfId="7" xr:uid="{00000000-0005-0000-0000-00000A000000}"/>
    <cellStyle name="Normal 3 2" xfId="18" xr:uid="{00000000-0005-0000-0000-00000B000000}"/>
    <cellStyle name="Normal 3_XTF Exchange Traded Funds" xfId="74" xr:uid="{7F11D182-5717-4E9F-BC38-B46C4BE6E717}"/>
    <cellStyle name="Normal 4" xfId="13" xr:uid="{00000000-0005-0000-0000-00000C000000}"/>
    <cellStyle name="Normal 4 2" xfId="15" xr:uid="{00000000-0005-0000-0000-00000D000000}"/>
    <cellStyle name="Normal 5" xfId="16" xr:uid="{00000000-0005-0000-0000-00000E000000}"/>
    <cellStyle name="Normal 54" xfId="39" xr:uid="{8AD3491C-FAE4-4C81-B35B-05AF766FB55B}"/>
    <cellStyle name="Normal 54 2" xfId="40" xr:uid="{F02A41AB-0885-497A-9080-8DC144E55FF9}"/>
    <cellStyle name="Normal 54_XTF Exchange Traded Funds" xfId="75" xr:uid="{56A634A2-5A88-454F-B989-F4883593FB43}"/>
    <cellStyle name="Normal 6" xfId="20" xr:uid="{00000000-0005-0000-0000-00000F000000}"/>
    <cellStyle name="Normal 6 2" xfId="22" xr:uid="{00000000-0005-0000-0000-000010000000}"/>
    <cellStyle name="Normal 6 2 2" xfId="26" xr:uid="{00000000-0005-0000-0000-000011000000}"/>
    <cellStyle name="Normal 6 2_XTF Exchange Traded Funds" xfId="76" xr:uid="{B1933AB2-558A-4AFD-9499-3F367D0749CF}"/>
    <cellStyle name="Normal 7" xfId="19" xr:uid="{00000000-0005-0000-0000-000012000000}"/>
    <cellStyle name="Normal 7 2" xfId="25" xr:uid="{00000000-0005-0000-0000-000013000000}"/>
    <cellStyle name="Normal 7 2 2" xfId="31" xr:uid="{00000000-0005-0000-0000-000014000000}"/>
    <cellStyle name="Normal 7 2_XTF Exchange Traded Funds" xfId="78" xr:uid="{A4D69F81-FF25-4CDE-A746-0394AC44B625}"/>
    <cellStyle name="Normal 7 3" xfId="29" xr:uid="{00000000-0005-0000-0000-000015000000}"/>
    <cellStyle name="Normal 7_XTF Exchange Traded Funds" xfId="77" xr:uid="{BADCA46D-8A9A-4265-A676-0F9B206233ED}"/>
    <cellStyle name="Normal 8" xfId="24" xr:uid="{00000000-0005-0000-0000-000016000000}"/>
    <cellStyle name="Normal 9" xfId="23" xr:uid="{00000000-0005-0000-0000-000017000000}"/>
    <cellStyle name="Normal 9 2" xfId="30" xr:uid="{00000000-0005-0000-0000-000018000000}"/>
    <cellStyle name="Normal 9_XTF Exchange Traded Funds" xfId="79" xr:uid="{9DE02DA6-3E0B-4DBD-808B-3AB32F6315A9}"/>
    <cellStyle name="Normal_2010-11_ETF_Securities_XTF_Exchange_Traded_Funds_Statistics" xfId="4" xr:uid="{00000000-0005-0000-0000-000019000000}"/>
    <cellStyle name="Notiz" xfId="80" xr:uid="{B8EB166B-6D52-4897-9CD5-85B7ACFF65AE}"/>
    <cellStyle name="Percent 2" xfId="5" xr:uid="{00000000-0005-0000-0000-00001A000000}"/>
    <cellStyle name="Percent 2 2" xfId="11" xr:uid="{00000000-0005-0000-0000-00001B000000}"/>
    <cellStyle name="Percent 3" xfId="10" xr:uid="{00000000-0005-0000-0000-00001C000000}"/>
    <cellStyle name="Percent 3 2" xfId="14" xr:uid="{00000000-0005-0000-0000-00001D000000}"/>
    <cellStyle name="Schlecht" xfId="81" xr:uid="{254E96D1-6B6A-49FE-86B1-00051DDD9B4C}"/>
    <cellStyle name="Standard" xfId="0" builtinId="0"/>
    <cellStyle name="Style 1" xfId="8" xr:uid="{00000000-0005-0000-0000-00001E000000}"/>
    <cellStyle name="Style 1 2" xfId="17" xr:uid="{00000000-0005-0000-0000-00001F000000}"/>
    <cellStyle name="Style 1_XTF Exchange Traded Funds" xfId="82" xr:uid="{DE13437D-1F06-4891-9675-B569460264E8}"/>
    <cellStyle name="Überschrift" xfId="83" xr:uid="{A2DF2219-BBF3-4FC8-854E-10E0DF9A84EC}"/>
    <cellStyle name="Überschrift 1" xfId="84" xr:uid="{571C5815-452D-4447-B6A7-66566A89EBDA}"/>
    <cellStyle name="Überschrift 2" xfId="85" xr:uid="{A4A4DD4F-AC6D-42DD-AC03-D28F7032DE9F}"/>
    <cellStyle name="Überschrift 3" xfId="86" xr:uid="{8641AEEC-D14A-4B97-A352-98D9C9FA7EB9}"/>
    <cellStyle name="Überschrift 4" xfId="87" xr:uid="{9D90CA08-E59E-493C-96CD-5B649C09BBD5}"/>
    <cellStyle name="Verknüpfte Zelle" xfId="88" xr:uid="{09200302-614F-4708-B4A4-1A3F085FC057}"/>
    <cellStyle name="Währung" xfId="32" builtinId="4"/>
    <cellStyle name="Warnender Text" xfId="89" xr:uid="{0E4A049D-754B-4ADA-B967-A0C4AB4D59B4}"/>
    <cellStyle name="Zelle überprüfen" xfId="90" xr:uid="{26075F4F-50DF-4E4E-9126-D227F956B903}"/>
  </cellStyles>
  <dxfs count="4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3D700"/>
      <color rgb="FF000080"/>
      <color rgb="FF0000FF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44013</c:v>
              </c:pt>
              <c:pt idx="1">
                <c:v>44044</c:v>
              </c:pt>
              <c:pt idx="2">
                <c:v>44075</c:v>
              </c:pt>
              <c:pt idx="3">
                <c:v>44105</c:v>
              </c:pt>
              <c:pt idx="4">
                <c:v>44136</c:v>
              </c:pt>
              <c:pt idx="5">
                <c:v>44166</c:v>
              </c:pt>
              <c:pt idx="6">
                <c:v>44197</c:v>
              </c:pt>
              <c:pt idx="7">
                <c:v>44228</c:v>
              </c:pt>
              <c:pt idx="8">
                <c:v>44256</c:v>
              </c:pt>
              <c:pt idx="9">
                <c:v>44287</c:v>
              </c:pt>
              <c:pt idx="10">
                <c:v>44317</c:v>
              </c:pt>
              <c:pt idx="11">
                <c:v>44348</c:v>
              </c:pt>
              <c:pt idx="12">
                <c:v>44378</c:v>
              </c:pt>
            </c:numLit>
          </c:cat>
          <c:val>
            <c:numLit>
              <c:formatCode>General</c:formatCode>
              <c:ptCount val="13"/>
              <c:pt idx="0">
                <c:v>14072.531733929995</c:v>
              </c:pt>
              <c:pt idx="1">
                <c:v>10488.403394689998</c:v>
              </c:pt>
              <c:pt idx="2">
                <c:v>13712.221442020002</c:v>
              </c:pt>
              <c:pt idx="3">
                <c:v>14265.080460440004</c:v>
              </c:pt>
              <c:pt idx="4">
                <c:v>18382.191097439987</c:v>
              </c:pt>
              <c:pt idx="5">
                <c:v>15136.882934000001</c:v>
              </c:pt>
              <c:pt idx="6">
                <c:v>17888.249407180007</c:v>
              </c:pt>
              <c:pt idx="7">
                <c:v>16828.083205769995</c:v>
              </c:pt>
              <c:pt idx="8">
                <c:v>20824.432387820001</c:v>
              </c:pt>
              <c:pt idx="9">
                <c:v>14798.034844440004</c:v>
              </c:pt>
              <c:pt idx="10">
                <c:v>15904.415735030007</c:v>
              </c:pt>
              <c:pt idx="11">
                <c:v>14788.714434205598</c:v>
              </c:pt>
              <c:pt idx="12">
                <c:v>16489.468588709988</c:v>
              </c:pt>
            </c:numLit>
          </c:val>
          <c:extLst>
            <c:ext xmlns:c16="http://schemas.microsoft.com/office/drawing/2014/chart" uri="{C3380CC4-5D6E-409C-BE32-E72D297353CC}">
              <c16:uniqueId val="{00000000-3AFB-4C2B-9187-9E5146D0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294-405F-8F05-1A7A72B63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AD9-46AE-B18B-24F06EF6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CE3-42F9-9184-CB8BC4E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FB0-45B1-BC5B-331533CC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EE6-4C2A-88D9-D08B545D5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73D-4B23-BAFD-6295C7A6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15C-422E-9ADF-5F5D5A66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709-427F-9CF6-F1FF59D3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484-4213-A139-F4F846E2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ADA-4EC3-8EC6-1518B883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FBD-43AF-8A66-3467C513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E10-44DC-9F24-EB60E641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E2E-4EBD-8B44-701B13EA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2BD-42AD-B35D-7799E6E9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B3B-403B-94BF-0211DD434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829-491B-8E72-D09929CC6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593-4F2F-865A-CCF0CAA9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B45-429F-921C-A15B0F5E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E8D-417D-BA31-60BC67EA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BD2-4415-A98E-477AB805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0BA-4815-8EF0-AF3CC6A6F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921-4675-8C8F-2666E3A5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805-4D16-9F97-450DE5B28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52B-4166-A17A-F9392192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6A7-4B36-ADD4-0C0DED4AB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30F-4188-AEFA-B7D90106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2828926</xdr:colOff>
      <xdr:row>0</xdr:row>
      <xdr:rowOff>123826</xdr:rowOff>
    </xdr:from>
    <xdr:to>
      <xdr:col>5</xdr:col>
      <xdr:colOff>529115</xdr:colOff>
      <xdr:row>1</xdr:row>
      <xdr:rowOff>196216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82AF872-BBBC-462F-ACBB-0E3FF8D1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65C1D-57D0-4EA1-9977-F6BAC516E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C1D11-2793-419F-92FE-62E44EE7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9E34C3-EB04-489D-AD4E-B8591E2A0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7449EAFC-92D3-408F-B3BD-622C7D035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CCE82D1-CD40-48FC-92CB-05937B421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5B3308CE-6BF9-454E-851A-0F2D4B899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FFD5296-0A4D-442C-BCA2-048EA13DC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82F8694-C131-4503-AA14-9B56B303B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12BF125-870A-492B-BEED-755D3C664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6618E929-E6B6-4590-AA13-33669460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FC824AE-47E0-45D4-BDEA-F21A83310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1F67EF41-570F-449F-B916-4E1495E17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C765CA29-10FC-4B3A-AAB5-B8DA386D7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EC7DDE3F-DF89-452C-B723-1A8B4CCD0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4EDB9D48-FECC-4F05-A56A-E48DEE07F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71106A79-D8B3-4C07-9CAF-5C8A7E76A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71B0A9-E560-4139-B9E6-F1E13DE0C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EACB4FA5-EA5A-46F9-AC6D-DCE80216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E95F9A3-38D7-4577-8130-5FD1C84DC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B2C5667-F403-4DB0-A820-F1FF7707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5DD02E0-9A9F-4526-9BA7-9C3F53586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7C9366D5-8387-4097-8030-B38F6B9E2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D460EC5A-6EDA-4128-B832-68D7A422B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C1C00C59-1DAD-482A-A9B2-8D3B7017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B0CE1999-752D-4FA3-935F-491057556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7BFA4D01-E23D-457E-B7DA-3A3879648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262"/>
  <sheetViews>
    <sheetView showGridLines="0" tabSelected="1" zoomScaleNormal="100" workbookViewId="0"/>
  </sheetViews>
  <sheetFormatPr baseColWidth="10" defaultColWidth="9.140625" defaultRowHeight="12" x14ac:dyDescent="0.2"/>
  <cols>
    <col min="1" max="1" width="64.140625" style="7" bestFit="1" customWidth="1"/>
    <col min="2" max="2" width="12.7109375" style="7" customWidth="1"/>
    <col min="3" max="3" width="16" style="7" customWidth="1"/>
    <col min="4" max="4" width="4.140625" style="7" customWidth="1"/>
    <col min="5" max="5" width="64.140625" style="5" customWidth="1"/>
    <col min="6" max="6" width="12.7109375" style="5" customWidth="1"/>
    <col min="7" max="7" width="15.85546875" style="5" customWidth="1"/>
    <col min="8" max="9" width="9.140625" style="5"/>
    <col min="10" max="10" width="25.28515625" style="5" bestFit="1" customWidth="1"/>
    <col min="11" max="16384" width="9.140625" style="5"/>
  </cols>
  <sheetData>
    <row r="1" spans="1:10" ht="25.5" customHeight="1" x14ac:dyDescent="0.2">
      <c r="A1" s="103" t="s">
        <v>172</v>
      </c>
      <c r="B1" s="100"/>
      <c r="C1" s="123"/>
      <c r="D1" s="2"/>
      <c r="E1" s="3"/>
      <c r="F1" s="4"/>
      <c r="G1" s="4"/>
    </row>
    <row r="2" spans="1:10" ht="15.75" customHeight="1" x14ac:dyDescent="0.2">
      <c r="A2" s="6" t="s">
        <v>3852</v>
      </c>
      <c r="B2" s="2"/>
      <c r="C2" s="2"/>
      <c r="D2" s="2"/>
      <c r="E2" s="3"/>
      <c r="F2" s="4"/>
      <c r="G2" s="4"/>
    </row>
    <row r="3" spans="1:10" ht="12" customHeight="1" x14ac:dyDescent="0.2">
      <c r="A3" s="2"/>
      <c r="B3" s="2"/>
      <c r="C3" s="2"/>
      <c r="D3" s="2"/>
      <c r="E3" s="3"/>
      <c r="F3" s="4"/>
      <c r="G3" s="4"/>
    </row>
    <row r="4" spans="1:10" ht="18" customHeight="1" x14ac:dyDescent="0.2">
      <c r="A4" s="93"/>
      <c r="D4" s="5"/>
    </row>
    <row r="5" spans="1:10" ht="24.75" customHeight="1" x14ac:dyDescent="0.2"/>
    <row r="6" spans="1:10" ht="24.75" customHeight="1" x14ac:dyDescent="0.2">
      <c r="F6" s="8"/>
      <c r="G6" s="8"/>
    </row>
    <row r="11" spans="1:10" x14ac:dyDescent="0.2">
      <c r="J11" s="194"/>
    </row>
    <row r="26" spans="1:7" x14ac:dyDescent="0.2">
      <c r="A26" s="93"/>
      <c r="B26" s="93"/>
      <c r="C26" s="93"/>
      <c r="D26" s="93"/>
      <c r="E26" s="91"/>
      <c r="F26" s="91"/>
      <c r="G26" s="91"/>
    </row>
    <row r="27" spans="1:7" ht="12.75" thickBot="1" x14ac:dyDescent="0.25">
      <c r="A27" s="93"/>
      <c r="B27" s="93"/>
      <c r="C27" s="93"/>
      <c r="D27" s="93"/>
      <c r="E27" s="91"/>
      <c r="F27" s="91"/>
      <c r="G27" s="91"/>
    </row>
    <row r="28" spans="1:7" ht="12.75" customHeight="1" x14ac:dyDescent="0.2">
      <c r="A28" s="225" t="s">
        <v>330</v>
      </c>
      <c r="B28" s="23"/>
      <c r="C28" s="25" t="s">
        <v>327</v>
      </c>
      <c r="D28" s="1"/>
      <c r="E28" s="225" t="s">
        <v>333</v>
      </c>
      <c r="F28" s="125"/>
      <c r="G28" s="126" t="s">
        <v>447</v>
      </c>
    </row>
    <row r="29" spans="1:7" ht="12.75" customHeight="1" thickBot="1" x14ac:dyDescent="0.25">
      <c r="A29" s="226"/>
      <c r="B29" s="24"/>
      <c r="C29" s="127" t="s">
        <v>326</v>
      </c>
      <c r="D29" s="1"/>
      <c r="E29" s="226"/>
      <c r="F29" s="128"/>
      <c r="G29" s="129" t="s">
        <v>448</v>
      </c>
    </row>
    <row r="30" spans="1:7" ht="17.25" customHeight="1" x14ac:dyDescent="0.2">
      <c r="A30" s="26" t="s">
        <v>3756</v>
      </c>
      <c r="B30" s="12" t="s">
        <v>291</v>
      </c>
      <c r="C30" s="112">
        <v>2.9920909090909098</v>
      </c>
      <c r="D30"/>
      <c r="E30" s="26" t="s">
        <v>3756</v>
      </c>
      <c r="F30" s="12" t="s">
        <v>291</v>
      </c>
      <c r="G30" s="112">
        <v>741.2247175</v>
      </c>
    </row>
    <row r="31" spans="1:7" ht="17.25" customHeight="1" x14ac:dyDescent="0.2">
      <c r="A31" s="27" t="s">
        <v>2440</v>
      </c>
      <c r="B31" s="14" t="s">
        <v>688</v>
      </c>
      <c r="C31" s="112">
        <v>3.1281363636363602</v>
      </c>
      <c r="D31" s="160"/>
      <c r="E31" s="124" t="s">
        <v>2441</v>
      </c>
      <c r="F31" s="14" t="s">
        <v>405</v>
      </c>
      <c r="G31" s="112">
        <v>639.78532654999992</v>
      </c>
    </row>
    <row r="32" spans="1:7" ht="17.25" customHeight="1" x14ac:dyDescent="0.2">
      <c r="A32" s="27" t="s">
        <v>2005</v>
      </c>
      <c r="B32" s="14" t="s">
        <v>297</v>
      </c>
      <c r="C32" s="112">
        <v>3.33768181818182</v>
      </c>
      <c r="D32" s="160"/>
      <c r="E32" s="124" t="s">
        <v>2440</v>
      </c>
      <c r="F32" s="14" t="s">
        <v>688</v>
      </c>
      <c r="G32" s="112">
        <v>594.15423004999991</v>
      </c>
    </row>
    <row r="33" spans="1:7" ht="17.25" customHeight="1" x14ac:dyDescent="0.2">
      <c r="A33" s="27" t="s">
        <v>2441</v>
      </c>
      <c r="B33" s="13" t="s">
        <v>405</v>
      </c>
      <c r="C33" s="112">
        <v>3.5341363636363599</v>
      </c>
      <c r="D33"/>
      <c r="E33" s="27" t="s">
        <v>634</v>
      </c>
      <c r="F33" s="13" t="s">
        <v>305</v>
      </c>
      <c r="G33" s="112">
        <v>457.40451938000001</v>
      </c>
    </row>
    <row r="34" spans="1:7" ht="17.25" customHeight="1" x14ac:dyDescent="0.2">
      <c r="A34" s="27" t="s">
        <v>3414</v>
      </c>
      <c r="B34" s="13" t="s">
        <v>113</v>
      </c>
      <c r="C34" s="112">
        <v>3.8553636363636401</v>
      </c>
      <c r="D34"/>
      <c r="E34" s="27" t="s">
        <v>1113</v>
      </c>
      <c r="F34" s="13" t="s">
        <v>956</v>
      </c>
      <c r="G34" s="112">
        <v>224.79989831</v>
      </c>
    </row>
    <row r="35" spans="1:7" ht="17.25" customHeight="1" x14ac:dyDescent="0.2">
      <c r="A35" s="27" t="s">
        <v>3356</v>
      </c>
      <c r="B35" s="13" t="s">
        <v>56</v>
      </c>
      <c r="C35" s="112">
        <v>4.3574545454545497</v>
      </c>
      <c r="D35"/>
      <c r="E35" s="27" t="s">
        <v>2005</v>
      </c>
      <c r="F35" s="13" t="s">
        <v>297</v>
      </c>
      <c r="G35" s="112">
        <v>199.27758403999999</v>
      </c>
    </row>
    <row r="36" spans="1:7" ht="17.25" customHeight="1" x14ac:dyDescent="0.2">
      <c r="A36" s="27" t="s">
        <v>2776</v>
      </c>
      <c r="B36" s="13" t="s">
        <v>214</v>
      </c>
      <c r="C36" s="112">
        <v>4.5856363636363602</v>
      </c>
      <c r="D36"/>
      <c r="E36" s="27" t="s">
        <v>3414</v>
      </c>
      <c r="F36" s="13" t="s">
        <v>113</v>
      </c>
      <c r="G36" s="112">
        <v>172.15944380000002</v>
      </c>
    </row>
    <row r="37" spans="1:7" ht="17.25" customHeight="1" x14ac:dyDescent="0.2">
      <c r="A37" s="27" t="s">
        <v>634</v>
      </c>
      <c r="B37" s="13" t="s">
        <v>305</v>
      </c>
      <c r="C37" s="112">
        <v>4.5901363636363604</v>
      </c>
      <c r="D37"/>
      <c r="E37" s="124" t="s">
        <v>2436</v>
      </c>
      <c r="F37" s="13" t="s">
        <v>673</v>
      </c>
      <c r="G37" s="112">
        <v>157.94844678000001</v>
      </c>
    </row>
    <row r="38" spans="1:7" ht="17.25" customHeight="1" x14ac:dyDescent="0.2">
      <c r="A38" s="27" t="s">
        <v>2768</v>
      </c>
      <c r="B38" s="13" t="s">
        <v>208</v>
      </c>
      <c r="C38" s="112">
        <v>5.66559090909091</v>
      </c>
      <c r="D38"/>
      <c r="E38" s="27" t="s">
        <v>2064</v>
      </c>
      <c r="F38" s="13" t="s">
        <v>2065</v>
      </c>
      <c r="G38" s="112">
        <v>110.91460365</v>
      </c>
    </row>
    <row r="39" spans="1:7" ht="17.25" customHeight="1" thickBot="1" x14ac:dyDescent="0.25">
      <c r="A39" s="16" t="s">
        <v>2695</v>
      </c>
      <c r="B39" s="15" t="s">
        <v>427</v>
      </c>
      <c r="C39" s="118">
        <v>5.7776363636363604</v>
      </c>
      <c r="D39"/>
      <c r="E39" s="16" t="s">
        <v>2508</v>
      </c>
      <c r="F39" s="15" t="s">
        <v>963</v>
      </c>
      <c r="G39" s="118">
        <v>110.79464084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93"/>
      <c r="B41" s="93"/>
      <c r="C41" s="93"/>
      <c r="E41" s="91"/>
      <c r="F41" s="91"/>
      <c r="G41" s="91"/>
    </row>
    <row r="42" spans="1:7" ht="12.75" x14ac:dyDescent="0.2">
      <c r="A42" s="225" t="s">
        <v>331</v>
      </c>
      <c r="B42" s="23"/>
      <c r="C42" s="25" t="s">
        <v>327</v>
      </c>
      <c r="D42" s="93"/>
      <c r="E42" s="225" t="s">
        <v>332</v>
      </c>
      <c r="F42" s="125"/>
      <c r="G42" s="126" t="s">
        <v>447</v>
      </c>
    </row>
    <row r="43" spans="1:7" ht="12.75" customHeight="1" thickBot="1" x14ac:dyDescent="0.25">
      <c r="A43" s="226"/>
      <c r="B43" s="24"/>
      <c r="C43" s="127" t="s">
        <v>326</v>
      </c>
      <c r="D43" s="90"/>
      <c r="E43" s="226"/>
      <c r="F43" s="128"/>
      <c r="G43" s="129" t="s">
        <v>448</v>
      </c>
    </row>
    <row r="44" spans="1:7" ht="17.25" customHeight="1" x14ac:dyDescent="0.2">
      <c r="A44" s="27" t="s">
        <v>2538</v>
      </c>
      <c r="B44" s="12" t="s">
        <v>289</v>
      </c>
      <c r="C44" s="166">
        <v>1.0721363636363599</v>
      </c>
      <c r="D44" s="1"/>
      <c r="E44" s="26" t="s">
        <v>3068</v>
      </c>
      <c r="F44" s="12" t="s">
        <v>926</v>
      </c>
      <c r="G44" s="112">
        <v>71.152058580000002</v>
      </c>
    </row>
    <row r="45" spans="1:7" ht="17.25" customHeight="1" x14ac:dyDescent="0.2">
      <c r="A45" s="27" t="s">
        <v>2646</v>
      </c>
      <c r="B45" s="13" t="s">
        <v>74</v>
      </c>
      <c r="C45" s="166">
        <v>1.9778181818181799</v>
      </c>
      <c r="E45" s="27" t="s">
        <v>3099</v>
      </c>
      <c r="F45" s="13" t="s">
        <v>811</v>
      </c>
      <c r="G45" s="112">
        <v>69.425602010000006</v>
      </c>
    </row>
    <row r="46" spans="1:7" ht="17.25" customHeight="1" x14ac:dyDescent="0.2">
      <c r="A46" s="27" t="s">
        <v>3088</v>
      </c>
      <c r="B46" s="13" t="s">
        <v>901</v>
      </c>
      <c r="C46" s="166">
        <v>2.1635454545454502</v>
      </c>
      <c r="E46" s="27" t="s">
        <v>3075</v>
      </c>
      <c r="F46" s="13" t="s">
        <v>847</v>
      </c>
      <c r="G46" s="112">
        <v>65.489192219999993</v>
      </c>
    </row>
    <row r="47" spans="1:7" ht="17.25" customHeight="1" x14ac:dyDescent="0.2">
      <c r="A47" s="27" t="s">
        <v>3086</v>
      </c>
      <c r="B47" s="13" t="s">
        <v>935</v>
      </c>
      <c r="C47" s="166">
        <v>2.5423181818181799</v>
      </c>
      <c r="E47" s="27" t="s">
        <v>3078</v>
      </c>
      <c r="F47" s="13" t="s">
        <v>1733</v>
      </c>
      <c r="G47" s="112">
        <v>58.999389829999998</v>
      </c>
    </row>
    <row r="48" spans="1:7" ht="17.25" customHeight="1" x14ac:dyDescent="0.2">
      <c r="A48" s="27" t="s">
        <v>2650</v>
      </c>
      <c r="B48" s="13" t="s">
        <v>80</v>
      </c>
      <c r="C48" s="166">
        <v>2.5748636363636401</v>
      </c>
      <c r="E48" s="27" t="s">
        <v>3096</v>
      </c>
      <c r="F48" s="13" t="s">
        <v>710</v>
      </c>
      <c r="G48" s="112">
        <v>55.10121745</v>
      </c>
    </row>
    <row r="49" spans="1:7" ht="17.25" customHeight="1" x14ac:dyDescent="0.2">
      <c r="A49" s="27" t="s">
        <v>3124</v>
      </c>
      <c r="B49" s="13" t="s">
        <v>891</v>
      </c>
      <c r="C49" s="166">
        <v>2.6658181818181799</v>
      </c>
      <c r="E49" s="27" t="s">
        <v>3067</v>
      </c>
      <c r="F49" s="13" t="s">
        <v>709</v>
      </c>
      <c r="G49" s="112">
        <v>51.646716789999999</v>
      </c>
    </row>
    <row r="50" spans="1:7" ht="17.25" customHeight="1" x14ac:dyDescent="0.2">
      <c r="A50" s="27" t="s">
        <v>3091</v>
      </c>
      <c r="B50" s="13" t="s">
        <v>929</v>
      </c>
      <c r="C50" s="166">
        <v>2.7151818181818199</v>
      </c>
      <c r="E50" s="27" t="s">
        <v>3083</v>
      </c>
      <c r="F50" s="13" t="s">
        <v>890</v>
      </c>
      <c r="G50" s="112">
        <v>49.088696820000003</v>
      </c>
    </row>
    <row r="51" spans="1:7" ht="17.25" customHeight="1" x14ac:dyDescent="0.2">
      <c r="A51" s="27" t="s">
        <v>3758</v>
      </c>
      <c r="B51" s="13" t="s">
        <v>420</v>
      </c>
      <c r="C51" s="166">
        <v>2.8441818181818199</v>
      </c>
      <c r="E51" s="27" t="s">
        <v>3080</v>
      </c>
      <c r="F51" s="13" t="s">
        <v>920</v>
      </c>
      <c r="G51" s="112">
        <v>47.55615289</v>
      </c>
    </row>
    <row r="52" spans="1:7" ht="17.25" customHeight="1" x14ac:dyDescent="0.2">
      <c r="A52" s="27" t="s">
        <v>3092</v>
      </c>
      <c r="B52" s="13" t="s">
        <v>9</v>
      </c>
      <c r="C52" s="166">
        <v>2.8505454545454501</v>
      </c>
      <c r="D52" s="5"/>
      <c r="E52" s="27" t="s">
        <v>3079</v>
      </c>
      <c r="F52" s="13" t="s">
        <v>921</v>
      </c>
      <c r="G52" s="112">
        <v>45.701733729999994</v>
      </c>
    </row>
    <row r="53" spans="1:7" ht="17.25" customHeight="1" thickBot="1" x14ac:dyDescent="0.25">
      <c r="A53" s="167" t="s">
        <v>3093</v>
      </c>
      <c r="B53" s="168" t="s">
        <v>939</v>
      </c>
      <c r="C53" s="169">
        <v>3.27195454545455</v>
      </c>
      <c r="D53" s="5"/>
      <c r="E53" s="16" t="s">
        <v>1114</v>
      </c>
      <c r="F53" s="15" t="s">
        <v>982</v>
      </c>
      <c r="G53" s="118">
        <v>44.18910451</v>
      </c>
    </row>
    <row r="54" spans="1:7" ht="17.25" customHeight="1" thickBot="1" x14ac:dyDescent="0.25">
      <c r="A54" s="95"/>
      <c r="B54" s="96"/>
      <c r="C54" s="97"/>
      <c r="D54" s="5"/>
      <c r="E54" s="95"/>
      <c r="F54" s="91"/>
      <c r="G54" s="98"/>
    </row>
    <row r="55" spans="1:7" ht="17.25" customHeight="1" x14ac:dyDescent="0.2">
      <c r="A55" s="225" t="s">
        <v>328</v>
      </c>
      <c r="B55" s="23"/>
      <c r="C55" s="25" t="s">
        <v>327</v>
      </c>
      <c r="D55" s="91"/>
      <c r="E55" s="225" t="s">
        <v>329</v>
      </c>
      <c r="F55" s="125"/>
      <c r="G55" s="126" t="s">
        <v>447</v>
      </c>
    </row>
    <row r="56" spans="1:7" ht="12.75" customHeight="1" thickBot="1" x14ac:dyDescent="0.25">
      <c r="A56" s="226"/>
      <c r="B56" s="24"/>
      <c r="C56" s="127" t="s">
        <v>326</v>
      </c>
      <c r="D56" s="22"/>
      <c r="E56" s="226"/>
      <c r="F56" s="128"/>
      <c r="G56" s="129" t="s">
        <v>448</v>
      </c>
    </row>
    <row r="57" spans="1:7" ht="18" customHeight="1" x14ac:dyDescent="0.2">
      <c r="A57" s="26" t="s">
        <v>3430</v>
      </c>
      <c r="B57" s="12" t="s">
        <v>14</v>
      </c>
      <c r="C57" s="29">
        <v>15.2073181818182</v>
      </c>
      <c r="D57" s="22"/>
      <c r="E57" s="26" t="s">
        <v>3430</v>
      </c>
      <c r="F57" s="12" t="s">
        <v>14</v>
      </c>
      <c r="G57" s="29">
        <v>47.049935120000001</v>
      </c>
    </row>
    <row r="58" spans="1:7" ht="17.25" customHeight="1" x14ac:dyDescent="0.2">
      <c r="A58" s="27" t="s">
        <v>681</v>
      </c>
      <c r="B58" s="13" t="s">
        <v>418</v>
      </c>
      <c r="C58" s="29">
        <v>16.851636363636398</v>
      </c>
      <c r="E58" s="27" t="s">
        <v>1666</v>
      </c>
      <c r="F58" s="13" t="s">
        <v>2009</v>
      </c>
      <c r="G58" s="29">
        <v>28.634403379999998</v>
      </c>
    </row>
    <row r="59" spans="1:7" ht="17.25" customHeight="1" x14ac:dyDescent="0.2">
      <c r="A59" s="27" t="s">
        <v>3610</v>
      </c>
      <c r="B59" s="13" t="s">
        <v>3563</v>
      </c>
      <c r="C59" s="29">
        <v>21.070090909090901</v>
      </c>
      <c r="E59" s="27" t="s">
        <v>681</v>
      </c>
      <c r="F59" s="13" t="s">
        <v>418</v>
      </c>
      <c r="G59" s="29">
        <v>27.60158337</v>
      </c>
    </row>
    <row r="60" spans="1:7" ht="17.25" customHeight="1" x14ac:dyDescent="0.2">
      <c r="A60" s="7" t="s">
        <v>1277</v>
      </c>
      <c r="B60" s="7" t="s">
        <v>539</v>
      </c>
      <c r="C60" s="113">
        <v>22.8779090909091</v>
      </c>
      <c r="E60" s="7" t="s">
        <v>1394</v>
      </c>
      <c r="F60" s="7" t="s">
        <v>883</v>
      </c>
      <c r="G60" s="113">
        <v>10.59732086</v>
      </c>
    </row>
    <row r="61" spans="1:7" ht="17.25" customHeight="1" thickBot="1" x14ac:dyDescent="0.25">
      <c r="A61" s="16" t="s">
        <v>1394</v>
      </c>
      <c r="B61" s="15" t="s">
        <v>883</v>
      </c>
      <c r="C61" s="30">
        <v>29.5477272727273</v>
      </c>
      <c r="E61" s="16" t="s">
        <v>1423</v>
      </c>
      <c r="F61" s="15" t="s">
        <v>1883</v>
      </c>
      <c r="G61" s="30">
        <v>9.6261295600000008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462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36</v>
      </c>
      <c r="B65" s="5"/>
      <c r="C65" s="5"/>
      <c r="D65" s="5"/>
      <c r="E65" s="7"/>
      <c r="F65" s="7"/>
      <c r="G65" s="7"/>
    </row>
    <row r="348" spans="1:3" x14ac:dyDescent="0.2">
      <c r="A348" s="5"/>
      <c r="B348" s="5"/>
      <c r="C348" s="5"/>
    </row>
    <row r="426" spans="1:3" x14ac:dyDescent="0.2">
      <c r="A426" s="5"/>
      <c r="B426" s="5"/>
      <c r="C426" s="5"/>
    </row>
    <row r="562" spans="1:3" x14ac:dyDescent="0.2">
      <c r="A562" s="5"/>
      <c r="B562" s="5"/>
      <c r="C562" s="5"/>
    </row>
    <row r="614" spans="1:3" x14ac:dyDescent="0.2">
      <c r="A614" s="5"/>
      <c r="B614" s="5"/>
      <c r="C614" s="5"/>
    </row>
    <row r="1225" spans="1:3" x14ac:dyDescent="0.2">
      <c r="A1225" s="5"/>
      <c r="B1225" s="5"/>
      <c r="C1225" s="5"/>
    </row>
    <row r="1236" spans="1:3" x14ac:dyDescent="0.2">
      <c r="A1236" s="5"/>
      <c r="B1236" s="5"/>
      <c r="C1236" s="5"/>
    </row>
    <row r="1239" spans="1:3" x14ac:dyDescent="0.2">
      <c r="A1239" s="5"/>
      <c r="B1239" s="5"/>
      <c r="C1239" s="5"/>
    </row>
    <row r="1250" spans="1:3" x14ac:dyDescent="0.2">
      <c r="A1250" s="5"/>
      <c r="B1250" s="5"/>
      <c r="C1250" s="5"/>
    </row>
    <row r="1262" spans="1:3" x14ac:dyDescent="0.2">
      <c r="A1262" s="5"/>
      <c r="B1262" s="5"/>
      <c r="C1262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>
    <oddFooter>&amp;C&amp;1#&amp;"Calibri"&amp;10&amp;K000000Internal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1698"/>
  <sheetViews>
    <sheetView showGridLines="0" zoomScaleNormal="100" workbookViewId="0"/>
  </sheetViews>
  <sheetFormatPr baseColWidth="10" defaultColWidth="9.140625" defaultRowHeight="12" x14ac:dyDescent="0.2"/>
  <cols>
    <col min="1" max="1" width="84.140625" style="36" bestFit="1" customWidth="1"/>
    <col min="2" max="2" width="13.7109375" style="36" customWidth="1"/>
    <col min="3" max="3" width="17" style="36" customWidth="1"/>
    <col min="4" max="4" width="14" style="36" customWidth="1"/>
    <col min="5" max="5" width="21.7109375" style="36" bestFit="1" customWidth="1"/>
    <col min="6" max="9" width="12.7109375" style="36" customWidth="1"/>
    <col min="10" max="10" width="13.140625" style="37" customWidth="1"/>
    <col min="11" max="11" width="13.42578125" style="37" customWidth="1"/>
    <col min="12" max="16384" width="9.140625" style="110"/>
  </cols>
  <sheetData>
    <row r="1" spans="1:11" ht="26.25" customHeight="1" x14ac:dyDescent="0.2">
      <c r="A1" s="35" t="s">
        <v>172</v>
      </c>
      <c r="B1" s="123"/>
    </row>
    <row r="2" spans="1:11" ht="15.75" customHeight="1" x14ac:dyDescent="0.2">
      <c r="A2" s="6" t="s">
        <v>3852</v>
      </c>
      <c r="B2" s="123"/>
      <c r="F2" s="28"/>
      <c r="G2" s="28"/>
      <c r="H2" s="28"/>
    </row>
    <row r="5" spans="1:11" s="48" customFormat="1" ht="30" customHeight="1" x14ac:dyDescent="0.2">
      <c r="A5" s="38" t="s">
        <v>231</v>
      </c>
      <c r="B5" s="38" t="s">
        <v>52</v>
      </c>
      <c r="C5" s="38" t="s">
        <v>645</v>
      </c>
      <c r="D5" s="38" t="s">
        <v>133</v>
      </c>
      <c r="E5" s="75" t="s">
        <v>506</v>
      </c>
      <c r="F5" s="38" t="s">
        <v>316</v>
      </c>
      <c r="G5" s="38"/>
      <c r="H5" s="38"/>
      <c r="I5" s="38"/>
      <c r="J5" s="38" t="s">
        <v>170</v>
      </c>
      <c r="K5" s="38" t="s">
        <v>108</v>
      </c>
    </row>
    <row r="6" spans="1:11" customFormat="1" ht="12.75" x14ac:dyDescent="0.2">
      <c r="A6" s="155"/>
      <c r="B6" s="155"/>
      <c r="C6" s="155"/>
      <c r="D6" s="155"/>
      <c r="E6" s="156"/>
      <c r="F6" s="57" t="s">
        <v>3853</v>
      </c>
      <c r="G6" s="57" t="s">
        <v>3795</v>
      </c>
      <c r="H6" s="58" t="s">
        <v>50</v>
      </c>
      <c r="I6" s="157" t="s">
        <v>51</v>
      </c>
      <c r="J6" s="158" t="s">
        <v>171</v>
      </c>
      <c r="K6" s="159">
        <v>100000</v>
      </c>
    </row>
    <row r="7" spans="1:11" x14ac:dyDescent="0.2">
      <c r="A7" s="165" t="s">
        <v>3756</v>
      </c>
      <c r="B7" s="165" t="s">
        <v>291</v>
      </c>
      <c r="C7" s="170" t="s">
        <v>403</v>
      </c>
      <c r="D7" s="170" t="s">
        <v>135</v>
      </c>
      <c r="E7" s="170" t="s">
        <v>442</v>
      </c>
      <c r="F7" s="133">
        <v>741.2247175</v>
      </c>
      <c r="G7" s="133">
        <v>623.33892261999995</v>
      </c>
      <c r="H7" s="55">
        <f t="shared" ref="H7:H70" si="0">IF(ISERROR(F7/G7-1),"",IF((F7/G7-1)&gt;10000%,"",F7/G7-1))</f>
        <v>0.18911990026951297</v>
      </c>
      <c r="I7" s="87">
        <f t="shared" ref="I7:I70" si="1">F7/$F$1631</f>
        <v>4.5119903936731397E-2</v>
      </c>
      <c r="J7" s="138">
        <v>7079.3470552700001</v>
      </c>
      <c r="K7" s="138">
        <v>2.9920909090909098</v>
      </c>
    </row>
    <row r="8" spans="1:11" x14ac:dyDescent="0.2">
      <c r="A8" s="165" t="s">
        <v>2441</v>
      </c>
      <c r="B8" s="165" t="s">
        <v>405</v>
      </c>
      <c r="C8" s="165" t="s">
        <v>403</v>
      </c>
      <c r="D8" s="165" t="s">
        <v>135</v>
      </c>
      <c r="E8" s="165" t="s">
        <v>442</v>
      </c>
      <c r="F8" s="171">
        <v>639.78532654999992</v>
      </c>
      <c r="G8" s="133">
        <v>187.94553877999999</v>
      </c>
      <c r="H8" s="55">
        <f t="shared" si="0"/>
        <v>2.4040995636448805</v>
      </c>
      <c r="I8" s="87">
        <f t="shared" si="1"/>
        <v>3.8945075349657805E-2</v>
      </c>
      <c r="J8" s="138">
        <v>40945.915773156165</v>
      </c>
      <c r="K8" s="138">
        <v>3.5341363636363599</v>
      </c>
    </row>
    <row r="9" spans="1:11" x14ac:dyDescent="0.2">
      <c r="A9" s="165" t="s">
        <v>2440</v>
      </c>
      <c r="B9" s="165" t="s">
        <v>688</v>
      </c>
      <c r="C9" s="165" t="s">
        <v>403</v>
      </c>
      <c r="D9" s="165" t="s">
        <v>388</v>
      </c>
      <c r="E9" s="165" t="s">
        <v>442</v>
      </c>
      <c r="F9" s="171">
        <v>594.15423004999991</v>
      </c>
      <c r="G9" s="171">
        <v>428.64500819</v>
      </c>
      <c r="H9" s="55">
        <f t="shared" si="0"/>
        <v>0.38612189270296304</v>
      </c>
      <c r="I9" s="41">
        <f t="shared" si="1"/>
        <v>3.6167414753621736E-2</v>
      </c>
      <c r="J9" s="138">
        <v>33929.822619746024</v>
      </c>
      <c r="K9" s="173">
        <v>3.1281363636363602</v>
      </c>
    </row>
    <row r="10" spans="1:11" x14ac:dyDescent="0.2">
      <c r="A10" s="165" t="s">
        <v>634</v>
      </c>
      <c r="B10" s="165" t="s">
        <v>305</v>
      </c>
      <c r="C10" s="170" t="s">
        <v>403</v>
      </c>
      <c r="D10" s="170" t="s">
        <v>135</v>
      </c>
      <c r="E10" s="170" t="s">
        <v>136</v>
      </c>
      <c r="F10" s="133">
        <v>457.40451938000001</v>
      </c>
      <c r="G10" s="133">
        <v>273.34364687999999</v>
      </c>
      <c r="H10" s="55">
        <f t="shared" si="0"/>
        <v>0.67336802812470031</v>
      </c>
      <c r="I10" s="87">
        <f t="shared" si="1"/>
        <v>2.784317291018077E-2</v>
      </c>
      <c r="J10" s="138">
        <v>6625.6027224099998</v>
      </c>
      <c r="K10" s="138">
        <v>4.5901363636363604</v>
      </c>
    </row>
    <row r="11" spans="1:11" x14ac:dyDescent="0.2">
      <c r="A11" s="165" t="s">
        <v>1113</v>
      </c>
      <c r="B11" s="165" t="s">
        <v>956</v>
      </c>
      <c r="C11" s="165" t="s">
        <v>403</v>
      </c>
      <c r="D11" s="165" t="s">
        <v>135</v>
      </c>
      <c r="E11" s="165" t="s">
        <v>136</v>
      </c>
      <c r="F11" s="171">
        <v>224.79989831</v>
      </c>
      <c r="G11" s="133">
        <v>252.15099866</v>
      </c>
      <c r="H11" s="55">
        <f t="shared" si="0"/>
        <v>-0.10847111649508145</v>
      </c>
      <c r="I11" s="87">
        <f t="shared" si="1"/>
        <v>1.3684041529192781E-2</v>
      </c>
      <c r="J11" s="138">
        <v>4828.1237303170474</v>
      </c>
      <c r="K11" s="138">
        <v>14.713318181818201</v>
      </c>
    </row>
    <row r="12" spans="1:11" x14ac:dyDescent="0.2">
      <c r="A12" s="165" t="s">
        <v>2005</v>
      </c>
      <c r="B12" s="165" t="s">
        <v>297</v>
      </c>
      <c r="C12" s="165" t="s">
        <v>403</v>
      </c>
      <c r="D12" s="165" t="s">
        <v>135</v>
      </c>
      <c r="E12" s="165" t="s">
        <v>136</v>
      </c>
      <c r="F12" s="171">
        <v>199.27758403999999</v>
      </c>
      <c r="G12" s="133">
        <v>190.12671658000002</v>
      </c>
      <c r="H12" s="55">
        <f t="shared" si="0"/>
        <v>4.8130360764682578E-2</v>
      </c>
      <c r="I12" s="87">
        <f t="shared" si="1"/>
        <v>1.2130444703672092E-2</v>
      </c>
      <c r="J12" s="138">
        <v>5797.0715187899996</v>
      </c>
      <c r="K12" s="138">
        <v>3.33768181818182</v>
      </c>
    </row>
    <row r="13" spans="1:11" x14ac:dyDescent="0.2">
      <c r="A13" s="165" t="s">
        <v>3355</v>
      </c>
      <c r="B13" s="165" t="s">
        <v>233</v>
      </c>
      <c r="C13" s="165" t="s">
        <v>1489</v>
      </c>
      <c r="D13" s="165" t="s">
        <v>135</v>
      </c>
      <c r="E13" s="165" t="s">
        <v>442</v>
      </c>
      <c r="F13" s="171">
        <v>193.28130006999999</v>
      </c>
      <c r="G13" s="133">
        <v>161.67226214999999</v>
      </c>
      <c r="H13" s="55">
        <f t="shared" si="0"/>
        <v>0.19551305523685336</v>
      </c>
      <c r="I13" s="87">
        <f t="shared" si="1"/>
        <v>1.1765438315843743E-2</v>
      </c>
      <c r="J13" s="138">
        <v>4978.8003485943</v>
      </c>
      <c r="K13" s="138">
        <v>4.0782727272727302</v>
      </c>
    </row>
    <row r="14" spans="1:11" x14ac:dyDescent="0.2">
      <c r="A14" s="165" t="s">
        <v>3414</v>
      </c>
      <c r="B14" s="165" t="s">
        <v>113</v>
      </c>
      <c r="C14" s="165" t="s">
        <v>403</v>
      </c>
      <c r="D14" s="165" t="s">
        <v>135</v>
      </c>
      <c r="E14" s="165" t="s">
        <v>442</v>
      </c>
      <c r="F14" s="171">
        <v>172.15944380000002</v>
      </c>
      <c r="G14" s="133">
        <v>184.01104169999999</v>
      </c>
      <c r="H14" s="55">
        <f t="shared" si="0"/>
        <v>-6.4406993137520963E-2</v>
      </c>
      <c r="I14" s="87">
        <f t="shared" si="1"/>
        <v>1.0479706602683696E-2</v>
      </c>
      <c r="J14" s="138">
        <v>6547.0158424606843</v>
      </c>
      <c r="K14" s="138">
        <v>3.8553636363636401</v>
      </c>
    </row>
    <row r="15" spans="1:11" x14ac:dyDescent="0.2">
      <c r="A15" s="165" t="s">
        <v>2436</v>
      </c>
      <c r="B15" s="165" t="s">
        <v>673</v>
      </c>
      <c r="C15" s="165" t="s">
        <v>403</v>
      </c>
      <c r="D15" s="165" t="s">
        <v>388</v>
      </c>
      <c r="E15" s="165" t="s">
        <v>442</v>
      </c>
      <c r="F15" s="171">
        <v>157.94844678000001</v>
      </c>
      <c r="G15" s="133">
        <v>175.92823031999998</v>
      </c>
      <c r="H15" s="55">
        <f t="shared" si="0"/>
        <v>-0.10219953618186306</v>
      </c>
      <c r="I15" s="87">
        <f t="shared" si="1"/>
        <v>9.6146533937861191E-3</v>
      </c>
      <c r="J15" s="138">
        <v>15396.723653662433</v>
      </c>
      <c r="K15" s="138">
        <v>7.851</v>
      </c>
    </row>
    <row r="16" spans="1:11" x14ac:dyDescent="0.2">
      <c r="A16" s="165" t="s">
        <v>2621</v>
      </c>
      <c r="B16" s="165" t="s">
        <v>53</v>
      </c>
      <c r="C16" s="165" t="s">
        <v>1489</v>
      </c>
      <c r="D16" s="165" t="s">
        <v>135</v>
      </c>
      <c r="E16" s="165" t="s">
        <v>442</v>
      </c>
      <c r="F16" s="171">
        <v>142.95151519999999</v>
      </c>
      <c r="G16" s="133">
        <v>159.45961014</v>
      </c>
      <c r="H16" s="55">
        <f t="shared" si="0"/>
        <v>-0.10352524332341262</v>
      </c>
      <c r="I16" s="87">
        <f t="shared" si="1"/>
        <v>8.7017586990199066E-3</v>
      </c>
      <c r="J16" s="138">
        <v>4134.8601307288</v>
      </c>
      <c r="K16" s="138">
        <v>3.27918181818182</v>
      </c>
    </row>
    <row r="17" spans="1:11" x14ac:dyDescent="0.2">
      <c r="A17" s="165" t="s">
        <v>2754</v>
      </c>
      <c r="B17" s="165" t="s">
        <v>687</v>
      </c>
      <c r="C17" s="165" t="s">
        <v>1489</v>
      </c>
      <c r="D17" s="165" t="s">
        <v>388</v>
      </c>
      <c r="E17" s="165" t="s">
        <v>442</v>
      </c>
      <c r="F17" s="171">
        <v>121.87501023</v>
      </c>
      <c r="G17" s="133">
        <v>105.02027776999999</v>
      </c>
      <c r="H17" s="55">
        <f t="shared" si="0"/>
        <v>0.16049026738353112</v>
      </c>
      <c r="I17" s="87">
        <f t="shared" si="1"/>
        <v>7.4187876146558163E-3</v>
      </c>
      <c r="J17" s="138">
        <v>7246.6431822601953</v>
      </c>
      <c r="K17" s="138">
        <v>8.0687727272727301</v>
      </c>
    </row>
    <row r="18" spans="1:11" x14ac:dyDescent="0.2">
      <c r="A18" s="165" t="s">
        <v>2064</v>
      </c>
      <c r="B18" s="165" t="s">
        <v>2065</v>
      </c>
      <c r="C18" s="165" t="s">
        <v>1329</v>
      </c>
      <c r="D18" s="165" t="s">
        <v>388</v>
      </c>
      <c r="E18" s="165" t="s">
        <v>442</v>
      </c>
      <c r="F18" s="171">
        <v>110.91460365</v>
      </c>
      <c r="G18" s="133">
        <v>91.960619609999995</v>
      </c>
      <c r="H18" s="55">
        <f t="shared" si="0"/>
        <v>0.20610979047751998</v>
      </c>
      <c r="I18" s="87">
        <f t="shared" si="1"/>
        <v>6.7516046668649275E-3</v>
      </c>
      <c r="J18" s="138">
        <v>3012.3720520000002</v>
      </c>
      <c r="K18" s="138">
        <v>7.3152272727272702</v>
      </c>
    </row>
    <row r="19" spans="1:11" x14ac:dyDescent="0.2">
      <c r="A19" s="165" t="s">
        <v>2508</v>
      </c>
      <c r="B19" s="165" t="s">
        <v>963</v>
      </c>
      <c r="C19" s="165" t="s">
        <v>403</v>
      </c>
      <c r="D19" s="165" t="s">
        <v>135</v>
      </c>
      <c r="E19" s="165" t="s">
        <v>442</v>
      </c>
      <c r="F19" s="171">
        <v>110.79464084</v>
      </c>
      <c r="G19" s="133">
        <v>52.606631149999998</v>
      </c>
      <c r="H19" s="55">
        <f t="shared" si="0"/>
        <v>1.106096482857561</v>
      </c>
      <c r="I19" s="87">
        <f t="shared" si="1"/>
        <v>6.7443022788908234E-3</v>
      </c>
      <c r="J19" s="138">
        <v>6059.2228555630309</v>
      </c>
      <c r="K19" s="138">
        <v>10.336499999999999</v>
      </c>
    </row>
    <row r="20" spans="1:11" x14ac:dyDescent="0.2">
      <c r="A20" s="165" t="s">
        <v>1244</v>
      </c>
      <c r="B20" s="165" t="s">
        <v>298</v>
      </c>
      <c r="C20" s="165" t="s">
        <v>403</v>
      </c>
      <c r="D20" s="165" t="s">
        <v>135</v>
      </c>
      <c r="E20" s="165" t="s">
        <v>136</v>
      </c>
      <c r="F20" s="171">
        <v>106.82951306999999</v>
      </c>
      <c r="G20" s="133">
        <v>120.26442349</v>
      </c>
      <c r="H20" s="55">
        <f t="shared" si="0"/>
        <v>-0.11171142745399787</v>
      </c>
      <c r="I20" s="87">
        <f t="shared" si="1"/>
        <v>6.5029366311252172E-3</v>
      </c>
      <c r="J20" s="138">
        <v>1719.5329814300001</v>
      </c>
      <c r="K20" s="138">
        <v>11.7195</v>
      </c>
    </row>
    <row r="21" spans="1:11" x14ac:dyDescent="0.2">
      <c r="A21" s="165" t="s">
        <v>1342</v>
      </c>
      <c r="B21" s="165" t="s">
        <v>1343</v>
      </c>
      <c r="C21" s="165" t="s">
        <v>1329</v>
      </c>
      <c r="D21" s="165" t="s">
        <v>388</v>
      </c>
      <c r="E21" s="165" t="s">
        <v>136</v>
      </c>
      <c r="F21" s="171">
        <v>105.45587207999999</v>
      </c>
      <c r="G21" s="133">
        <v>101.4081128</v>
      </c>
      <c r="H21" s="55">
        <f t="shared" si="0"/>
        <v>3.9915537014115543E-2</v>
      </c>
      <c r="I21" s="87">
        <f t="shared" si="1"/>
        <v>6.4193202216220402E-3</v>
      </c>
      <c r="J21" s="138">
        <v>7003.99845</v>
      </c>
      <c r="K21" s="138">
        <v>10.084590909090901</v>
      </c>
    </row>
    <row r="22" spans="1:11" x14ac:dyDescent="0.2">
      <c r="A22" s="165" t="s">
        <v>1906</v>
      </c>
      <c r="B22" s="165" t="s">
        <v>296</v>
      </c>
      <c r="C22" s="165" t="s">
        <v>403</v>
      </c>
      <c r="D22" s="165" t="s">
        <v>135</v>
      </c>
      <c r="E22" s="165" t="s">
        <v>136</v>
      </c>
      <c r="F22" s="171">
        <v>97.393065719999996</v>
      </c>
      <c r="G22" s="133">
        <v>61.435988729999998</v>
      </c>
      <c r="H22" s="55">
        <f t="shared" si="0"/>
        <v>0.58527709463625333</v>
      </c>
      <c r="I22" s="87">
        <f t="shared" si="1"/>
        <v>5.9285202795334021E-3</v>
      </c>
      <c r="J22" s="138">
        <v>4448.6709808599999</v>
      </c>
      <c r="K22" s="138">
        <v>3.97336363636364</v>
      </c>
    </row>
    <row r="23" spans="1:11" x14ac:dyDescent="0.2">
      <c r="A23" s="165" t="s">
        <v>3413</v>
      </c>
      <c r="B23" s="165" t="s">
        <v>268</v>
      </c>
      <c r="C23" s="165" t="s">
        <v>403</v>
      </c>
      <c r="D23" s="165" t="s">
        <v>135</v>
      </c>
      <c r="E23" s="165" t="s">
        <v>136</v>
      </c>
      <c r="F23" s="171">
        <v>93.886054220000005</v>
      </c>
      <c r="G23" s="133">
        <v>81.406269620000003</v>
      </c>
      <c r="H23" s="55">
        <f t="shared" si="0"/>
        <v>0.15330249940520502</v>
      </c>
      <c r="I23" s="87">
        <f t="shared" si="1"/>
        <v>5.715041130431751E-3</v>
      </c>
      <c r="J23" s="138">
        <v>2650.8753289883102</v>
      </c>
      <c r="K23" s="138">
        <v>5.8919090909090901</v>
      </c>
    </row>
    <row r="24" spans="1:11" x14ac:dyDescent="0.2">
      <c r="A24" s="165" t="s">
        <v>3417</v>
      </c>
      <c r="B24" s="165" t="s">
        <v>279</v>
      </c>
      <c r="C24" s="165" t="s">
        <v>1489</v>
      </c>
      <c r="D24" s="165" t="s">
        <v>135</v>
      </c>
      <c r="E24" s="165" t="s">
        <v>442</v>
      </c>
      <c r="F24" s="171">
        <v>92.076991120000002</v>
      </c>
      <c r="G24" s="133">
        <v>27.11901284</v>
      </c>
      <c r="H24" s="55">
        <f t="shared" si="0"/>
        <v>2.3952928767446982</v>
      </c>
      <c r="I24" s="87">
        <f t="shared" si="1"/>
        <v>5.6049196634051397E-3</v>
      </c>
      <c r="J24" s="138">
        <v>1612.7773731604</v>
      </c>
      <c r="K24" s="138">
        <v>7.3185909090909096</v>
      </c>
    </row>
    <row r="25" spans="1:11" x14ac:dyDescent="0.2">
      <c r="A25" s="165" t="s">
        <v>2705</v>
      </c>
      <c r="B25" s="165" t="s">
        <v>1231</v>
      </c>
      <c r="C25" s="165" t="s">
        <v>1489</v>
      </c>
      <c r="D25" s="165" t="s">
        <v>388</v>
      </c>
      <c r="E25" s="165" t="s">
        <v>442</v>
      </c>
      <c r="F25" s="171">
        <v>90.260967379999997</v>
      </c>
      <c r="G25" s="133">
        <v>68.59651568000001</v>
      </c>
      <c r="H25" s="55">
        <f t="shared" si="0"/>
        <v>0.3158243751193397</v>
      </c>
      <c r="I25" s="87">
        <f t="shared" si="1"/>
        <v>5.4943744876155536E-3</v>
      </c>
      <c r="J25" s="138">
        <v>5037.6279755829728</v>
      </c>
      <c r="K25" s="138">
        <v>10.930227272727301</v>
      </c>
    </row>
    <row r="26" spans="1:11" x14ac:dyDescent="0.2">
      <c r="A26" s="165" t="s">
        <v>1245</v>
      </c>
      <c r="B26" s="165" t="s">
        <v>443</v>
      </c>
      <c r="C26" s="165" t="s">
        <v>1490</v>
      </c>
      <c r="D26" s="165" t="s">
        <v>135</v>
      </c>
      <c r="E26" s="165" t="s">
        <v>136</v>
      </c>
      <c r="F26" s="171">
        <v>86.647681059999996</v>
      </c>
      <c r="G26" s="133">
        <v>72.417289799999992</v>
      </c>
      <c r="H26" s="55">
        <f t="shared" si="0"/>
        <v>0.19650543812535792</v>
      </c>
      <c r="I26" s="87">
        <f t="shared" si="1"/>
        <v>5.2744261672139124E-3</v>
      </c>
      <c r="J26" s="138">
        <v>2969.24043704</v>
      </c>
      <c r="K26" s="138">
        <v>10.2834545454545</v>
      </c>
    </row>
    <row r="27" spans="1:11" x14ac:dyDescent="0.2">
      <c r="A27" s="165" t="s">
        <v>1354</v>
      </c>
      <c r="B27" s="165" t="s">
        <v>1355</v>
      </c>
      <c r="C27" s="165" t="s">
        <v>1329</v>
      </c>
      <c r="D27" s="165" t="s">
        <v>135</v>
      </c>
      <c r="E27" s="165" t="s">
        <v>136</v>
      </c>
      <c r="F27" s="171">
        <v>85.042311170000005</v>
      </c>
      <c r="G27" s="133">
        <v>47.743406990000004</v>
      </c>
      <c r="H27" s="55">
        <f t="shared" si="0"/>
        <v>0.78123675144952198</v>
      </c>
      <c r="I27" s="87">
        <f t="shared" si="1"/>
        <v>5.176703933308888E-3</v>
      </c>
      <c r="J27" s="138">
        <v>26460.126980000001</v>
      </c>
      <c r="K27" s="138">
        <v>3.9408181818181802</v>
      </c>
    </row>
    <row r="28" spans="1:11" x14ac:dyDescent="0.2">
      <c r="A28" s="165" t="s">
        <v>1125</v>
      </c>
      <c r="B28" s="165" t="s">
        <v>977</v>
      </c>
      <c r="C28" s="165" t="s">
        <v>403</v>
      </c>
      <c r="D28" s="165" t="s">
        <v>388</v>
      </c>
      <c r="E28" s="165" t="s">
        <v>442</v>
      </c>
      <c r="F28" s="171">
        <v>78.867268010000004</v>
      </c>
      <c r="G28" s="133">
        <v>61.118504829999999</v>
      </c>
      <c r="H28" s="55">
        <f t="shared" si="0"/>
        <v>0.29039917172986907</v>
      </c>
      <c r="I28" s="87">
        <f t="shared" si="1"/>
        <v>4.8008160984777861E-3</v>
      </c>
      <c r="J28" s="138">
        <v>2336.2258120931797</v>
      </c>
      <c r="K28" s="138">
        <v>7.0061363636363598</v>
      </c>
    </row>
    <row r="29" spans="1:11" x14ac:dyDescent="0.2">
      <c r="A29" s="165" t="s">
        <v>2695</v>
      </c>
      <c r="B29" s="165" t="s">
        <v>427</v>
      </c>
      <c r="C29" s="165" t="s">
        <v>1489</v>
      </c>
      <c r="D29" s="165" t="s">
        <v>134</v>
      </c>
      <c r="E29" s="165" t="s">
        <v>442</v>
      </c>
      <c r="F29" s="171">
        <v>77.132931839999998</v>
      </c>
      <c r="G29" s="133">
        <v>40.938527979999996</v>
      </c>
      <c r="H29" s="55">
        <f t="shared" si="0"/>
        <v>0.8841159085564172</v>
      </c>
      <c r="I29" s="87">
        <f t="shared" si="1"/>
        <v>4.6952434164869179E-3</v>
      </c>
      <c r="J29" s="138">
        <v>46.905441404999998</v>
      </c>
      <c r="K29" s="138">
        <v>5.7776363636363604</v>
      </c>
    </row>
    <row r="30" spans="1:11" x14ac:dyDescent="0.2">
      <c r="A30" s="165" t="s">
        <v>1893</v>
      </c>
      <c r="B30" s="165" t="s">
        <v>1894</v>
      </c>
      <c r="C30" s="165" t="s">
        <v>403</v>
      </c>
      <c r="D30" s="165" t="s">
        <v>388</v>
      </c>
      <c r="E30" s="165" t="s">
        <v>442</v>
      </c>
      <c r="F30" s="171">
        <v>77.115005999999994</v>
      </c>
      <c r="G30" s="133">
        <v>65.446519219999999</v>
      </c>
      <c r="H30" s="55">
        <f t="shared" si="0"/>
        <v>0.17829041053774164</v>
      </c>
      <c r="I30" s="87">
        <f t="shared" si="1"/>
        <v>4.6941522329906182E-3</v>
      </c>
      <c r="J30" s="138">
        <v>3136.3691154000003</v>
      </c>
      <c r="K30" s="138">
        <v>8.8057727272727302</v>
      </c>
    </row>
    <row r="31" spans="1:11" x14ac:dyDescent="0.2">
      <c r="A31" s="165" t="s">
        <v>2619</v>
      </c>
      <c r="B31" s="165" t="s">
        <v>499</v>
      </c>
      <c r="C31" s="165" t="s">
        <v>1489</v>
      </c>
      <c r="D31" s="165" t="s">
        <v>134</v>
      </c>
      <c r="E31" s="165" t="s">
        <v>442</v>
      </c>
      <c r="F31" s="171">
        <v>75.158062299999997</v>
      </c>
      <c r="G31" s="133">
        <v>23.550081819999999</v>
      </c>
      <c r="H31" s="55">
        <f t="shared" si="0"/>
        <v>2.1914140627813752</v>
      </c>
      <c r="I31" s="87">
        <f t="shared" si="1"/>
        <v>4.5750289635300423E-3</v>
      </c>
      <c r="J31" s="138">
        <v>1275.3472758004129</v>
      </c>
      <c r="K31" s="138">
        <v>22.007818181818202</v>
      </c>
    </row>
    <row r="32" spans="1:11" x14ac:dyDescent="0.2">
      <c r="A32" s="165" t="s">
        <v>2431</v>
      </c>
      <c r="B32" s="165" t="s">
        <v>1022</v>
      </c>
      <c r="C32" s="165" t="s">
        <v>403</v>
      </c>
      <c r="D32" s="165" t="s">
        <v>388</v>
      </c>
      <c r="E32" s="165" t="s">
        <v>442</v>
      </c>
      <c r="F32" s="171">
        <v>74.481158319999992</v>
      </c>
      <c r="G32" s="133">
        <v>71.18569248</v>
      </c>
      <c r="H32" s="55">
        <f t="shared" si="0"/>
        <v>4.6293935272539111E-2</v>
      </c>
      <c r="I32" s="87">
        <f t="shared" si="1"/>
        <v>4.5338243978552727E-3</v>
      </c>
      <c r="J32" s="138">
        <v>3089.5898483054407</v>
      </c>
      <c r="K32" s="138">
        <v>14.0793181818182</v>
      </c>
    </row>
    <row r="33" spans="1:11" x14ac:dyDescent="0.2">
      <c r="A33" s="165" t="s">
        <v>2513</v>
      </c>
      <c r="B33" s="165" t="s">
        <v>1610</v>
      </c>
      <c r="C33" s="165" t="s">
        <v>403</v>
      </c>
      <c r="D33" s="165" t="s">
        <v>388</v>
      </c>
      <c r="E33" s="165" t="s">
        <v>442</v>
      </c>
      <c r="F33" s="171">
        <v>73.444209329999993</v>
      </c>
      <c r="G33" s="133">
        <v>87.227510989999999</v>
      </c>
      <c r="H33" s="55">
        <f t="shared" si="0"/>
        <v>-0.15801553321382933</v>
      </c>
      <c r="I33" s="87">
        <f t="shared" si="1"/>
        <v>4.4707031369050259E-3</v>
      </c>
      <c r="J33" s="138">
        <v>1986.5929383651503</v>
      </c>
      <c r="K33" s="138">
        <v>16.911727272727301</v>
      </c>
    </row>
    <row r="34" spans="1:11" x14ac:dyDescent="0.2">
      <c r="A34" s="165" t="s">
        <v>583</v>
      </c>
      <c r="B34" s="165" t="s">
        <v>2838</v>
      </c>
      <c r="C34" s="165" t="s">
        <v>1492</v>
      </c>
      <c r="D34" s="165" t="s">
        <v>388</v>
      </c>
      <c r="E34" s="165" t="s">
        <v>136</v>
      </c>
      <c r="F34" s="171">
        <v>72.781099799999993</v>
      </c>
      <c r="G34" s="133">
        <v>61.489521609999997</v>
      </c>
      <c r="H34" s="55">
        <f t="shared" si="0"/>
        <v>0.18363418505054119</v>
      </c>
      <c r="I34" s="87">
        <f t="shared" si="1"/>
        <v>4.4303382683479661E-3</v>
      </c>
      <c r="J34" s="138">
        <v>3070.868219</v>
      </c>
      <c r="K34" s="138">
        <v>8.0898636363636403</v>
      </c>
    </row>
    <row r="35" spans="1:11" x14ac:dyDescent="0.2">
      <c r="A35" s="165" t="s">
        <v>2702</v>
      </c>
      <c r="B35" s="165" t="s">
        <v>441</v>
      </c>
      <c r="C35" s="165" t="s">
        <v>1489</v>
      </c>
      <c r="D35" s="165" t="s">
        <v>135</v>
      </c>
      <c r="E35" s="165" t="s">
        <v>442</v>
      </c>
      <c r="F35" s="171">
        <v>72.275822200000007</v>
      </c>
      <c r="G35" s="133">
        <v>40.661244270000005</v>
      </c>
      <c r="H35" s="55">
        <f t="shared" si="0"/>
        <v>0.77751132552835678</v>
      </c>
      <c r="I35" s="87">
        <f t="shared" si="1"/>
        <v>4.3995809605637962E-3</v>
      </c>
      <c r="J35" s="138">
        <v>1637.7708775715639</v>
      </c>
      <c r="K35" s="138">
        <v>16.923909090909099</v>
      </c>
    </row>
    <row r="36" spans="1:11" x14ac:dyDescent="0.2">
      <c r="A36" s="165" t="s">
        <v>1907</v>
      </c>
      <c r="B36" s="165" t="s">
        <v>701</v>
      </c>
      <c r="C36" s="165" t="s">
        <v>403</v>
      </c>
      <c r="D36" s="165" t="s">
        <v>388</v>
      </c>
      <c r="E36" s="165" t="s">
        <v>136</v>
      </c>
      <c r="F36" s="171">
        <v>71.799947569999986</v>
      </c>
      <c r="G36" s="133">
        <v>49.891942469999996</v>
      </c>
      <c r="H36" s="55">
        <f t="shared" si="0"/>
        <v>0.43910908285788364</v>
      </c>
      <c r="I36" s="87">
        <f t="shared" si="1"/>
        <v>4.3706134732625808E-3</v>
      </c>
      <c r="J36" s="138">
        <v>11324.186876435961</v>
      </c>
      <c r="K36" s="138">
        <v>4.1942272727272698</v>
      </c>
    </row>
    <row r="37" spans="1:11" x14ac:dyDescent="0.2">
      <c r="A37" s="165" t="s">
        <v>3354</v>
      </c>
      <c r="B37" s="165" t="s">
        <v>55</v>
      </c>
      <c r="C37" s="165" t="s">
        <v>1489</v>
      </c>
      <c r="D37" s="165" t="s">
        <v>135</v>
      </c>
      <c r="E37" s="165" t="s">
        <v>136</v>
      </c>
      <c r="F37" s="171">
        <v>71.240003290000004</v>
      </c>
      <c r="G37" s="133">
        <v>32.198715870000001</v>
      </c>
      <c r="H37" s="55">
        <f t="shared" si="0"/>
        <v>1.2125106969366852</v>
      </c>
      <c r="I37" s="87">
        <f t="shared" si="1"/>
        <v>4.3365284899545041E-3</v>
      </c>
      <c r="J37" s="138">
        <v>3004.9301106764997</v>
      </c>
      <c r="K37" s="138">
        <v>3.9756363636363599</v>
      </c>
    </row>
    <row r="38" spans="1:11" x14ac:dyDescent="0.2">
      <c r="A38" s="165" t="s">
        <v>3068</v>
      </c>
      <c r="B38" s="165" t="s">
        <v>926</v>
      </c>
      <c r="C38" s="165" t="s">
        <v>403</v>
      </c>
      <c r="D38" s="165" t="s">
        <v>388</v>
      </c>
      <c r="E38" s="165" t="s">
        <v>136</v>
      </c>
      <c r="F38" s="171">
        <v>71.152058580000002</v>
      </c>
      <c r="G38" s="133">
        <v>46.027660170000004</v>
      </c>
      <c r="H38" s="55">
        <f t="shared" si="0"/>
        <v>0.54585434752070294</v>
      </c>
      <c r="I38" s="87">
        <f t="shared" si="1"/>
        <v>4.3311751109140328E-3</v>
      </c>
      <c r="J38" s="138">
        <v>3980.9375612800004</v>
      </c>
      <c r="K38" s="138">
        <v>3.4238636363636399</v>
      </c>
    </row>
    <row r="39" spans="1:11" x14ac:dyDescent="0.2">
      <c r="A39" s="165" t="s">
        <v>646</v>
      </c>
      <c r="B39" s="165" t="s">
        <v>218</v>
      </c>
      <c r="C39" s="165" t="s">
        <v>1491</v>
      </c>
      <c r="D39" s="165" t="s">
        <v>135</v>
      </c>
      <c r="E39" s="165" t="s">
        <v>442</v>
      </c>
      <c r="F39" s="171">
        <v>70.650675180000007</v>
      </c>
      <c r="G39" s="133">
        <v>53.56870902</v>
      </c>
      <c r="H39" s="55">
        <f t="shared" si="0"/>
        <v>0.31887955622791697</v>
      </c>
      <c r="I39" s="87">
        <f t="shared" si="1"/>
        <v>4.3006548512554334E-3</v>
      </c>
      <c r="J39" s="138">
        <v>1114.89572456</v>
      </c>
      <c r="K39" s="138">
        <v>3.7455454545454501</v>
      </c>
    </row>
    <row r="40" spans="1:11" x14ac:dyDescent="0.2">
      <c r="A40" s="165" t="s">
        <v>3099</v>
      </c>
      <c r="B40" s="165" t="s">
        <v>811</v>
      </c>
      <c r="C40" s="165" t="s">
        <v>403</v>
      </c>
      <c r="D40" s="165" t="s">
        <v>388</v>
      </c>
      <c r="E40" s="165" t="s">
        <v>136</v>
      </c>
      <c r="F40" s="171">
        <v>69.425602010000006</v>
      </c>
      <c r="G40" s="133">
        <v>106.63667806999999</v>
      </c>
      <c r="H40" s="55">
        <f t="shared" si="0"/>
        <v>-0.34895194349146319</v>
      </c>
      <c r="I40" s="87">
        <f t="shared" si="1"/>
        <v>4.2260820767096802E-3</v>
      </c>
      <c r="J40" s="138">
        <v>3392.7080511899999</v>
      </c>
      <c r="K40" s="138">
        <v>3.9648636363636398</v>
      </c>
    </row>
    <row r="41" spans="1:11" x14ac:dyDescent="0.2">
      <c r="A41" s="165" t="s">
        <v>2524</v>
      </c>
      <c r="B41" s="165" t="s">
        <v>840</v>
      </c>
      <c r="C41" s="165" t="s">
        <v>403</v>
      </c>
      <c r="D41" s="165" t="s">
        <v>135</v>
      </c>
      <c r="E41" s="165" t="s">
        <v>442</v>
      </c>
      <c r="F41" s="171">
        <v>68.991349620000008</v>
      </c>
      <c r="G41" s="133">
        <v>38.800477039999997</v>
      </c>
      <c r="H41" s="55">
        <f t="shared" si="0"/>
        <v>0.7781057059910832</v>
      </c>
      <c r="I41" s="87">
        <f t="shared" si="1"/>
        <v>4.1996482224971815E-3</v>
      </c>
      <c r="J41" s="138">
        <v>2379.3346164494155</v>
      </c>
      <c r="K41" s="138">
        <v>9.3139090909090907</v>
      </c>
    </row>
    <row r="42" spans="1:11" x14ac:dyDescent="0.2">
      <c r="A42" s="165" t="s">
        <v>1432</v>
      </c>
      <c r="B42" s="165" t="s">
        <v>160</v>
      </c>
      <c r="C42" s="165" t="s">
        <v>1300</v>
      </c>
      <c r="D42" s="165" t="s">
        <v>134</v>
      </c>
      <c r="E42" s="165" t="s">
        <v>136</v>
      </c>
      <c r="F42" s="171">
        <v>68.23718190000001</v>
      </c>
      <c r="G42" s="133">
        <v>35.38757055</v>
      </c>
      <c r="H42" s="55">
        <f t="shared" si="0"/>
        <v>0.92828105573356501</v>
      </c>
      <c r="I42" s="87">
        <f t="shared" si="1"/>
        <v>4.1537404508387391E-3</v>
      </c>
      <c r="J42" s="138">
        <v>3631.2081462626002</v>
      </c>
      <c r="K42" s="138">
        <v>7.2615454545454501</v>
      </c>
    </row>
    <row r="43" spans="1:11" x14ac:dyDescent="0.2">
      <c r="A43" s="165" t="s">
        <v>3075</v>
      </c>
      <c r="B43" s="165" t="s">
        <v>847</v>
      </c>
      <c r="C43" s="165" t="s">
        <v>403</v>
      </c>
      <c r="D43" s="165" t="s">
        <v>388</v>
      </c>
      <c r="E43" s="165" t="s">
        <v>136</v>
      </c>
      <c r="F43" s="171">
        <v>65.489192219999993</v>
      </c>
      <c r="G43" s="133">
        <v>41.767439420000002</v>
      </c>
      <c r="H43" s="55">
        <f t="shared" si="0"/>
        <v>0.56794845768402591</v>
      </c>
      <c r="I43" s="87">
        <f t="shared" si="1"/>
        <v>3.9864645526483493E-3</v>
      </c>
      <c r="J43" s="138">
        <v>2081.12028315</v>
      </c>
      <c r="K43" s="138">
        <v>3.9499090909090899</v>
      </c>
    </row>
    <row r="44" spans="1:11" x14ac:dyDescent="0.2">
      <c r="A44" s="165" t="s">
        <v>1147</v>
      </c>
      <c r="B44" s="165" t="s">
        <v>702</v>
      </c>
      <c r="C44" s="165" t="s">
        <v>403</v>
      </c>
      <c r="D44" s="165" t="s">
        <v>388</v>
      </c>
      <c r="E44" s="165" t="s">
        <v>136</v>
      </c>
      <c r="F44" s="171">
        <v>65.354760009999993</v>
      </c>
      <c r="G44" s="133">
        <v>41.263880119999996</v>
      </c>
      <c r="H44" s="55">
        <f t="shared" si="0"/>
        <v>0.583824880741729</v>
      </c>
      <c r="I44" s="87">
        <f t="shared" si="1"/>
        <v>3.9782813819337244E-3</v>
      </c>
      <c r="J44" s="138">
        <v>5061.3656533428648</v>
      </c>
      <c r="K44" s="138">
        <v>7.4042272727272698</v>
      </c>
    </row>
    <row r="45" spans="1:11" x14ac:dyDescent="0.2">
      <c r="A45" s="165" t="s">
        <v>2479</v>
      </c>
      <c r="B45" s="165" t="s">
        <v>964</v>
      </c>
      <c r="C45" s="165" t="s">
        <v>403</v>
      </c>
      <c r="D45" s="165" t="s">
        <v>135</v>
      </c>
      <c r="E45" s="165" t="s">
        <v>442</v>
      </c>
      <c r="F45" s="171">
        <v>62.660423780000002</v>
      </c>
      <c r="G45" s="133">
        <v>42.61014265</v>
      </c>
      <c r="H45" s="55">
        <f t="shared" si="0"/>
        <v>0.47055184242618342</v>
      </c>
      <c r="I45" s="87">
        <f t="shared" si="1"/>
        <v>3.8142714818309867E-3</v>
      </c>
      <c r="J45" s="138">
        <v>1969.2617268270119</v>
      </c>
      <c r="K45" s="138">
        <v>19.290454545454502</v>
      </c>
    </row>
    <row r="46" spans="1:11" x14ac:dyDescent="0.2">
      <c r="A46" s="165" t="s">
        <v>2454</v>
      </c>
      <c r="B46" s="165" t="s">
        <v>815</v>
      </c>
      <c r="C46" s="165" t="s">
        <v>403</v>
      </c>
      <c r="D46" s="165" t="s">
        <v>388</v>
      </c>
      <c r="E46" s="165" t="s">
        <v>442</v>
      </c>
      <c r="F46" s="171">
        <v>61.285716640000004</v>
      </c>
      <c r="G46" s="133">
        <v>65.094510580000005</v>
      </c>
      <c r="H46" s="55">
        <f t="shared" si="0"/>
        <v>-5.8511753234845476E-2</v>
      </c>
      <c r="I46" s="87">
        <f t="shared" si="1"/>
        <v>3.7305901735401057E-3</v>
      </c>
      <c r="J46" s="138">
        <v>2328.2174200908253</v>
      </c>
      <c r="K46" s="138">
        <v>10.9310909090909</v>
      </c>
    </row>
    <row r="47" spans="1:11" x14ac:dyDescent="0.2">
      <c r="A47" s="165" t="s">
        <v>2776</v>
      </c>
      <c r="B47" s="165" t="s">
        <v>214</v>
      </c>
      <c r="C47" s="165" t="s">
        <v>1489</v>
      </c>
      <c r="D47" s="165" t="s">
        <v>134</v>
      </c>
      <c r="E47" s="165" t="s">
        <v>442</v>
      </c>
      <c r="F47" s="171">
        <v>60.741857509999996</v>
      </c>
      <c r="G47" s="133">
        <v>38.521400319999998</v>
      </c>
      <c r="H47" s="55">
        <f t="shared" si="0"/>
        <v>0.57683409755131132</v>
      </c>
      <c r="I47" s="87">
        <f t="shared" si="1"/>
        <v>3.6974843270655314E-3</v>
      </c>
      <c r="J47" s="138">
        <v>314.5992999197</v>
      </c>
      <c r="K47" s="138">
        <v>4.5856363636363602</v>
      </c>
    </row>
    <row r="48" spans="1:11" x14ac:dyDescent="0.2">
      <c r="A48" s="165" t="s">
        <v>1120</v>
      </c>
      <c r="B48" s="165" t="s">
        <v>940</v>
      </c>
      <c r="C48" s="165" t="s">
        <v>403</v>
      </c>
      <c r="D48" s="165" t="s">
        <v>135</v>
      </c>
      <c r="E48" s="165" t="s">
        <v>136</v>
      </c>
      <c r="F48" s="171">
        <v>60.710997429999999</v>
      </c>
      <c r="G48" s="133">
        <v>45.877069229999996</v>
      </c>
      <c r="H48" s="55">
        <f t="shared" si="0"/>
        <v>0.32334079855083209</v>
      </c>
      <c r="I48" s="87">
        <f t="shared" si="1"/>
        <v>3.695605809239283E-3</v>
      </c>
      <c r="J48" s="138">
        <v>2056.8369454965941</v>
      </c>
      <c r="K48" s="138">
        <v>9.8607727272727299</v>
      </c>
    </row>
    <row r="49" spans="1:11" x14ac:dyDescent="0.2">
      <c r="A49" s="165" t="s">
        <v>2458</v>
      </c>
      <c r="B49" s="165" t="s">
        <v>817</v>
      </c>
      <c r="C49" s="165" t="s">
        <v>403</v>
      </c>
      <c r="D49" s="165" t="s">
        <v>388</v>
      </c>
      <c r="E49" s="165" t="s">
        <v>442</v>
      </c>
      <c r="F49" s="171">
        <v>60.493626920000004</v>
      </c>
      <c r="G49" s="133">
        <v>50.25057683</v>
      </c>
      <c r="H49" s="55">
        <f t="shared" si="0"/>
        <v>0.20383945292116179</v>
      </c>
      <c r="I49" s="87">
        <f t="shared" si="1"/>
        <v>3.6823740101663144E-3</v>
      </c>
      <c r="J49" s="138">
        <v>5523.8824587334966</v>
      </c>
      <c r="K49" s="138">
        <v>10.6742272727273</v>
      </c>
    </row>
    <row r="50" spans="1:11" x14ac:dyDescent="0.2">
      <c r="A50" s="165" t="s">
        <v>3078</v>
      </c>
      <c r="B50" s="165" t="s">
        <v>1733</v>
      </c>
      <c r="C50" s="165" t="s">
        <v>403</v>
      </c>
      <c r="D50" s="165" t="s">
        <v>388</v>
      </c>
      <c r="E50" s="165" t="s">
        <v>136</v>
      </c>
      <c r="F50" s="171">
        <v>58.999389829999998</v>
      </c>
      <c r="G50" s="133">
        <v>35.865051289999997</v>
      </c>
      <c r="H50" s="55">
        <f t="shared" si="0"/>
        <v>0.64503849033809657</v>
      </c>
      <c r="I50" s="87">
        <f t="shared" si="1"/>
        <v>3.5914166629978407E-3</v>
      </c>
      <c r="J50" s="138">
        <v>2285.4639557699998</v>
      </c>
      <c r="K50" s="138">
        <v>4.8040000000000003</v>
      </c>
    </row>
    <row r="51" spans="1:11" x14ac:dyDescent="0.2">
      <c r="A51" s="165" t="s">
        <v>2698</v>
      </c>
      <c r="B51" s="165" t="s">
        <v>644</v>
      </c>
      <c r="C51" s="165" t="s">
        <v>1489</v>
      </c>
      <c r="D51" s="165" t="s">
        <v>388</v>
      </c>
      <c r="E51" s="165" t="s">
        <v>442</v>
      </c>
      <c r="F51" s="171">
        <v>58.373950360000002</v>
      </c>
      <c r="G51" s="133">
        <v>47.214041889999997</v>
      </c>
      <c r="H51" s="55">
        <f t="shared" si="0"/>
        <v>0.23636841971717937</v>
      </c>
      <c r="I51" s="87">
        <f t="shared" si="1"/>
        <v>3.5533448500396606E-3</v>
      </c>
      <c r="J51" s="138">
        <v>1014.48524</v>
      </c>
      <c r="K51" s="138">
        <v>6.5037272727272697</v>
      </c>
    </row>
    <row r="52" spans="1:11" x14ac:dyDescent="0.2">
      <c r="A52" s="165" t="s">
        <v>2472</v>
      </c>
      <c r="B52" s="165" t="s">
        <v>754</v>
      </c>
      <c r="C52" s="165" t="s">
        <v>403</v>
      </c>
      <c r="D52" s="165" t="s">
        <v>388</v>
      </c>
      <c r="E52" s="165" t="s">
        <v>442</v>
      </c>
      <c r="F52" s="171">
        <v>58.243358270000002</v>
      </c>
      <c r="G52" s="133">
        <v>27.889860649999999</v>
      </c>
      <c r="H52" s="55">
        <f t="shared" si="0"/>
        <v>1.0883345026680873</v>
      </c>
      <c r="I52" s="87">
        <f t="shared" si="1"/>
        <v>3.5453954354875247E-3</v>
      </c>
      <c r="J52" s="138">
        <v>1808.8958271549914</v>
      </c>
      <c r="K52" s="138">
        <v>21.2321363636364</v>
      </c>
    </row>
    <row r="53" spans="1:11" x14ac:dyDescent="0.2">
      <c r="A53" s="165" t="s">
        <v>617</v>
      </c>
      <c r="B53" s="165" t="s">
        <v>235</v>
      </c>
      <c r="C53" s="165" t="s">
        <v>403</v>
      </c>
      <c r="D53" s="165" t="s">
        <v>135</v>
      </c>
      <c r="E53" s="165" t="s">
        <v>136</v>
      </c>
      <c r="F53" s="171">
        <v>57.718413170000005</v>
      </c>
      <c r="G53" s="133">
        <v>122.2839853</v>
      </c>
      <c r="H53" s="55">
        <f t="shared" si="0"/>
        <v>-0.52799695701445204</v>
      </c>
      <c r="I53" s="87">
        <f t="shared" si="1"/>
        <v>3.5134409257081643E-3</v>
      </c>
      <c r="J53" s="138">
        <v>1173.0658287700001</v>
      </c>
      <c r="K53" s="138">
        <v>8.5319090909090907</v>
      </c>
    </row>
    <row r="54" spans="1:11" x14ac:dyDescent="0.2">
      <c r="A54" s="165" t="s">
        <v>2752</v>
      </c>
      <c r="B54" s="165" t="s">
        <v>207</v>
      </c>
      <c r="C54" s="165" t="s">
        <v>1489</v>
      </c>
      <c r="D54" s="165" t="s">
        <v>134</v>
      </c>
      <c r="E54" s="165" t="s">
        <v>442</v>
      </c>
      <c r="F54" s="171">
        <v>56.588089780000004</v>
      </c>
      <c r="G54" s="133">
        <v>38.572224499999997</v>
      </c>
      <c r="H54" s="55">
        <f t="shared" si="0"/>
        <v>0.46706835069883024</v>
      </c>
      <c r="I54" s="87">
        <f t="shared" si="1"/>
        <v>3.4446357690935095E-3</v>
      </c>
      <c r="J54" s="138">
        <v>3467.2613386662911</v>
      </c>
      <c r="K54" s="138">
        <v>8.0815000000000001</v>
      </c>
    </row>
    <row r="55" spans="1:11" x14ac:dyDescent="0.2">
      <c r="A55" s="165" t="s">
        <v>2777</v>
      </c>
      <c r="B55" s="165" t="s">
        <v>426</v>
      </c>
      <c r="C55" s="165" t="s">
        <v>1489</v>
      </c>
      <c r="D55" s="165" t="s">
        <v>134</v>
      </c>
      <c r="E55" s="165" t="s">
        <v>442</v>
      </c>
      <c r="F55" s="171">
        <v>56.429282749999999</v>
      </c>
      <c r="G55" s="133">
        <v>44.147723229999997</v>
      </c>
      <c r="H55" s="55">
        <f t="shared" si="0"/>
        <v>0.27819236466659358</v>
      </c>
      <c r="I55" s="87">
        <f t="shared" si="1"/>
        <v>3.4349688519374746E-3</v>
      </c>
      <c r="J55" s="138">
        <v>132.76703502699999</v>
      </c>
      <c r="K55" s="138">
        <v>6.5788181818181801</v>
      </c>
    </row>
    <row r="56" spans="1:11" x14ac:dyDescent="0.2">
      <c r="A56" s="165" t="s">
        <v>1543</v>
      </c>
      <c r="B56" s="165" t="s">
        <v>1544</v>
      </c>
      <c r="C56" s="165" t="s">
        <v>1300</v>
      </c>
      <c r="D56" s="165" t="s">
        <v>388</v>
      </c>
      <c r="E56" s="165" t="s">
        <v>442</v>
      </c>
      <c r="F56" s="171">
        <v>56.316610650000001</v>
      </c>
      <c r="G56" s="133">
        <v>40.285672659999996</v>
      </c>
      <c r="H56" s="55">
        <f t="shared" si="0"/>
        <v>0.39793149602581335</v>
      </c>
      <c r="I56" s="87">
        <f t="shared" si="1"/>
        <v>3.4281102647798632E-3</v>
      </c>
      <c r="J56" s="138">
        <v>1118.8854083487943</v>
      </c>
      <c r="K56" s="138">
        <v>8.7973181818181807</v>
      </c>
    </row>
    <row r="57" spans="1:11" x14ac:dyDescent="0.2">
      <c r="A57" s="165" t="s">
        <v>640</v>
      </c>
      <c r="B57" s="165" t="s">
        <v>12</v>
      </c>
      <c r="C57" s="165" t="s">
        <v>403</v>
      </c>
      <c r="D57" s="165" t="s">
        <v>135</v>
      </c>
      <c r="E57" s="165" t="s">
        <v>136</v>
      </c>
      <c r="F57" s="171">
        <v>55.817817249999997</v>
      </c>
      <c r="G57" s="133">
        <v>53.946741899999999</v>
      </c>
      <c r="H57" s="55">
        <f t="shared" si="0"/>
        <v>3.4683750753073728E-2</v>
      </c>
      <c r="I57" s="87">
        <f t="shared" si="1"/>
        <v>3.3977476638561077E-3</v>
      </c>
      <c r="J57" s="138">
        <v>1741.7272779699999</v>
      </c>
      <c r="K57" s="138">
        <v>17.822045454545499</v>
      </c>
    </row>
    <row r="58" spans="1:11" x14ac:dyDescent="0.2">
      <c r="A58" s="165" t="s">
        <v>3096</v>
      </c>
      <c r="B58" s="165" t="s">
        <v>710</v>
      </c>
      <c r="C58" s="165" t="s">
        <v>403</v>
      </c>
      <c r="D58" s="165" t="s">
        <v>388</v>
      </c>
      <c r="E58" s="165" t="s">
        <v>136</v>
      </c>
      <c r="F58" s="171">
        <v>55.10121745</v>
      </c>
      <c r="G58" s="133">
        <v>50.181181630000005</v>
      </c>
      <c r="H58" s="55">
        <f t="shared" si="0"/>
        <v>9.8045435762688982E-2</v>
      </c>
      <c r="I58" s="87">
        <f t="shared" si="1"/>
        <v>3.3541267303204142E-3</v>
      </c>
      <c r="J58" s="138">
        <v>5160.5069918700001</v>
      </c>
      <c r="K58" s="138">
        <v>8.0986363636363592</v>
      </c>
    </row>
    <row r="59" spans="1:11" x14ac:dyDescent="0.2">
      <c r="A59" s="165" t="s">
        <v>3447</v>
      </c>
      <c r="B59" s="165" t="s">
        <v>274</v>
      </c>
      <c r="C59" s="165" t="s">
        <v>1300</v>
      </c>
      <c r="D59" s="165" t="s">
        <v>134</v>
      </c>
      <c r="E59" s="165" t="s">
        <v>136</v>
      </c>
      <c r="F59" s="171">
        <v>54.162424289999997</v>
      </c>
      <c r="G59" s="133">
        <v>45.339234279999999</v>
      </c>
      <c r="H59" s="55">
        <f t="shared" si="0"/>
        <v>0.19460386021322984</v>
      </c>
      <c r="I59" s="87">
        <f t="shared" si="1"/>
        <v>3.2969804207120049E-3</v>
      </c>
      <c r="J59" s="138">
        <v>2823.6798466739551</v>
      </c>
      <c r="K59" s="138">
        <v>9.1943181818181792</v>
      </c>
    </row>
    <row r="60" spans="1:11" x14ac:dyDescent="0.2">
      <c r="A60" s="165" t="s">
        <v>1759</v>
      </c>
      <c r="B60" s="165" t="s">
        <v>1760</v>
      </c>
      <c r="C60" s="165" t="s">
        <v>1491</v>
      </c>
      <c r="D60" s="165" t="s">
        <v>135</v>
      </c>
      <c r="E60" s="165" t="s">
        <v>136</v>
      </c>
      <c r="F60" s="171">
        <v>52.891300409999999</v>
      </c>
      <c r="G60" s="133">
        <v>45.243435460000001</v>
      </c>
      <c r="H60" s="55">
        <f t="shared" si="0"/>
        <v>0.16903811287189985</v>
      </c>
      <c r="I60" s="87">
        <f t="shared" si="1"/>
        <v>3.2196044428159558E-3</v>
      </c>
      <c r="J60" s="138">
        <v>818.56026995000002</v>
      </c>
      <c r="K60" s="138">
        <v>10.913909090909099</v>
      </c>
    </row>
    <row r="61" spans="1:11" x14ac:dyDescent="0.2">
      <c r="A61" s="165" t="s">
        <v>2747</v>
      </c>
      <c r="B61" s="165" t="s">
        <v>879</v>
      </c>
      <c r="C61" s="165" t="s">
        <v>1489</v>
      </c>
      <c r="D61" s="165" t="s">
        <v>388</v>
      </c>
      <c r="E61" s="165" t="s">
        <v>442</v>
      </c>
      <c r="F61" s="171">
        <v>51.951887249999999</v>
      </c>
      <c r="G61" s="133">
        <v>41.773378520000001</v>
      </c>
      <c r="H61" s="55">
        <f t="shared" si="0"/>
        <v>0.24366017522683237</v>
      </c>
      <c r="I61" s="87">
        <f t="shared" si="1"/>
        <v>3.1624203925065416E-3</v>
      </c>
      <c r="J61" s="138">
        <v>1967.793186727549</v>
      </c>
      <c r="K61" s="138">
        <v>13.456272727272699</v>
      </c>
    </row>
    <row r="62" spans="1:11" x14ac:dyDescent="0.2">
      <c r="A62" s="165" t="s">
        <v>608</v>
      </c>
      <c r="B62" s="165" t="s">
        <v>301</v>
      </c>
      <c r="C62" s="165" t="s">
        <v>403</v>
      </c>
      <c r="D62" s="165" t="s">
        <v>135</v>
      </c>
      <c r="E62" s="165" t="s">
        <v>136</v>
      </c>
      <c r="F62" s="171">
        <v>51.8094544</v>
      </c>
      <c r="G62" s="133">
        <v>20.888084719999998</v>
      </c>
      <c r="H62" s="55">
        <f t="shared" si="0"/>
        <v>1.4803353248751092</v>
      </c>
      <c r="I62" s="87">
        <f t="shared" si="1"/>
        <v>3.1537502060466106E-3</v>
      </c>
      <c r="J62" s="138">
        <v>1139.2628228800002</v>
      </c>
      <c r="K62" s="138">
        <v>20.007727272727301</v>
      </c>
    </row>
    <row r="63" spans="1:11" x14ac:dyDescent="0.2">
      <c r="A63" s="165" t="s">
        <v>2359</v>
      </c>
      <c r="B63" s="165" t="s">
        <v>1553</v>
      </c>
      <c r="C63" s="165" t="s">
        <v>1299</v>
      </c>
      <c r="D63" s="165" t="s">
        <v>134</v>
      </c>
      <c r="E63" s="165" t="s">
        <v>442</v>
      </c>
      <c r="F63" s="171">
        <v>51.747612289999999</v>
      </c>
      <c r="G63" s="133">
        <v>32.03685926</v>
      </c>
      <c r="H63" s="55">
        <f t="shared" si="0"/>
        <v>0.61525235261154632</v>
      </c>
      <c r="I63" s="87">
        <f t="shared" si="1"/>
        <v>3.1499857470417138E-3</v>
      </c>
      <c r="J63" s="138">
        <v>1491.68814154807</v>
      </c>
      <c r="K63" s="138">
        <v>16.3684090909091</v>
      </c>
    </row>
    <row r="64" spans="1:11" x14ac:dyDescent="0.2">
      <c r="A64" s="165" t="s">
        <v>1623</v>
      </c>
      <c r="B64" s="165" t="s">
        <v>42</v>
      </c>
      <c r="C64" s="165" t="s">
        <v>1693</v>
      </c>
      <c r="D64" s="165" t="s">
        <v>135</v>
      </c>
      <c r="E64" s="165" t="s">
        <v>136</v>
      </c>
      <c r="F64" s="171">
        <v>51.665922350000002</v>
      </c>
      <c r="G64" s="133">
        <v>43.746988899999998</v>
      </c>
      <c r="H64" s="55">
        <f t="shared" si="0"/>
        <v>0.18101665163976577</v>
      </c>
      <c r="I64" s="87">
        <f t="shared" si="1"/>
        <v>3.1450131089761232E-3</v>
      </c>
      <c r="J64" s="138">
        <v>3952.513347157615</v>
      </c>
      <c r="K64" s="138">
        <v>5.4165000000000001</v>
      </c>
    </row>
    <row r="65" spans="1:11" x14ac:dyDescent="0.2">
      <c r="A65" s="165" t="s">
        <v>3067</v>
      </c>
      <c r="B65" s="165" t="s">
        <v>709</v>
      </c>
      <c r="C65" s="165" t="s">
        <v>403</v>
      </c>
      <c r="D65" s="165" t="s">
        <v>388</v>
      </c>
      <c r="E65" s="165" t="s">
        <v>136</v>
      </c>
      <c r="F65" s="171">
        <v>51.646716789999999</v>
      </c>
      <c r="G65" s="133">
        <v>64.09191568</v>
      </c>
      <c r="H65" s="55">
        <f t="shared" si="0"/>
        <v>-0.19417735853203011</v>
      </c>
      <c r="I65" s="87">
        <f t="shared" si="1"/>
        <v>3.1438440262380649E-3</v>
      </c>
      <c r="J65" s="138">
        <v>9110.8157899199996</v>
      </c>
      <c r="K65" s="138">
        <v>4.1788636363636398</v>
      </c>
    </row>
    <row r="66" spans="1:11" x14ac:dyDescent="0.2">
      <c r="A66" s="165" t="s">
        <v>1625</v>
      </c>
      <c r="B66" s="165" t="s">
        <v>76</v>
      </c>
      <c r="C66" s="165" t="s">
        <v>1693</v>
      </c>
      <c r="D66" s="165" t="s">
        <v>134</v>
      </c>
      <c r="E66" s="165" t="s">
        <v>442</v>
      </c>
      <c r="F66" s="171">
        <v>51.572300759999997</v>
      </c>
      <c r="G66" s="133">
        <v>20.026534059999999</v>
      </c>
      <c r="H66" s="55">
        <f t="shared" si="0"/>
        <v>1.5751985144053426</v>
      </c>
      <c r="I66" s="87">
        <f t="shared" si="1"/>
        <v>3.139314166337713E-3</v>
      </c>
      <c r="J66" s="138">
        <v>229.61079391359999</v>
      </c>
      <c r="K66" s="138">
        <v>11.006</v>
      </c>
    </row>
    <row r="67" spans="1:11" x14ac:dyDescent="0.2">
      <c r="A67" s="165" t="s">
        <v>2641</v>
      </c>
      <c r="B67" s="165" t="s">
        <v>109</v>
      </c>
      <c r="C67" s="165" t="s">
        <v>1489</v>
      </c>
      <c r="D67" s="165" t="s">
        <v>388</v>
      </c>
      <c r="E67" s="165" t="s">
        <v>442</v>
      </c>
      <c r="F67" s="171">
        <v>51.371463570000003</v>
      </c>
      <c r="G67" s="133">
        <v>26.334573149999997</v>
      </c>
      <c r="H67" s="55">
        <f t="shared" si="0"/>
        <v>0.95072322901880835</v>
      </c>
      <c r="I67" s="87">
        <f t="shared" si="1"/>
        <v>3.1270887851465863E-3</v>
      </c>
      <c r="J67" s="138">
        <v>2423.5477520454001</v>
      </c>
      <c r="K67" s="138">
        <v>5.0492272727272702</v>
      </c>
    </row>
    <row r="68" spans="1:11" x14ac:dyDescent="0.2">
      <c r="A68" s="165" t="s">
        <v>1619</v>
      </c>
      <c r="B68" s="165" t="s">
        <v>1325</v>
      </c>
      <c r="C68" s="165" t="s">
        <v>1300</v>
      </c>
      <c r="D68" s="165" t="s">
        <v>135</v>
      </c>
      <c r="E68" s="165" t="s">
        <v>442</v>
      </c>
      <c r="F68" s="171">
        <v>50.012282579999997</v>
      </c>
      <c r="G68" s="133">
        <v>42.417856439999994</v>
      </c>
      <c r="H68" s="55">
        <f t="shared" si="0"/>
        <v>0.17903842337583242</v>
      </c>
      <c r="I68" s="87">
        <f t="shared" si="1"/>
        <v>3.0443525861862056E-3</v>
      </c>
      <c r="J68" s="138">
        <v>2854.2976400848002</v>
      </c>
      <c r="K68" s="138">
        <v>10.1804090909091</v>
      </c>
    </row>
    <row r="69" spans="1:11" x14ac:dyDescent="0.2">
      <c r="A69" s="165" t="s">
        <v>627</v>
      </c>
      <c r="B69" s="165" t="s">
        <v>245</v>
      </c>
      <c r="C69" s="165" t="s">
        <v>403</v>
      </c>
      <c r="D69" s="165" t="s">
        <v>135</v>
      </c>
      <c r="E69" s="165" t="s">
        <v>136</v>
      </c>
      <c r="F69" s="171">
        <v>49.850896409999997</v>
      </c>
      <c r="G69" s="133">
        <v>42.799797920000003</v>
      </c>
      <c r="H69" s="55">
        <f t="shared" si="0"/>
        <v>0.16474606967022787</v>
      </c>
      <c r="I69" s="87">
        <f t="shared" si="1"/>
        <v>3.0345286713663157E-3</v>
      </c>
      <c r="J69" s="138">
        <v>1552.65360351</v>
      </c>
      <c r="K69" s="138">
        <v>10.3155</v>
      </c>
    </row>
    <row r="70" spans="1:11" x14ac:dyDescent="0.2">
      <c r="A70" s="165" t="s">
        <v>854</v>
      </c>
      <c r="B70" s="165" t="s">
        <v>225</v>
      </c>
      <c r="C70" s="165" t="s">
        <v>1491</v>
      </c>
      <c r="D70" s="165" t="s">
        <v>135</v>
      </c>
      <c r="E70" s="165" t="s">
        <v>136</v>
      </c>
      <c r="F70" s="171">
        <v>49.740029290000003</v>
      </c>
      <c r="G70" s="133">
        <v>90.144141469999994</v>
      </c>
      <c r="H70" s="55">
        <f t="shared" si="0"/>
        <v>-0.44821672846533789</v>
      </c>
      <c r="I70" s="87">
        <f t="shared" si="1"/>
        <v>3.0277799571288662E-3</v>
      </c>
      <c r="J70" s="138">
        <v>972.77303360000008</v>
      </c>
      <c r="K70" s="138">
        <v>4.1755000000000004</v>
      </c>
    </row>
    <row r="71" spans="1:11" x14ac:dyDescent="0.2">
      <c r="A71" s="165" t="s">
        <v>2433</v>
      </c>
      <c r="B71" s="165" t="s">
        <v>111</v>
      </c>
      <c r="C71" s="165" t="s">
        <v>403</v>
      </c>
      <c r="D71" s="165" t="s">
        <v>135</v>
      </c>
      <c r="E71" s="165" t="s">
        <v>442</v>
      </c>
      <c r="F71" s="171">
        <v>49.268878960000002</v>
      </c>
      <c r="G71" s="133">
        <v>32.432248020000003</v>
      </c>
      <c r="H71" s="55">
        <f t="shared" ref="H71:H134" si="2">IF(ISERROR(F71/G71-1),"",IF((F71/G71-1)&gt;10000%,"",F71/G71-1))</f>
        <v>0.51913240579614928</v>
      </c>
      <c r="I71" s="87">
        <f t="shared" ref="I71:I134" si="3">F71/$F$1631</f>
        <v>2.9991000478821008E-3</v>
      </c>
      <c r="J71" s="138">
        <v>3987.3595367800003</v>
      </c>
      <c r="K71" s="138">
        <v>4.2598181818181802</v>
      </c>
    </row>
    <row r="72" spans="1:11" x14ac:dyDescent="0.2">
      <c r="A72" s="165" t="s">
        <v>2767</v>
      </c>
      <c r="B72" s="165" t="s">
        <v>686</v>
      </c>
      <c r="C72" s="165" t="s">
        <v>1489</v>
      </c>
      <c r="D72" s="165" t="s">
        <v>135</v>
      </c>
      <c r="E72" s="165" t="s">
        <v>442</v>
      </c>
      <c r="F72" s="171">
        <v>49.256355340000006</v>
      </c>
      <c r="G72" s="133">
        <v>49.561019350000002</v>
      </c>
      <c r="H72" s="55">
        <f t="shared" si="2"/>
        <v>-6.1472506820018369E-3</v>
      </c>
      <c r="I72" s="87">
        <f t="shared" si="3"/>
        <v>2.9983377088531951E-3</v>
      </c>
      <c r="J72" s="138">
        <v>4773.845428083795</v>
      </c>
      <c r="K72" s="138">
        <v>9.33059090909091</v>
      </c>
    </row>
    <row r="73" spans="1:11" x14ac:dyDescent="0.2">
      <c r="A73" s="165" t="s">
        <v>3083</v>
      </c>
      <c r="B73" s="165" t="s">
        <v>890</v>
      </c>
      <c r="C73" s="165" t="s">
        <v>403</v>
      </c>
      <c r="D73" s="165" t="s">
        <v>388</v>
      </c>
      <c r="E73" s="165" t="s">
        <v>136</v>
      </c>
      <c r="F73" s="171">
        <v>49.088696820000003</v>
      </c>
      <c r="G73" s="133">
        <v>23.756124449999998</v>
      </c>
      <c r="H73" s="55">
        <f t="shared" si="2"/>
        <v>1.0663596422605881</v>
      </c>
      <c r="I73" s="87">
        <f t="shared" si="3"/>
        <v>2.9881319829269349E-3</v>
      </c>
      <c r="J73" s="138">
        <v>2770.2183485700002</v>
      </c>
      <c r="K73" s="138">
        <v>5.0201818181818201</v>
      </c>
    </row>
    <row r="74" spans="1:11" x14ac:dyDescent="0.2">
      <c r="A74" s="165" t="s">
        <v>2280</v>
      </c>
      <c r="B74" s="165" t="s">
        <v>1827</v>
      </c>
      <c r="C74" s="165" t="s">
        <v>1402</v>
      </c>
      <c r="D74" s="165" t="s">
        <v>135</v>
      </c>
      <c r="E74" s="165" t="s">
        <v>136</v>
      </c>
      <c r="F74" s="171">
        <v>48.233361520000003</v>
      </c>
      <c r="G74" s="133">
        <v>127.22062739</v>
      </c>
      <c r="H74" s="55">
        <f t="shared" si="2"/>
        <v>-0.62086838817310119</v>
      </c>
      <c r="I74" s="87">
        <f t="shared" si="3"/>
        <v>2.9360659283843116E-3</v>
      </c>
      <c r="J74" s="138">
        <v>383.99176205999999</v>
      </c>
      <c r="K74" s="138">
        <v>26.369909090909101</v>
      </c>
    </row>
    <row r="75" spans="1:11" x14ac:dyDescent="0.2">
      <c r="A75" s="165" t="s">
        <v>3080</v>
      </c>
      <c r="B75" s="165" t="s">
        <v>920</v>
      </c>
      <c r="C75" s="165" t="s">
        <v>403</v>
      </c>
      <c r="D75" s="165" t="s">
        <v>388</v>
      </c>
      <c r="E75" s="165" t="s">
        <v>136</v>
      </c>
      <c r="F75" s="171">
        <v>47.55615289</v>
      </c>
      <c r="G75" s="133">
        <v>35.897875020000001</v>
      </c>
      <c r="H75" s="55">
        <f t="shared" si="2"/>
        <v>0.32476233937258825</v>
      </c>
      <c r="I75" s="87">
        <f t="shared" si="3"/>
        <v>2.8948428180247659E-3</v>
      </c>
      <c r="J75" s="138">
        <v>1607.70007321</v>
      </c>
      <c r="K75" s="138">
        <v>5.98345454545455</v>
      </c>
    </row>
    <row r="76" spans="1:11" x14ac:dyDescent="0.2">
      <c r="A76" s="165" t="s">
        <v>3430</v>
      </c>
      <c r="B76" s="165" t="s">
        <v>14</v>
      </c>
      <c r="C76" s="165" t="s">
        <v>1300</v>
      </c>
      <c r="D76" s="165" t="s">
        <v>134</v>
      </c>
      <c r="E76" s="165" t="s">
        <v>136</v>
      </c>
      <c r="F76" s="171">
        <v>47.049935120000001</v>
      </c>
      <c r="G76" s="133">
        <v>37.662963499999996</v>
      </c>
      <c r="H76" s="55">
        <f t="shared" si="2"/>
        <v>0.24923613937071121</v>
      </c>
      <c r="I76" s="87">
        <f t="shared" si="3"/>
        <v>2.8640282801198473E-3</v>
      </c>
      <c r="J76" s="138">
        <v>886.37053050206043</v>
      </c>
      <c r="K76" s="138">
        <v>15.2073181818182</v>
      </c>
    </row>
    <row r="77" spans="1:11" x14ac:dyDescent="0.2">
      <c r="A77" s="165" t="s">
        <v>3079</v>
      </c>
      <c r="B77" s="165" t="s">
        <v>921</v>
      </c>
      <c r="C77" s="165" t="s">
        <v>403</v>
      </c>
      <c r="D77" s="165" t="s">
        <v>388</v>
      </c>
      <c r="E77" s="165" t="s">
        <v>136</v>
      </c>
      <c r="F77" s="171">
        <v>45.701733729999994</v>
      </c>
      <c r="G77" s="133">
        <v>40.822857409999997</v>
      </c>
      <c r="H77" s="55">
        <f t="shared" si="2"/>
        <v>0.11951334692227755</v>
      </c>
      <c r="I77" s="87">
        <f t="shared" si="3"/>
        <v>2.7819604324510086E-3</v>
      </c>
      <c r="J77" s="138">
        <v>1471.0367899300002</v>
      </c>
      <c r="K77" s="138">
        <v>4.1298636363636403</v>
      </c>
    </row>
    <row r="78" spans="1:11" x14ac:dyDescent="0.2">
      <c r="A78" s="165" t="s">
        <v>1910</v>
      </c>
      <c r="B78" s="165" t="s">
        <v>689</v>
      </c>
      <c r="C78" s="165" t="s">
        <v>403</v>
      </c>
      <c r="D78" s="165" t="s">
        <v>388</v>
      </c>
      <c r="E78" s="165" t="s">
        <v>442</v>
      </c>
      <c r="F78" s="171">
        <v>45.308216700000003</v>
      </c>
      <c r="G78" s="133">
        <v>51.104387020000004</v>
      </c>
      <c r="H78" s="55">
        <f t="shared" si="2"/>
        <v>-0.11341825346093348</v>
      </c>
      <c r="I78" s="87">
        <f t="shared" si="3"/>
        <v>2.7580062250806003E-3</v>
      </c>
      <c r="J78" s="138">
        <v>5257.4673905299996</v>
      </c>
      <c r="K78" s="138">
        <v>6.7022272727272698</v>
      </c>
    </row>
    <row r="79" spans="1:11" x14ac:dyDescent="0.2">
      <c r="A79" s="165" t="s">
        <v>1114</v>
      </c>
      <c r="B79" s="165" t="s">
        <v>982</v>
      </c>
      <c r="C79" s="165" t="s">
        <v>403</v>
      </c>
      <c r="D79" s="165" t="s">
        <v>388</v>
      </c>
      <c r="E79" s="165" t="s">
        <v>136</v>
      </c>
      <c r="F79" s="171">
        <v>44.18910451</v>
      </c>
      <c r="G79" s="133">
        <v>42.406966689999997</v>
      </c>
      <c r="H79" s="55">
        <f t="shared" si="2"/>
        <v>4.2024647342207899E-2</v>
      </c>
      <c r="I79" s="87">
        <f t="shared" si="3"/>
        <v>2.6898835177354753E-3</v>
      </c>
      <c r="J79" s="138">
        <v>1609.3169183299999</v>
      </c>
      <c r="K79" s="138">
        <v>11.6845454545455</v>
      </c>
    </row>
    <row r="80" spans="1:11" x14ac:dyDescent="0.2">
      <c r="A80" s="165" t="s">
        <v>2620</v>
      </c>
      <c r="B80" s="165" t="s">
        <v>510</v>
      </c>
      <c r="C80" s="165" t="s">
        <v>1489</v>
      </c>
      <c r="D80" s="165" t="s">
        <v>135</v>
      </c>
      <c r="E80" s="165" t="s">
        <v>136</v>
      </c>
      <c r="F80" s="171">
        <v>43.310081320000002</v>
      </c>
      <c r="G80" s="133">
        <v>51.655618240000003</v>
      </c>
      <c r="H80" s="55">
        <f t="shared" si="2"/>
        <v>-0.16156106933471093</v>
      </c>
      <c r="I80" s="87">
        <f t="shared" si="3"/>
        <v>2.6363755316219941E-3</v>
      </c>
      <c r="J80" s="138">
        <v>561.29275597080004</v>
      </c>
      <c r="K80" s="138">
        <v>4.1744545454545499</v>
      </c>
    </row>
    <row r="81" spans="1:11" x14ac:dyDescent="0.2">
      <c r="A81" s="165" t="s">
        <v>2442</v>
      </c>
      <c r="B81" s="165" t="s">
        <v>1756</v>
      </c>
      <c r="C81" s="165" t="s">
        <v>403</v>
      </c>
      <c r="D81" s="165" t="s">
        <v>388</v>
      </c>
      <c r="E81" s="165" t="s">
        <v>442</v>
      </c>
      <c r="F81" s="171">
        <v>42.843003509999996</v>
      </c>
      <c r="G81" s="133">
        <v>28.46630519</v>
      </c>
      <c r="H81" s="55">
        <f t="shared" si="2"/>
        <v>0.50504265390404179</v>
      </c>
      <c r="I81" s="87">
        <f t="shared" si="3"/>
        <v>2.6079435252133855E-3</v>
      </c>
      <c r="J81" s="138">
        <v>1199.7560228239847</v>
      </c>
      <c r="K81" s="138">
        <v>14.6365909090909</v>
      </c>
    </row>
    <row r="82" spans="1:11" x14ac:dyDescent="0.2">
      <c r="A82" s="165" t="s">
        <v>2709</v>
      </c>
      <c r="B82" s="165" t="s">
        <v>185</v>
      </c>
      <c r="C82" s="165" t="s">
        <v>1489</v>
      </c>
      <c r="D82" s="165" t="s">
        <v>388</v>
      </c>
      <c r="E82" s="165" t="s">
        <v>442</v>
      </c>
      <c r="F82" s="171">
        <v>42.620772810000005</v>
      </c>
      <c r="G82" s="133">
        <v>34.076840930000003</v>
      </c>
      <c r="H82" s="55">
        <f t="shared" si="2"/>
        <v>0.25072546770256032</v>
      </c>
      <c r="I82" s="87">
        <f t="shared" si="3"/>
        <v>2.5944158761765168E-3</v>
      </c>
      <c r="J82" s="138">
        <v>1182.543165565017</v>
      </c>
      <c r="K82" s="138">
        <v>14.551090909090901</v>
      </c>
    </row>
    <row r="83" spans="1:11" x14ac:dyDescent="0.2">
      <c r="A83" s="165" t="s">
        <v>1461</v>
      </c>
      <c r="B83" s="165" t="s">
        <v>468</v>
      </c>
      <c r="C83" s="165" t="s">
        <v>1301</v>
      </c>
      <c r="D83" s="165" t="s">
        <v>388</v>
      </c>
      <c r="E83" s="165" t="s">
        <v>136</v>
      </c>
      <c r="F83" s="171">
        <v>41.69534453</v>
      </c>
      <c r="G83" s="133">
        <v>35.54017176</v>
      </c>
      <c r="H83" s="55">
        <f t="shared" si="2"/>
        <v>0.17318916778358306</v>
      </c>
      <c r="I83" s="87">
        <f t="shared" si="3"/>
        <v>2.5380831148585094E-3</v>
      </c>
      <c r="J83" s="138">
        <v>933.52229536000004</v>
      </c>
      <c r="K83" s="138">
        <v>7.5713636363636398</v>
      </c>
    </row>
    <row r="84" spans="1:11" x14ac:dyDescent="0.2">
      <c r="A84" s="165" t="s">
        <v>1909</v>
      </c>
      <c r="B84" s="165" t="s">
        <v>1393</v>
      </c>
      <c r="C84" s="165" t="s">
        <v>403</v>
      </c>
      <c r="D84" s="165" t="s">
        <v>388</v>
      </c>
      <c r="E84" s="165" t="s">
        <v>442</v>
      </c>
      <c r="F84" s="171">
        <v>41.473460330000002</v>
      </c>
      <c r="G84" s="133">
        <v>31.865237199999999</v>
      </c>
      <c r="H84" s="55">
        <f t="shared" si="2"/>
        <v>0.30152680394922671</v>
      </c>
      <c r="I84" s="87">
        <f t="shared" si="3"/>
        <v>2.5245765580037345E-3</v>
      </c>
      <c r="J84" s="138">
        <v>1371.90282002</v>
      </c>
      <c r="K84" s="138">
        <v>7.7703636363636397</v>
      </c>
    </row>
    <row r="85" spans="1:11" x14ac:dyDescent="0.2">
      <c r="A85" s="165" t="s">
        <v>1133</v>
      </c>
      <c r="B85" s="165" t="s">
        <v>957</v>
      </c>
      <c r="C85" s="165" t="s">
        <v>403</v>
      </c>
      <c r="D85" s="165" t="s">
        <v>388</v>
      </c>
      <c r="E85" s="165" t="s">
        <v>442</v>
      </c>
      <c r="F85" s="171">
        <v>41.115394569999999</v>
      </c>
      <c r="G85" s="133">
        <v>42.875013609999996</v>
      </c>
      <c r="H85" s="55">
        <f t="shared" si="2"/>
        <v>-4.1040664290065476E-2</v>
      </c>
      <c r="I85" s="87">
        <f t="shared" si="3"/>
        <v>2.5027803438290057E-3</v>
      </c>
      <c r="J85" s="138">
        <v>3414.0469811799999</v>
      </c>
      <c r="K85" s="138">
        <v>9.0836363636363604</v>
      </c>
    </row>
    <row r="86" spans="1:11" x14ac:dyDescent="0.2">
      <c r="A86" s="165" t="s">
        <v>3076</v>
      </c>
      <c r="B86" s="165" t="s">
        <v>928</v>
      </c>
      <c r="C86" s="165" t="s">
        <v>403</v>
      </c>
      <c r="D86" s="165" t="s">
        <v>388</v>
      </c>
      <c r="E86" s="165" t="s">
        <v>136</v>
      </c>
      <c r="F86" s="171">
        <v>41.002457630000002</v>
      </c>
      <c r="G86" s="133">
        <v>37.742778450000003</v>
      </c>
      <c r="H86" s="55">
        <f t="shared" si="2"/>
        <v>8.6365639040546061E-2</v>
      </c>
      <c r="I86" s="87">
        <f t="shared" si="3"/>
        <v>2.4959056353048552E-3</v>
      </c>
      <c r="J86" s="138">
        <v>4098.2479510900002</v>
      </c>
      <c r="K86" s="138">
        <v>4.3165454545454498</v>
      </c>
    </row>
    <row r="87" spans="1:11" x14ac:dyDescent="0.2">
      <c r="A87" s="165" t="s">
        <v>1104</v>
      </c>
      <c r="B87" s="165" t="s">
        <v>971</v>
      </c>
      <c r="C87" s="165" t="s">
        <v>403</v>
      </c>
      <c r="D87" s="165" t="s">
        <v>388</v>
      </c>
      <c r="E87" s="165" t="s">
        <v>442</v>
      </c>
      <c r="F87" s="171">
        <v>40.323578950000005</v>
      </c>
      <c r="G87" s="133">
        <v>29.074603979999999</v>
      </c>
      <c r="H87" s="55">
        <f t="shared" si="2"/>
        <v>0.38690036767957392</v>
      </c>
      <c r="I87" s="87">
        <f t="shared" si="3"/>
        <v>2.4545808654973847E-3</v>
      </c>
      <c r="J87" s="138">
        <v>2815.5385608947945</v>
      </c>
      <c r="K87" s="138">
        <v>9.4290000000000003</v>
      </c>
    </row>
    <row r="88" spans="1:11" x14ac:dyDescent="0.2">
      <c r="A88" s="165" t="s">
        <v>3477</v>
      </c>
      <c r="B88" s="165" t="s">
        <v>3478</v>
      </c>
      <c r="C88" s="165" t="s">
        <v>1402</v>
      </c>
      <c r="D88" s="165" t="s">
        <v>135</v>
      </c>
      <c r="E88" s="165" t="s">
        <v>442</v>
      </c>
      <c r="F88" s="171">
        <v>39.724550950000001</v>
      </c>
      <c r="G88" s="171">
        <v>34.103952310000004</v>
      </c>
      <c r="H88" s="55">
        <f t="shared" si="2"/>
        <v>0.16480783778107488</v>
      </c>
      <c r="I88" s="41">
        <f t="shared" si="3"/>
        <v>2.4181167741398101E-3</v>
      </c>
      <c r="J88" s="138">
        <v>586.4720404928097</v>
      </c>
      <c r="K88" s="173">
        <v>26.559090909090902</v>
      </c>
    </row>
    <row r="89" spans="1:11" x14ac:dyDescent="0.2">
      <c r="A89" s="165" t="s">
        <v>528</v>
      </c>
      <c r="B89" s="165" t="s">
        <v>456</v>
      </c>
      <c r="C89" s="165" t="s">
        <v>1301</v>
      </c>
      <c r="D89" s="165" t="s">
        <v>135</v>
      </c>
      <c r="E89" s="165" t="s">
        <v>136</v>
      </c>
      <c r="F89" s="171">
        <v>39.373113279999998</v>
      </c>
      <c r="G89" s="133">
        <v>23.99390996</v>
      </c>
      <c r="H89" s="55">
        <f t="shared" si="2"/>
        <v>0.64096278370797055</v>
      </c>
      <c r="I89" s="87">
        <f t="shared" si="3"/>
        <v>2.3967240257117346E-3</v>
      </c>
      <c r="J89" s="138">
        <v>2699.1468417626775</v>
      </c>
      <c r="K89" s="138">
        <v>10.146772727272699</v>
      </c>
    </row>
    <row r="90" spans="1:11" x14ac:dyDescent="0.2">
      <c r="A90" s="165" t="s">
        <v>2640</v>
      </c>
      <c r="B90" s="165" t="s">
        <v>167</v>
      </c>
      <c r="C90" s="165" t="s">
        <v>1489</v>
      </c>
      <c r="D90" s="165" t="s">
        <v>388</v>
      </c>
      <c r="E90" s="165" t="s">
        <v>136</v>
      </c>
      <c r="F90" s="171">
        <v>39.03289745</v>
      </c>
      <c r="G90" s="133">
        <v>29.212454350000002</v>
      </c>
      <c r="H90" s="55">
        <f t="shared" si="2"/>
        <v>0.33617316033563593</v>
      </c>
      <c r="I90" s="87">
        <f t="shared" si="3"/>
        <v>2.3760143742323162E-3</v>
      </c>
      <c r="J90" s="138">
        <v>1467.7603446245998</v>
      </c>
      <c r="K90" s="138">
        <v>6.2640000000000002</v>
      </c>
    </row>
    <row r="91" spans="1:11" x14ac:dyDescent="0.2">
      <c r="A91" s="165" t="s">
        <v>3147</v>
      </c>
      <c r="B91" s="165" t="s">
        <v>1700</v>
      </c>
      <c r="C91" s="165" t="s">
        <v>1489</v>
      </c>
      <c r="D91" s="165" t="s">
        <v>135</v>
      </c>
      <c r="E91" s="165" t="s">
        <v>442</v>
      </c>
      <c r="F91" s="171">
        <v>38.866067979999997</v>
      </c>
      <c r="G91" s="133">
        <v>36.656399950000001</v>
      </c>
      <c r="H91" s="55">
        <f t="shared" si="2"/>
        <v>6.0280552182266245E-2</v>
      </c>
      <c r="I91" s="87">
        <f t="shared" si="3"/>
        <v>2.3658591143192304E-3</v>
      </c>
      <c r="J91" s="138">
        <v>2236.8840857506307</v>
      </c>
      <c r="K91" s="138">
        <v>11.923454545454501</v>
      </c>
    </row>
    <row r="92" spans="1:11" x14ac:dyDescent="0.2">
      <c r="A92" s="165" t="s">
        <v>1146</v>
      </c>
      <c r="B92" s="165" t="s">
        <v>972</v>
      </c>
      <c r="C92" s="165" t="s">
        <v>403</v>
      </c>
      <c r="D92" s="165" t="s">
        <v>388</v>
      </c>
      <c r="E92" s="165" t="s">
        <v>442</v>
      </c>
      <c r="F92" s="171">
        <v>38.794447140000003</v>
      </c>
      <c r="G92" s="133">
        <v>45.839175750000003</v>
      </c>
      <c r="H92" s="55">
        <f t="shared" si="2"/>
        <v>-0.15368357948713773</v>
      </c>
      <c r="I92" s="87">
        <f t="shared" si="3"/>
        <v>2.3614994034995927E-3</v>
      </c>
      <c r="J92" s="138">
        <v>2598.7351953800003</v>
      </c>
      <c r="K92" s="138">
        <v>6.8964090909090903</v>
      </c>
    </row>
    <row r="93" spans="1:11" x14ac:dyDescent="0.2">
      <c r="A93" s="165" t="s">
        <v>2759</v>
      </c>
      <c r="B93" s="165" t="s">
        <v>532</v>
      </c>
      <c r="C93" s="165" t="s">
        <v>1489</v>
      </c>
      <c r="D93" s="165" t="s">
        <v>135</v>
      </c>
      <c r="E93" s="165" t="s">
        <v>136</v>
      </c>
      <c r="F93" s="171">
        <v>38.794420270000003</v>
      </c>
      <c r="G93" s="133">
        <v>49.313519710000001</v>
      </c>
      <c r="H93" s="55">
        <f t="shared" si="2"/>
        <v>-0.21331066007577815</v>
      </c>
      <c r="I93" s="87">
        <f t="shared" si="3"/>
        <v>2.3614977678663089E-3</v>
      </c>
      <c r="J93" s="138">
        <v>1437.4042556894628</v>
      </c>
      <c r="K93" s="138">
        <v>7.9907272727272698</v>
      </c>
    </row>
    <row r="94" spans="1:11" x14ac:dyDescent="0.2">
      <c r="A94" s="165" t="s">
        <v>2453</v>
      </c>
      <c r="B94" s="165" t="s">
        <v>1041</v>
      </c>
      <c r="C94" s="165" t="s">
        <v>403</v>
      </c>
      <c r="D94" s="165" t="s">
        <v>388</v>
      </c>
      <c r="E94" s="165" t="s">
        <v>442</v>
      </c>
      <c r="F94" s="171">
        <v>38.53528214</v>
      </c>
      <c r="G94" s="133">
        <v>74.095085769999997</v>
      </c>
      <c r="H94" s="55">
        <f t="shared" si="2"/>
        <v>-0.47992121556322753</v>
      </c>
      <c r="I94" s="87">
        <f t="shared" si="3"/>
        <v>2.3457234861189594E-3</v>
      </c>
      <c r="J94" s="138">
        <v>3464.3079784879319</v>
      </c>
      <c r="K94" s="138">
        <v>11.202999999999999</v>
      </c>
    </row>
    <row r="95" spans="1:11" x14ac:dyDescent="0.2">
      <c r="A95" s="165" t="s">
        <v>2755</v>
      </c>
      <c r="B95" s="165" t="s">
        <v>757</v>
      </c>
      <c r="C95" s="165" t="s">
        <v>1489</v>
      </c>
      <c r="D95" s="165" t="s">
        <v>388</v>
      </c>
      <c r="E95" s="165" t="s">
        <v>136</v>
      </c>
      <c r="F95" s="171">
        <v>38.257947960000003</v>
      </c>
      <c r="G95" s="133">
        <v>19.968343910000002</v>
      </c>
      <c r="H95" s="55">
        <f t="shared" si="2"/>
        <v>0.91592994053155818</v>
      </c>
      <c r="I95" s="87">
        <f t="shared" si="3"/>
        <v>2.3288415726256039E-3</v>
      </c>
      <c r="J95" s="138">
        <v>751.16101455705098</v>
      </c>
      <c r="K95" s="138">
        <v>7.34036363636364</v>
      </c>
    </row>
    <row r="96" spans="1:11" x14ac:dyDescent="0.2">
      <c r="A96" s="165" t="s">
        <v>2468</v>
      </c>
      <c r="B96" s="165" t="s">
        <v>1020</v>
      </c>
      <c r="C96" s="165" t="s">
        <v>403</v>
      </c>
      <c r="D96" s="165" t="s">
        <v>388</v>
      </c>
      <c r="E96" s="165" t="s">
        <v>442</v>
      </c>
      <c r="F96" s="171">
        <v>37.575114540000001</v>
      </c>
      <c r="G96" s="133">
        <v>34.962604909999996</v>
      </c>
      <c r="H96" s="55">
        <f t="shared" si="2"/>
        <v>7.4722968632488174E-2</v>
      </c>
      <c r="I96" s="87">
        <f t="shared" si="3"/>
        <v>2.2872760694957251E-3</v>
      </c>
      <c r="J96" s="138">
        <v>2095.7567594735515</v>
      </c>
      <c r="K96" s="138">
        <v>15.28</v>
      </c>
    </row>
    <row r="97" spans="1:11" x14ac:dyDescent="0.2">
      <c r="A97" s="165" t="s">
        <v>2353</v>
      </c>
      <c r="B97" s="165" t="s">
        <v>1798</v>
      </c>
      <c r="C97" s="165" t="s">
        <v>1299</v>
      </c>
      <c r="D97" s="165" t="s">
        <v>135</v>
      </c>
      <c r="E97" s="165" t="s">
        <v>442</v>
      </c>
      <c r="F97" s="171">
        <v>37.471687509999995</v>
      </c>
      <c r="G97" s="133">
        <v>26.502676899999997</v>
      </c>
      <c r="H97" s="55">
        <f t="shared" si="2"/>
        <v>0.41388312023680895</v>
      </c>
      <c r="I97" s="87">
        <f t="shared" si="3"/>
        <v>2.280980249148825E-3</v>
      </c>
      <c r="J97" s="138">
        <v>1316.2885078809575</v>
      </c>
      <c r="K97" s="138">
        <v>10.433863636363601</v>
      </c>
    </row>
    <row r="98" spans="1:11" x14ac:dyDescent="0.2">
      <c r="A98" s="165" t="s">
        <v>3759</v>
      </c>
      <c r="B98" s="165" t="s">
        <v>425</v>
      </c>
      <c r="C98" s="165" t="s">
        <v>403</v>
      </c>
      <c r="D98" s="165" t="s">
        <v>135</v>
      </c>
      <c r="E98" s="165" t="s">
        <v>442</v>
      </c>
      <c r="F98" s="171">
        <v>36.685360799999998</v>
      </c>
      <c r="G98" s="133">
        <v>35.949983450000005</v>
      </c>
      <c r="H98" s="55">
        <f t="shared" si="2"/>
        <v>2.0455568526833057E-2</v>
      </c>
      <c r="I98" s="87">
        <f t="shared" si="3"/>
        <v>2.233114892286807E-3</v>
      </c>
      <c r="J98" s="138">
        <v>1828.85276417</v>
      </c>
      <c r="K98" s="138">
        <v>6.3180454545454499</v>
      </c>
    </row>
    <row r="99" spans="1:11" x14ac:dyDescent="0.2">
      <c r="A99" s="165" t="s">
        <v>2070</v>
      </c>
      <c r="B99" s="165" t="s">
        <v>2071</v>
      </c>
      <c r="C99" s="165" t="s">
        <v>403</v>
      </c>
      <c r="D99" s="165" t="s">
        <v>135</v>
      </c>
      <c r="E99" s="165" t="s">
        <v>136</v>
      </c>
      <c r="F99" s="171">
        <v>36.103081090000003</v>
      </c>
      <c r="G99" s="133">
        <v>39.803887270000004</v>
      </c>
      <c r="H99" s="55">
        <f t="shared" si="2"/>
        <v>-9.2975998924338277E-2</v>
      </c>
      <c r="I99" s="87">
        <f t="shared" si="3"/>
        <v>2.1976703044860671E-3</v>
      </c>
      <c r="J99" s="138">
        <v>5908.2916464384825</v>
      </c>
      <c r="K99" s="138">
        <v>11.902727272727301</v>
      </c>
    </row>
    <row r="100" spans="1:11" x14ac:dyDescent="0.2">
      <c r="A100" s="165" t="s">
        <v>2361</v>
      </c>
      <c r="B100" s="165" t="s">
        <v>1605</v>
      </c>
      <c r="C100" s="165" t="s">
        <v>1299</v>
      </c>
      <c r="D100" s="165" t="s">
        <v>134</v>
      </c>
      <c r="E100" s="165" t="s">
        <v>442</v>
      </c>
      <c r="F100" s="171">
        <v>36.053646749999999</v>
      </c>
      <c r="G100" s="133">
        <v>28.562828070000002</v>
      </c>
      <c r="H100" s="55">
        <f t="shared" si="2"/>
        <v>0.26225759793960046</v>
      </c>
      <c r="I100" s="87">
        <f t="shared" si="3"/>
        <v>2.194661132477477E-3</v>
      </c>
      <c r="J100" s="138">
        <v>2685.0971565197556</v>
      </c>
      <c r="K100" s="138">
        <v>6.4094545454545404</v>
      </c>
    </row>
    <row r="101" spans="1:11" x14ac:dyDescent="0.2">
      <c r="A101" s="165" t="s">
        <v>2677</v>
      </c>
      <c r="B101" s="165" t="s">
        <v>164</v>
      </c>
      <c r="C101" s="165" t="s">
        <v>1489</v>
      </c>
      <c r="D101" s="165" t="s">
        <v>388</v>
      </c>
      <c r="E101" s="165" t="s">
        <v>442</v>
      </c>
      <c r="F101" s="171">
        <v>35.925268229999993</v>
      </c>
      <c r="G101" s="133">
        <v>26.806515179999998</v>
      </c>
      <c r="H101" s="55">
        <f t="shared" si="2"/>
        <v>0.34016928305561267</v>
      </c>
      <c r="I101" s="87">
        <f t="shared" si="3"/>
        <v>2.1868464625761862E-3</v>
      </c>
      <c r="J101" s="138">
        <v>1026.8397099889999</v>
      </c>
      <c r="K101" s="138">
        <v>4.3593636363636401</v>
      </c>
    </row>
    <row r="102" spans="1:11" x14ac:dyDescent="0.2">
      <c r="A102" s="165" t="s">
        <v>647</v>
      </c>
      <c r="B102" s="165" t="s">
        <v>219</v>
      </c>
      <c r="C102" s="165" t="s">
        <v>1491</v>
      </c>
      <c r="D102" s="165" t="s">
        <v>135</v>
      </c>
      <c r="E102" s="165" t="s">
        <v>136</v>
      </c>
      <c r="F102" s="171">
        <v>35.913836780000004</v>
      </c>
      <c r="G102" s="133">
        <v>28.784013989999998</v>
      </c>
      <c r="H102" s="55">
        <f t="shared" si="2"/>
        <v>0.24770078254120542</v>
      </c>
      <c r="I102" s="87">
        <f t="shared" si="3"/>
        <v>2.1861506062269853E-3</v>
      </c>
      <c r="J102" s="138">
        <v>1070.29827563</v>
      </c>
      <c r="K102" s="138">
        <v>4.9458636363636401</v>
      </c>
    </row>
    <row r="103" spans="1:11" x14ac:dyDescent="0.2">
      <c r="A103" s="165" t="s">
        <v>624</v>
      </c>
      <c r="B103" s="165" t="s">
        <v>242</v>
      </c>
      <c r="C103" s="165" t="s">
        <v>403</v>
      </c>
      <c r="D103" s="165" t="s">
        <v>135</v>
      </c>
      <c r="E103" s="165" t="s">
        <v>136</v>
      </c>
      <c r="F103" s="171">
        <v>34.276541280000004</v>
      </c>
      <c r="G103" s="133">
        <v>22.407504840000001</v>
      </c>
      <c r="H103" s="55">
        <f t="shared" si="2"/>
        <v>0.52969023212314092</v>
      </c>
      <c r="I103" s="87">
        <f t="shared" si="3"/>
        <v>2.0864849934487087E-3</v>
      </c>
      <c r="J103" s="138">
        <v>430.88904786000001</v>
      </c>
      <c r="K103" s="138">
        <v>9.9913181818181798</v>
      </c>
    </row>
    <row r="104" spans="1:11" x14ac:dyDescent="0.2">
      <c r="A104" s="165" t="s">
        <v>3129</v>
      </c>
      <c r="B104" s="165" t="s">
        <v>1904</v>
      </c>
      <c r="C104" s="165" t="s">
        <v>403</v>
      </c>
      <c r="D104" s="165" t="s">
        <v>388</v>
      </c>
      <c r="E104" s="165" t="s">
        <v>136</v>
      </c>
      <c r="F104" s="171">
        <v>34.246802150000001</v>
      </c>
      <c r="G104" s="133">
        <v>23.096396070000001</v>
      </c>
      <c r="H104" s="55">
        <f t="shared" si="2"/>
        <v>0.48277688199516566</v>
      </c>
      <c r="I104" s="87">
        <f t="shared" si="3"/>
        <v>2.084674710201156E-3</v>
      </c>
      <c r="J104" s="138">
        <v>487.44999421</v>
      </c>
      <c r="K104" s="138">
        <v>4.32586363636364</v>
      </c>
    </row>
    <row r="105" spans="1:11" x14ac:dyDescent="0.2">
      <c r="A105" s="165" t="s">
        <v>2527</v>
      </c>
      <c r="B105" s="165" t="s">
        <v>951</v>
      </c>
      <c r="C105" s="165" t="s">
        <v>403</v>
      </c>
      <c r="D105" s="165" t="s">
        <v>388</v>
      </c>
      <c r="E105" s="165" t="s">
        <v>136</v>
      </c>
      <c r="F105" s="171">
        <v>34.217636380000002</v>
      </c>
      <c r="G105" s="133">
        <v>24.494746109999998</v>
      </c>
      <c r="H105" s="55">
        <f t="shared" si="2"/>
        <v>0.39693778520246137</v>
      </c>
      <c r="I105" s="87">
        <f t="shared" si="3"/>
        <v>2.0828993285799398E-3</v>
      </c>
      <c r="J105" s="138">
        <v>1147.4967389370113</v>
      </c>
      <c r="K105" s="138">
        <v>13.651272727272699</v>
      </c>
    </row>
    <row r="106" spans="1:11" x14ac:dyDescent="0.2">
      <c r="A106" s="165" t="s">
        <v>2757</v>
      </c>
      <c r="B106" s="165" t="s">
        <v>693</v>
      </c>
      <c r="C106" s="165" t="s">
        <v>1489</v>
      </c>
      <c r="D106" s="165" t="s">
        <v>388</v>
      </c>
      <c r="E106" s="165" t="s">
        <v>442</v>
      </c>
      <c r="F106" s="171">
        <v>33.80696236</v>
      </c>
      <c r="G106" s="133">
        <v>24.41985489</v>
      </c>
      <c r="H106" s="55">
        <f t="shared" si="2"/>
        <v>0.38440471953189403</v>
      </c>
      <c r="I106" s="87">
        <f t="shared" si="3"/>
        <v>2.0579007392260824E-3</v>
      </c>
      <c r="J106" s="138">
        <v>816.14901122447998</v>
      </c>
      <c r="K106" s="138">
        <v>13.4338181818182</v>
      </c>
    </row>
    <row r="107" spans="1:11" x14ac:dyDescent="0.2">
      <c r="A107" s="165" t="s">
        <v>2770</v>
      </c>
      <c r="B107" s="165" t="s">
        <v>751</v>
      </c>
      <c r="C107" s="165" t="s">
        <v>1489</v>
      </c>
      <c r="D107" s="165" t="s">
        <v>135</v>
      </c>
      <c r="E107" s="165" t="s">
        <v>442</v>
      </c>
      <c r="F107" s="171">
        <v>33.598775200000006</v>
      </c>
      <c r="G107" s="133">
        <v>42.687571470000002</v>
      </c>
      <c r="H107" s="55">
        <f t="shared" si="2"/>
        <v>-0.212914343848008</v>
      </c>
      <c r="I107" s="87">
        <f t="shared" si="3"/>
        <v>2.0452279499379128E-3</v>
      </c>
      <c r="J107" s="138">
        <v>699.97436334000008</v>
      </c>
      <c r="K107" s="138">
        <v>6.3218181818181796</v>
      </c>
    </row>
    <row r="108" spans="1:11" x14ac:dyDescent="0.2">
      <c r="A108" s="165" t="s">
        <v>3102</v>
      </c>
      <c r="B108" s="165" t="s">
        <v>978</v>
      </c>
      <c r="C108" s="165" t="s">
        <v>403</v>
      </c>
      <c r="D108" s="165" t="s">
        <v>388</v>
      </c>
      <c r="E108" s="165" t="s">
        <v>136</v>
      </c>
      <c r="F108" s="171">
        <v>33.529073230000002</v>
      </c>
      <c r="G108" s="133">
        <v>41.440269860000001</v>
      </c>
      <c r="H108" s="55">
        <f t="shared" si="2"/>
        <v>-0.19090601139246532</v>
      </c>
      <c r="I108" s="87">
        <f t="shared" si="3"/>
        <v>2.040985044761722E-3</v>
      </c>
      <c r="J108" s="138">
        <v>3288.11084119</v>
      </c>
      <c r="K108" s="138">
        <v>13.2984090909091</v>
      </c>
    </row>
    <row r="109" spans="1:11" x14ac:dyDescent="0.2">
      <c r="A109" s="165" t="s">
        <v>2477</v>
      </c>
      <c r="B109" s="165" t="s">
        <v>1774</v>
      </c>
      <c r="C109" s="165" t="s">
        <v>403</v>
      </c>
      <c r="D109" s="165" t="s">
        <v>388</v>
      </c>
      <c r="E109" s="165" t="s">
        <v>442</v>
      </c>
      <c r="F109" s="171">
        <v>33.407946250000002</v>
      </c>
      <c r="G109" s="133">
        <v>25.372492149999999</v>
      </c>
      <c r="H109" s="55">
        <f t="shared" si="2"/>
        <v>0.31669944176138021</v>
      </c>
      <c r="I109" s="87">
        <f t="shared" si="3"/>
        <v>2.0336117913168296E-3</v>
      </c>
      <c r="J109" s="138">
        <v>1186.3550764864183</v>
      </c>
      <c r="K109" s="138">
        <v>45.692636363636403</v>
      </c>
    </row>
    <row r="110" spans="1:11" x14ac:dyDescent="0.2">
      <c r="A110" s="165" t="s">
        <v>2609</v>
      </c>
      <c r="B110" s="165" t="s">
        <v>1524</v>
      </c>
      <c r="C110" s="165" t="s">
        <v>1490</v>
      </c>
      <c r="D110" s="165" t="s">
        <v>135</v>
      </c>
      <c r="E110" s="165" t="s">
        <v>442</v>
      </c>
      <c r="F110" s="171">
        <v>33.113918249999998</v>
      </c>
      <c r="G110" s="133">
        <v>20.866275139999999</v>
      </c>
      <c r="H110" s="55">
        <f t="shared" si="2"/>
        <v>0.58695876613462494</v>
      </c>
      <c r="I110" s="87">
        <f t="shared" si="3"/>
        <v>2.0157136899698388E-3</v>
      </c>
      <c r="J110" s="138">
        <v>718.53963878999991</v>
      </c>
      <c r="K110" s="138">
        <v>10.845772727272699</v>
      </c>
    </row>
    <row r="111" spans="1:11" x14ac:dyDescent="0.2">
      <c r="A111" s="165" t="s">
        <v>2659</v>
      </c>
      <c r="B111" s="165" t="s">
        <v>86</v>
      </c>
      <c r="C111" s="165" t="s">
        <v>1489</v>
      </c>
      <c r="D111" s="165" t="s">
        <v>388</v>
      </c>
      <c r="E111" s="165" t="s">
        <v>442</v>
      </c>
      <c r="F111" s="171">
        <v>32.801366289999997</v>
      </c>
      <c r="G111" s="133">
        <v>35.716862649999996</v>
      </c>
      <c r="H111" s="55">
        <f t="shared" si="2"/>
        <v>-8.1628008276365183E-2</v>
      </c>
      <c r="I111" s="87">
        <f t="shared" si="3"/>
        <v>1.9966879963070568E-3</v>
      </c>
      <c r="J111" s="138">
        <v>3031.8732014123998</v>
      </c>
      <c r="K111" s="138">
        <v>3.5944090909090902</v>
      </c>
    </row>
    <row r="112" spans="1:11" x14ac:dyDescent="0.2">
      <c r="A112" s="165" t="s">
        <v>2743</v>
      </c>
      <c r="B112" s="165" t="s">
        <v>872</v>
      </c>
      <c r="C112" s="165" t="s">
        <v>1489</v>
      </c>
      <c r="D112" s="165" t="s">
        <v>388</v>
      </c>
      <c r="E112" s="165" t="s">
        <v>442</v>
      </c>
      <c r="F112" s="171">
        <v>32.79318044</v>
      </c>
      <c r="G112" s="133">
        <v>17.340416079999997</v>
      </c>
      <c r="H112" s="55">
        <f t="shared" si="2"/>
        <v>0.89114149791496855</v>
      </c>
      <c r="I112" s="87">
        <f t="shared" si="3"/>
        <v>1.9961897064404077E-3</v>
      </c>
      <c r="J112" s="138">
        <v>805.41276710210298</v>
      </c>
      <c r="K112" s="138">
        <v>18.349499999999999</v>
      </c>
    </row>
    <row r="113" spans="1:11" x14ac:dyDescent="0.2">
      <c r="A113" s="165" t="s">
        <v>2259</v>
      </c>
      <c r="B113" s="165" t="s">
        <v>3234</v>
      </c>
      <c r="C113" s="165" t="s">
        <v>1566</v>
      </c>
      <c r="D113" s="165" t="s">
        <v>135</v>
      </c>
      <c r="E113" s="165" t="s">
        <v>442</v>
      </c>
      <c r="F113" s="171">
        <v>32.68654909</v>
      </c>
      <c r="G113" s="133">
        <v>27.539177489999997</v>
      </c>
      <c r="H113" s="55">
        <f t="shared" si="2"/>
        <v>0.18691086913794397</v>
      </c>
      <c r="I113" s="87">
        <f t="shared" si="3"/>
        <v>1.9896988324111776E-3</v>
      </c>
      <c r="J113" s="138">
        <v>593.46159616516695</v>
      </c>
      <c r="K113" s="138">
        <v>30.530818181818201</v>
      </c>
    </row>
    <row r="114" spans="1:11" x14ac:dyDescent="0.2">
      <c r="A114" s="165" t="s">
        <v>2737</v>
      </c>
      <c r="B114" s="165" t="s">
        <v>671</v>
      </c>
      <c r="C114" s="165" t="s">
        <v>1489</v>
      </c>
      <c r="D114" s="165" t="s">
        <v>135</v>
      </c>
      <c r="E114" s="165" t="s">
        <v>442</v>
      </c>
      <c r="F114" s="171">
        <v>32.358803460000004</v>
      </c>
      <c r="G114" s="133">
        <v>25.31834426</v>
      </c>
      <c r="H114" s="55">
        <f t="shared" si="2"/>
        <v>0.27807739430745881</v>
      </c>
      <c r="I114" s="87">
        <f t="shared" si="3"/>
        <v>1.9697482681731693E-3</v>
      </c>
      <c r="J114" s="138">
        <v>5181.4512195338721</v>
      </c>
      <c r="K114" s="138">
        <v>8.6195909090909097</v>
      </c>
    </row>
    <row r="115" spans="1:11" x14ac:dyDescent="0.2">
      <c r="A115" s="165" t="s">
        <v>633</v>
      </c>
      <c r="B115" s="165" t="s">
        <v>251</v>
      </c>
      <c r="C115" s="165" t="s">
        <v>403</v>
      </c>
      <c r="D115" s="165" t="s">
        <v>135</v>
      </c>
      <c r="E115" s="165" t="s">
        <v>136</v>
      </c>
      <c r="F115" s="171">
        <v>32.20049187</v>
      </c>
      <c r="G115" s="133">
        <v>37.019535439999999</v>
      </c>
      <c r="H115" s="55">
        <f t="shared" si="2"/>
        <v>-0.13017569001670859</v>
      </c>
      <c r="I115" s="87">
        <f t="shared" si="3"/>
        <v>1.9601115094895634E-3</v>
      </c>
      <c r="J115" s="138">
        <v>227.55015561000002</v>
      </c>
      <c r="K115" s="138">
        <v>11.0985</v>
      </c>
    </row>
    <row r="116" spans="1:11" x14ac:dyDescent="0.2">
      <c r="A116" s="165" t="s">
        <v>2572</v>
      </c>
      <c r="B116" s="165" t="s">
        <v>411</v>
      </c>
      <c r="C116" s="165" t="s">
        <v>1300</v>
      </c>
      <c r="D116" s="165" t="s">
        <v>134</v>
      </c>
      <c r="E116" s="165" t="s">
        <v>136</v>
      </c>
      <c r="F116" s="171">
        <v>32.129592219999999</v>
      </c>
      <c r="G116" s="133">
        <v>17.163894920000001</v>
      </c>
      <c r="H116" s="55">
        <f t="shared" si="2"/>
        <v>0.87192897473180286</v>
      </c>
      <c r="I116" s="87">
        <f t="shared" si="3"/>
        <v>1.9557956990185672E-3</v>
      </c>
      <c r="J116" s="138">
        <v>3899.9850756189999</v>
      </c>
      <c r="K116" s="138">
        <v>5.6369999999999996</v>
      </c>
    </row>
    <row r="117" spans="1:11" x14ac:dyDescent="0.2">
      <c r="A117" s="165" t="s">
        <v>1468</v>
      </c>
      <c r="B117" s="165" t="s">
        <v>101</v>
      </c>
      <c r="C117" s="165" t="s">
        <v>1300</v>
      </c>
      <c r="D117" s="165" t="s">
        <v>134</v>
      </c>
      <c r="E117" s="165" t="s">
        <v>442</v>
      </c>
      <c r="F117" s="171">
        <v>32.110012879999999</v>
      </c>
      <c r="G117" s="133">
        <v>20.98308012</v>
      </c>
      <c r="H117" s="55">
        <f t="shared" si="2"/>
        <v>0.53028119305489252</v>
      </c>
      <c r="I117" s="87">
        <f t="shared" si="3"/>
        <v>1.9546038635075706E-3</v>
      </c>
      <c r="J117" s="138">
        <v>135.72208519450001</v>
      </c>
      <c r="K117" s="138">
        <v>7.1349999999999998</v>
      </c>
    </row>
    <row r="118" spans="1:11" x14ac:dyDescent="0.2">
      <c r="A118" s="165" t="s">
        <v>2570</v>
      </c>
      <c r="B118" s="165" t="s">
        <v>1848</v>
      </c>
      <c r="C118" s="165" t="s">
        <v>1300</v>
      </c>
      <c r="D118" s="165" t="s">
        <v>134</v>
      </c>
      <c r="E118" s="165" t="s">
        <v>442</v>
      </c>
      <c r="F118" s="171">
        <v>31.924965920000002</v>
      </c>
      <c r="G118" s="133">
        <v>32.164446009999999</v>
      </c>
      <c r="H118" s="55">
        <f t="shared" si="2"/>
        <v>-7.4454908977926726E-3</v>
      </c>
      <c r="I118" s="87">
        <f t="shared" si="3"/>
        <v>1.943339666750689E-3</v>
      </c>
      <c r="J118" s="138">
        <v>1108.2033037899</v>
      </c>
      <c r="K118" s="138">
        <v>5.9939545454545504</v>
      </c>
    </row>
    <row r="119" spans="1:11" x14ac:dyDescent="0.2">
      <c r="A119" s="165" t="s">
        <v>1121</v>
      </c>
      <c r="B119" s="165" t="s">
        <v>974</v>
      </c>
      <c r="C119" s="165" t="s">
        <v>403</v>
      </c>
      <c r="D119" s="165" t="s">
        <v>135</v>
      </c>
      <c r="E119" s="165" t="s">
        <v>442</v>
      </c>
      <c r="F119" s="171">
        <v>31.724057869999999</v>
      </c>
      <c r="G119" s="133">
        <v>40.873914159999998</v>
      </c>
      <c r="H119" s="55">
        <f t="shared" si="2"/>
        <v>-0.22385564186936191</v>
      </c>
      <c r="I119" s="87">
        <f t="shared" si="3"/>
        <v>1.9311099721626695E-3</v>
      </c>
      <c r="J119" s="138">
        <v>1802.0389272979564</v>
      </c>
      <c r="K119" s="138">
        <v>36.070954545454498</v>
      </c>
    </row>
    <row r="120" spans="1:11" x14ac:dyDescent="0.2">
      <c r="A120" s="165" t="s">
        <v>2661</v>
      </c>
      <c r="B120" s="165" t="s">
        <v>79</v>
      </c>
      <c r="C120" s="165" t="s">
        <v>1489</v>
      </c>
      <c r="D120" s="165" t="s">
        <v>388</v>
      </c>
      <c r="E120" s="165" t="s">
        <v>442</v>
      </c>
      <c r="F120" s="171">
        <v>31.702399199999999</v>
      </c>
      <c r="G120" s="133">
        <v>19.194871079999999</v>
      </c>
      <c r="H120" s="55">
        <f t="shared" si="2"/>
        <v>0.65160782106174997</v>
      </c>
      <c r="I120" s="87">
        <f t="shared" si="3"/>
        <v>1.9297915634713168E-3</v>
      </c>
      <c r="J120" s="138">
        <v>888.25480373609992</v>
      </c>
      <c r="K120" s="138">
        <v>9.33704545454545</v>
      </c>
    </row>
    <row r="121" spans="1:11" x14ac:dyDescent="0.2">
      <c r="A121" s="165" t="s">
        <v>3017</v>
      </c>
      <c r="B121" s="165" t="s">
        <v>37</v>
      </c>
      <c r="C121" s="165" t="s">
        <v>1299</v>
      </c>
      <c r="D121" s="165" t="s">
        <v>134</v>
      </c>
      <c r="E121" s="165" t="s">
        <v>442</v>
      </c>
      <c r="F121" s="171">
        <v>31.675568500000001</v>
      </c>
      <c r="G121" s="133">
        <v>13.4925335</v>
      </c>
      <c r="H121" s="55">
        <f t="shared" si="2"/>
        <v>1.3476368244703636</v>
      </c>
      <c r="I121" s="87">
        <f t="shared" si="3"/>
        <v>1.9281583224609006E-3</v>
      </c>
      <c r="J121" s="138">
        <v>246.23763950999543</v>
      </c>
      <c r="K121" s="138">
        <v>11.084727272727299</v>
      </c>
    </row>
    <row r="122" spans="1:11" x14ac:dyDescent="0.2">
      <c r="A122" s="165" t="s">
        <v>2489</v>
      </c>
      <c r="B122" s="165" t="s">
        <v>1783</v>
      </c>
      <c r="C122" s="165" t="s">
        <v>403</v>
      </c>
      <c r="D122" s="165" t="s">
        <v>388</v>
      </c>
      <c r="E122" s="165" t="s">
        <v>442</v>
      </c>
      <c r="F122" s="171">
        <v>31.60205199</v>
      </c>
      <c r="G122" s="133">
        <v>28.635018609999999</v>
      </c>
      <c r="H122" s="55">
        <f t="shared" si="2"/>
        <v>0.10361555619746809</v>
      </c>
      <c r="I122" s="87">
        <f t="shared" si="3"/>
        <v>1.9236832182304973E-3</v>
      </c>
      <c r="J122" s="138">
        <v>891.03305040999999</v>
      </c>
      <c r="K122" s="138">
        <v>9.048</v>
      </c>
    </row>
    <row r="123" spans="1:11" x14ac:dyDescent="0.2">
      <c r="A123" s="165" t="s">
        <v>2748</v>
      </c>
      <c r="B123" s="165" t="s">
        <v>878</v>
      </c>
      <c r="C123" s="165" t="s">
        <v>1489</v>
      </c>
      <c r="D123" s="165" t="s">
        <v>388</v>
      </c>
      <c r="E123" s="165" t="s">
        <v>442</v>
      </c>
      <c r="F123" s="171">
        <v>31.098746030000001</v>
      </c>
      <c r="G123" s="133">
        <v>24.259765940000001</v>
      </c>
      <c r="H123" s="55">
        <f t="shared" si="2"/>
        <v>0.28190626846583666</v>
      </c>
      <c r="I123" s="87">
        <f t="shared" si="3"/>
        <v>1.8930459283104072E-3</v>
      </c>
      <c r="J123" s="138">
        <v>408.35534654651201</v>
      </c>
      <c r="K123" s="138">
        <v>15.5122272727273</v>
      </c>
    </row>
    <row r="124" spans="1:11" x14ac:dyDescent="0.2">
      <c r="A124" s="165" t="s">
        <v>3122</v>
      </c>
      <c r="B124" s="165" t="s">
        <v>1564</v>
      </c>
      <c r="C124" s="165" t="s">
        <v>403</v>
      </c>
      <c r="D124" s="165" t="s">
        <v>388</v>
      </c>
      <c r="E124" s="165" t="s">
        <v>442</v>
      </c>
      <c r="F124" s="171">
        <v>31.010041179999998</v>
      </c>
      <c r="G124" s="133">
        <v>26.462238620000001</v>
      </c>
      <c r="H124" s="55">
        <f t="shared" si="2"/>
        <v>0.1718600843000031</v>
      </c>
      <c r="I124" s="87">
        <f t="shared" si="3"/>
        <v>1.8876462779530616E-3</v>
      </c>
      <c r="J124" s="138">
        <v>509.77019569999999</v>
      </c>
      <c r="K124" s="138">
        <v>12.941363636363601</v>
      </c>
    </row>
    <row r="125" spans="1:11" x14ac:dyDescent="0.2">
      <c r="A125" s="165" t="s">
        <v>519</v>
      </c>
      <c r="B125" s="165" t="s">
        <v>397</v>
      </c>
      <c r="C125" s="165" t="s">
        <v>1301</v>
      </c>
      <c r="D125" s="165" t="s">
        <v>388</v>
      </c>
      <c r="E125" s="165" t="s">
        <v>442</v>
      </c>
      <c r="F125" s="171">
        <v>30.797402219999999</v>
      </c>
      <c r="G125" s="133">
        <v>27.911755399999997</v>
      </c>
      <c r="H125" s="55">
        <f t="shared" si="2"/>
        <v>0.10338464129705005</v>
      </c>
      <c r="I125" s="87">
        <f t="shared" si="3"/>
        <v>1.8747024982572551E-3</v>
      </c>
      <c r="J125" s="138">
        <v>2489.2508479017743</v>
      </c>
      <c r="K125" s="138">
        <v>10.9565454545455</v>
      </c>
    </row>
    <row r="126" spans="1:11" x14ac:dyDescent="0.2">
      <c r="A126" s="165" t="s">
        <v>2456</v>
      </c>
      <c r="B126" s="165" t="s">
        <v>816</v>
      </c>
      <c r="C126" s="165" t="s">
        <v>403</v>
      </c>
      <c r="D126" s="165" t="s">
        <v>388</v>
      </c>
      <c r="E126" s="165" t="s">
        <v>442</v>
      </c>
      <c r="F126" s="171">
        <v>30.737967010000002</v>
      </c>
      <c r="G126" s="133">
        <v>22.622822429999999</v>
      </c>
      <c r="H126" s="55">
        <f t="shared" si="2"/>
        <v>0.35871494837171847</v>
      </c>
      <c r="I126" s="87">
        <f t="shared" si="3"/>
        <v>1.8710845523059866E-3</v>
      </c>
      <c r="J126" s="138">
        <v>2110.3759414094693</v>
      </c>
      <c r="K126" s="138">
        <v>10.6722272727273</v>
      </c>
    </row>
    <row r="127" spans="1:11" x14ac:dyDescent="0.2">
      <c r="A127" s="165" t="s">
        <v>2449</v>
      </c>
      <c r="B127" s="165" t="s">
        <v>818</v>
      </c>
      <c r="C127" s="165" t="s">
        <v>403</v>
      </c>
      <c r="D127" s="165" t="s">
        <v>388</v>
      </c>
      <c r="E127" s="165" t="s">
        <v>442</v>
      </c>
      <c r="F127" s="171">
        <v>30.410466420000002</v>
      </c>
      <c r="G127" s="133">
        <v>62.413663189999994</v>
      </c>
      <c r="H127" s="55">
        <f t="shared" si="2"/>
        <v>-0.51275946858904431</v>
      </c>
      <c r="I127" s="87">
        <f t="shared" si="3"/>
        <v>1.8511489041669687E-3</v>
      </c>
      <c r="J127" s="138">
        <v>2972.12365856</v>
      </c>
      <c r="K127" s="138">
        <v>8.1216363636363607</v>
      </c>
    </row>
    <row r="128" spans="1:11" x14ac:dyDescent="0.2">
      <c r="A128" s="165" t="s">
        <v>2707</v>
      </c>
      <c r="B128" s="165" t="s">
        <v>511</v>
      </c>
      <c r="C128" s="165" t="s">
        <v>1489</v>
      </c>
      <c r="D128" s="165" t="s">
        <v>135</v>
      </c>
      <c r="E128" s="165" t="s">
        <v>136</v>
      </c>
      <c r="F128" s="171">
        <v>30.33484563</v>
      </c>
      <c r="G128" s="133">
        <v>29.113808729999999</v>
      </c>
      <c r="H128" s="55">
        <f t="shared" si="2"/>
        <v>4.1940129212355348E-2</v>
      </c>
      <c r="I128" s="87">
        <f t="shared" si="3"/>
        <v>1.8465457079973539E-3</v>
      </c>
      <c r="J128" s="138">
        <v>1682.4776984360999</v>
      </c>
      <c r="K128" s="138">
        <v>7.5377727272727304</v>
      </c>
    </row>
    <row r="129" spans="1:11" x14ac:dyDescent="0.2">
      <c r="A129" s="165" t="s">
        <v>2480</v>
      </c>
      <c r="B129" s="165" t="s">
        <v>703</v>
      </c>
      <c r="C129" s="165" t="s">
        <v>403</v>
      </c>
      <c r="D129" s="165" t="s">
        <v>388</v>
      </c>
      <c r="E129" s="165" t="s">
        <v>136</v>
      </c>
      <c r="F129" s="171">
        <v>30.281124859999998</v>
      </c>
      <c r="G129" s="133">
        <v>29.284430100000002</v>
      </c>
      <c r="H129" s="55">
        <f t="shared" si="2"/>
        <v>3.4034972051581569E-2</v>
      </c>
      <c r="I129" s="87">
        <f t="shared" si="3"/>
        <v>1.8432756120000395E-3</v>
      </c>
      <c r="J129" s="138">
        <v>3373.0421224539564</v>
      </c>
      <c r="K129" s="138">
        <v>5.9214545454545497</v>
      </c>
    </row>
    <row r="130" spans="1:11" x14ac:dyDescent="0.2">
      <c r="A130" s="165" t="s">
        <v>2769</v>
      </c>
      <c r="B130" s="165" t="s">
        <v>410</v>
      </c>
      <c r="C130" s="165" t="s">
        <v>1489</v>
      </c>
      <c r="D130" s="165" t="s">
        <v>134</v>
      </c>
      <c r="E130" s="165" t="s">
        <v>442</v>
      </c>
      <c r="F130" s="171">
        <v>30.244390890000002</v>
      </c>
      <c r="G130" s="133">
        <v>24.79758902</v>
      </c>
      <c r="H130" s="55">
        <f t="shared" si="2"/>
        <v>0.21965046140602595</v>
      </c>
      <c r="I130" s="87">
        <f t="shared" si="3"/>
        <v>1.8410395381637475E-3</v>
      </c>
      <c r="J130" s="138">
        <v>7485.4381973932841</v>
      </c>
      <c r="K130" s="138">
        <v>4.0458181818181798</v>
      </c>
    </row>
    <row r="131" spans="1:11" x14ac:dyDescent="0.2">
      <c r="A131" s="165" t="s">
        <v>1650</v>
      </c>
      <c r="B131" s="165" t="s">
        <v>179</v>
      </c>
      <c r="C131" s="165" t="s">
        <v>1693</v>
      </c>
      <c r="D131" s="165" t="s">
        <v>134</v>
      </c>
      <c r="E131" s="165" t="s">
        <v>442</v>
      </c>
      <c r="F131" s="171">
        <v>30.050043989999999</v>
      </c>
      <c r="G131" s="133">
        <v>28.015272840000002</v>
      </c>
      <c r="H131" s="55">
        <f t="shared" si="2"/>
        <v>7.2630781132167588E-2</v>
      </c>
      <c r="I131" s="87">
        <f t="shared" si="3"/>
        <v>1.8292092345441146E-3</v>
      </c>
      <c r="J131" s="138">
        <v>2591.7431354805199</v>
      </c>
      <c r="K131" s="138">
        <v>6.9687727272727296</v>
      </c>
    </row>
    <row r="132" spans="1:11" x14ac:dyDescent="0.2">
      <c r="A132" s="165" t="s">
        <v>616</v>
      </c>
      <c r="B132" s="165" t="s">
        <v>234</v>
      </c>
      <c r="C132" s="165" t="s">
        <v>403</v>
      </c>
      <c r="D132" s="165" t="s">
        <v>135</v>
      </c>
      <c r="E132" s="165" t="s">
        <v>136</v>
      </c>
      <c r="F132" s="171">
        <v>30.013299610000001</v>
      </c>
      <c r="G132" s="133">
        <v>61.568089020000002</v>
      </c>
      <c r="H132" s="55">
        <f t="shared" si="2"/>
        <v>-0.51251857759869124</v>
      </c>
      <c r="I132" s="87">
        <f t="shared" si="3"/>
        <v>1.8269725270292781E-3</v>
      </c>
      <c r="J132" s="138">
        <v>404.55185542000004</v>
      </c>
      <c r="K132" s="138">
        <v>8.1839090909090899</v>
      </c>
    </row>
    <row r="133" spans="1:11" x14ac:dyDescent="0.2">
      <c r="A133" s="165" t="s">
        <v>2443</v>
      </c>
      <c r="B133" s="165" t="s">
        <v>1019</v>
      </c>
      <c r="C133" s="165" t="s">
        <v>403</v>
      </c>
      <c r="D133" s="165" t="s">
        <v>388</v>
      </c>
      <c r="E133" s="165" t="s">
        <v>442</v>
      </c>
      <c r="F133" s="171">
        <v>29.79340492</v>
      </c>
      <c r="G133" s="133">
        <v>27.994898940000002</v>
      </c>
      <c r="H133" s="55">
        <f t="shared" si="2"/>
        <v>6.424406045739417E-2</v>
      </c>
      <c r="I133" s="87">
        <f t="shared" si="3"/>
        <v>1.8135870758229815E-3</v>
      </c>
      <c r="J133" s="138">
        <v>1382.6101254646373</v>
      </c>
      <c r="K133" s="138">
        <v>15.974545454545501</v>
      </c>
    </row>
    <row r="134" spans="1:11" x14ac:dyDescent="0.2">
      <c r="A134" s="165" t="s">
        <v>2650</v>
      </c>
      <c r="B134" s="165" t="s">
        <v>80</v>
      </c>
      <c r="C134" s="165" t="s">
        <v>1489</v>
      </c>
      <c r="D134" s="165" t="s">
        <v>388</v>
      </c>
      <c r="E134" s="165" t="s">
        <v>442</v>
      </c>
      <c r="F134" s="171">
        <v>29.711195280000002</v>
      </c>
      <c r="G134" s="133">
        <v>8.3320305099999992</v>
      </c>
      <c r="H134" s="55">
        <f t="shared" si="2"/>
        <v>2.5659009222711076</v>
      </c>
      <c r="I134" s="87">
        <f t="shared" si="3"/>
        <v>1.8085828025278547E-3</v>
      </c>
      <c r="J134" s="138">
        <v>787.45410825629995</v>
      </c>
      <c r="K134" s="138">
        <v>2.5748636363636401</v>
      </c>
    </row>
    <row r="135" spans="1:11" x14ac:dyDescent="0.2">
      <c r="A135" s="165" t="s">
        <v>996</v>
      </c>
      <c r="B135" s="165" t="s">
        <v>2839</v>
      </c>
      <c r="C135" s="165" t="s">
        <v>1492</v>
      </c>
      <c r="D135" s="165" t="s">
        <v>135</v>
      </c>
      <c r="E135" s="165" t="s">
        <v>136</v>
      </c>
      <c r="F135" s="171">
        <v>29.647290250000001</v>
      </c>
      <c r="G135" s="133">
        <v>14.36161982</v>
      </c>
      <c r="H135" s="55">
        <f t="shared" ref="H135:H198" si="4">IF(ISERROR(F135/G135-1),"",IF((F135/G135-1)&gt;10000%,"",F135/G135-1))</f>
        <v>1.0643416704787834</v>
      </c>
      <c r="I135" s="87">
        <f t="shared" ref="I135:I198" si="5">F135/$F$1631</f>
        <v>1.8046927692537363E-3</v>
      </c>
      <c r="J135" s="138">
        <v>5107.0048960000004</v>
      </c>
      <c r="K135" s="138">
        <v>7.3425000000000002</v>
      </c>
    </row>
    <row r="136" spans="1:11" x14ac:dyDescent="0.2">
      <c r="A136" s="165" t="s">
        <v>3584</v>
      </c>
      <c r="B136" s="165" t="s">
        <v>287</v>
      </c>
      <c r="C136" s="165" t="s">
        <v>1300</v>
      </c>
      <c r="D136" s="165" t="s">
        <v>135</v>
      </c>
      <c r="E136" s="165" t="s">
        <v>442</v>
      </c>
      <c r="F136" s="171">
        <v>29.482036369999999</v>
      </c>
      <c r="G136" s="133">
        <v>12.849940960000001</v>
      </c>
      <c r="H136" s="55">
        <f t="shared" si="4"/>
        <v>1.2943324379289596</v>
      </c>
      <c r="I136" s="87">
        <f t="shared" si="5"/>
        <v>1.7946334188101616E-3</v>
      </c>
      <c r="J136" s="138">
        <v>4036.5648540735006</v>
      </c>
      <c r="K136" s="138">
        <v>4.05</v>
      </c>
    </row>
    <row r="137" spans="1:11" x14ac:dyDescent="0.2">
      <c r="A137" s="165" t="s">
        <v>2688</v>
      </c>
      <c r="B137" s="165" t="s">
        <v>1077</v>
      </c>
      <c r="C137" s="165" t="s">
        <v>1489</v>
      </c>
      <c r="D137" s="165" t="s">
        <v>135</v>
      </c>
      <c r="E137" s="165" t="s">
        <v>136</v>
      </c>
      <c r="F137" s="171">
        <v>29.444978020000001</v>
      </c>
      <c r="G137" s="133">
        <v>29.337391159999999</v>
      </c>
      <c r="H137" s="55">
        <f t="shared" si="4"/>
        <v>3.6672265578505669E-3</v>
      </c>
      <c r="I137" s="87">
        <f t="shared" si="5"/>
        <v>1.792377599282592E-3</v>
      </c>
      <c r="J137" s="138">
        <v>799.61757000960006</v>
      </c>
      <c r="K137" s="138">
        <v>5.7350454545454497</v>
      </c>
    </row>
    <row r="138" spans="1:11" x14ac:dyDescent="0.2">
      <c r="A138" s="165" t="s">
        <v>2371</v>
      </c>
      <c r="B138" s="165" t="s">
        <v>1603</v>
      </c>
      <c r="C138" s="165" t="s">
        <v>1299</v>
      </c>
      <c r="D138" s="165" t="s">
        <v>134</v>
      </c>
      <c r="E138" s="165" t="s">
        <v>442</v>
      </c>
      <c r="F138" s="171">
        <v>28.955618910000002</v>
      </c>
      <c r="G138" s="133">
        <v>24.198166839999999</v>
      </c>
      <c r="H138" s="55">
        <f t="shared" si="4"/>
        <v>0.19660382133310406</v>
      </c>
      <c r="I138" s="87">
        <f t="shared" si="5"/>
        <v>1.7625892833880072E-3</v>
      </c>
      <c r="J138" s="138">
        <v>1683.5036010097076</v>
      </c>
      <c r="K138" s="138">
        <v>7.99945454545455</v>
      </c>
    </row>
    <row r="139" spans="1:11" x14ac:dyDescent="0.2">
      <c r="A139" s="165" t="s">
        <v>2634</v>
      </c>
      <c r="B139" s="165" t="s">
        <v>602</v>
      </c>
      <c r="C139" s="165" t="s">
        <v>1489</v>
      </c>
      <c r="D139" s="165" t="s">
        <v>135</v>
      </c>
      <c r="E139" s="165" t="s">
        <v>136</v>
      </c>
      <c r="F139" s="171">
        <v>28.683244379999998</v>
      </c>
      <c r="G139" s="133">
        <v>14.733714460000002</v>
      </c>
      <c r="H139" s="55">
        <f t="shared" si="4"/>
        <v>0.94677618178844458</v>
      </c>
      <c r="I139" s="87">
        <f t="shared" si="5"/>
        <v>1.7460092741974577E-3</v>
      </c>
      <c r="J139" s="138">
        <v>523.37026957435603</v>
      </c>
      <c r="K139" s="138">
        <v>28.499681818181799</v>
      </c>
    </row>
    <row r="140" spans="1:11" x14ac:dyDescent="0.2">
      <c r="A140" s="165" t="s">
        <v>1666</v>
      </c>
      <c r="B140" s="165" t="s">
        <v>2009</v>
      </c>
      <c r="C140" s="165" t="s">
        <v>1693</v>
      </c>
      <c r="D140" s="165" t="s">
        <v>134</v>
      </c>
      <c r="E140" s="165" t="s">
        <v>442</v>
      </c>
      <c r="F140" s="171">
        <v>28.634403379999998</v>
      </c>
      <c r="G140" s="133">
        <v>47.809212280000004</v>
      </c>
      <c r="H140" s="55">
        <f t="shared" si="4"/>
        <v>-0.40106933341006734</v>
      </c>
      <c r="I140" s="87">
        <f t="shared" si="5"/>
        <v>1.74303622003973E-3</v>
      </c>
      <c r="J140" s="138">
        <v>359.35882865289261</v>
      </c>
      <c r="K140" s="138">
        <v>56.805954545454497</v>
      </c>
    </row>
    <row r="141" spans="1:11" x14ac:dyDescent="0.2">
      <c r="A141" s="165" t="s">
        <v>2763</v>
      </c>
      <c r="B141" s="165" t="s">
        <v>752</v>
      </c>
      <c r="C141" s="165" t="s">
        <v>1489</v>
      </c>
      <c r="D141" s="165" t="s">
        <v>135</v>
      </c>
      <c r="E141" s="165" t="s">
        <v>442</v>
      </c>
      <c r="F141" s="171">
        <v>28.4511933</v>
      </c>
      <c r="G141" s="133">
        <v>25.031864850000002</v>
      </c>
      <c r="H141" s="55">
        <f t="shared" si="4"/>
        <v>0.13659902969634308</v>
      </c>
      <c r="I141" s="87">
        <f t="shared" si="5"/>
        <v>1.7318838380229486E-3</v>
      </c>
      <c r="J141" s="138">
        <v>1453.184960808295</v>
      </c>
      <c r="K141" s="138">
        <v>8.8700909090909104</v>
      </c>
    </row>
    <row r="142" spans="1:11" x14ac:dyDescent="0.2">
      <c r="A142" s="165" t="s">
        <v>2521</v>
      </c>
      <c r="B142" s="165" t="s">
        <v>838</v>
      </c>
      <c r="C142" s="165" t="s">
        <v>403</v>
      </c>
      <c r="D142" s="165" t="s">
        <v>135</v>
      </c>
      <c r="E142" s="165" t="s">
        <v>442</v>
      </c>
      <c r="F142" s="171">
        <v>28.336609769999999</v>
      </c>
      <c r="G142" s="133">
        <v>22.932379609999998</v>
      </c>
      <c r="H142" s="55">
        <f t="shared" si="4"/>
        <v>0.23565937124307013</v>
      </c>
      <c r="I142" s="87">
        <f t="shared" si="5"/>
        <v>1.7249088981103012E-3</v>
      </c>
      <c r="J142" s="138">
        <v>1520.5597181313599</v>
      </c>
      <c r="K142" s="138">
        <v>15.039318181818199</v>
      </c>
    </row>
    <row r="143" spans="1:11" x14ac:dyDescent="0.2">
      <c r="A143" s="165" t="s">
        <v>2434</v>
      </c>
      <c r="B143" s="165" t="s">
        <v>1038</v>
      </c>
      <c r="C143" s="165" t="s">
        <v>403</v>
      </c>
      <c r="D143" s="165" t="s">
        <v>135</v>
      </c>
      <c r="E143" s="165" t="s">
        <v>136</v>
      </c>
      <c r="F143" s="171">
        <v>28.32957648</v>
      </c>
      <c r="G143" s="133">
        <v>20.448478129999998</v>
      </c>
      <c r="H143" s="55">
        <f t="shared" si="4"/>
        <v>0.38541246443360633</v>
      </c>
      <c r="I143" s="87">
        <f t="shared" si="5"/>
        <v>1.7244807669893781E-3</v>
      </c>
      <c r="J143" s="138">
        <v>11221.690214963588</v>
      </c>
      <c r="K143" s="138">
        <v>7.19077272727273</v>
      </c>
    </row>
    <row r="144" spans="1:11" x14ac:dyDescent="0.2">
      <c r="A144" s="165" t="s">
        <v>2466</v>
      </c>
      <c r="B144" s="165" t="s">
        <v>1989</v>
      </c>
      <c r="C144" s="165" t="s">
        <v>403</v>
      </c>
      <c r="D144" s="165" t="s">
        <v>388</v>
      </c>
      <c r="E144" s="165" t="s">
        <v>136</v>
      </c>
      <c r="F144" s="171">
        <v>28.038961059999998</v>
      </c>
      <c r="G144" s="133">
        <v>5.1879407300000002</v>
      </c>
      <c r="H144" s="55">
        <f t="shared" si="4"/>
        <v>4.4046417488659317</v>
      </c>
      <c r="I144" s="87">
        <f t="shared" si="5"/>
        <v>1.7067903965479298E-3</v>
      </c>
      <c r="J144" s="138">
        <v>256.38023659999999</v>
      </c>
      <c r="K144" s="138">
        <v>50.433954545454498</v>
      </c>
    </row>
    <row r="145" spans="1:11" x14ac:dyDescent="0.2">
      <c r="A145" s="165" t="s">
        <v>681</v>
      </c>
      <c r="B145" s="165" t="s">
        <v>418</v>
      </c>
      <c r="C145" s="165" t="s">
        <v>403</v>
      </c>
      <c r="D145" s="165" t="s">
        <v>134</v>
      </c>
      <c r="E145" s="165" t="s">
        <v>442</v>
      </c>
      <c r="F145" s="171">
        <v>27.60158337</v>
      </c>
      <c r="G145" s="133">
        <v>22.728272820000001</v>
      </c>
      <c r="H145" s="55">
        <f t="shared" si="4"/>
        <v>0.21441622901110535</v>
      </c>
      <c r="I145" s="87">
        <f t="shared" si="5"/>
        <v>1.6801662987663156E-3</v>
      </c>
      <c r="J145" s="138">
        <v>474.31907508</v>
      </c>
      <c r="K145" s="138">
        <v>16.851636363636398</v>
      </c>
    </row>
    <row r="146" spans="1:11" x14ac:dyDescent="0.2">
      <c r="A146" s="165" t="s">
        <v>1122</v>
      </c>
      <c r="B146" s="165" t="s">
        <v>983</v>
      </c>
      <c r="C146" s="165" t="s">
        <v>403</v>
      </c>
      <c r="D146" s="165" t="s">
        <v>388</v>
      </c>
      <c r="E146" s="165" t="s">
        <v>136</v>
      </c>
      <c r="F146" s="171">
        <v>27.43861592</v>
      </c>
      <c r="G146" s="133">
        <v>31.083720960000001</v>
      </c>
      <c r="H146" s="55">
        <f t="shared" si="4"/>
        <v>-0.11726733246288934</v>
      </c>
      <c r="I146" s="87">
        <f t="shared" si="5"/>
        <v>1.6702461281146749E-3</v>
      </c>
      <c r="J146" s="138">
        <v>1568.2746455899999</v>
      </c>
      <c r="K146" s="138">
        <v>4.7990454545454604</v>
      </c>
    </row>
    <row r="147" spans="1:11" x14ac:dyDescent="0.2">
      <c r="A147" s="165" t="s">
        <v>3432</v>
      </c>
      <c r="B147" s="165" t="s">
        <v>253</v>
      </c>
      <c r="C147" s="165" t="s">
        <v>1300</v>
      </c>
      <c r="D147" s="165" t="s">
        <v>135</v>
      </c>
      <c r="E147" s="165" t="s">
        <v>136</v>
      </c>
      <c r="F147" s="171">
        <v>27.0696771</v>
      </c>
      <c r="G147" s="133">
        <v>21.26605726</v>
      </c>
      <c r="H147" s="55">
        <f t="shared" si="4"/>
        <v>0.27290530487361253</v>
      </c>
      <c r="I147" s="87">
        <f t="shared" si="5"/>
        <v>1.6477880479617677E-3</v>
      </c>
      <c r="J147" s="138">
        <v>946.29129040999999</v>
      </c>
      <c r="K147" s="138">
        <v>9.2714999999999996</v>
      </c>
    </row>
    <row r="148" spans="1:11" x14ac:dyDescent="0.2">
      <c r="A148" s="165" t="s">
        <v>3008</v>
      </c>
      <c r="B148" s="165" t="s">
        <v>3009</v>
      </c>
      <c r="C148" s="165" t="s">
        <v>1299</v>
      </c>
      <c r="D148" s="165" t="s">
        <v>135</v>
      </c>
      <c r="E148" s="165" t="s">
        <v>442</v>
      </c>
      <c r="F148" s="171">
        <v>27.032173219999997</v>
      </c>
      <c r="G148" s="171">
        <v>33.74581105</v>
      </c>
      <c r="H148" s="55">
        <f t="shared" si="4"/>
        <v>-0.1989472951191672</v>
      </c>
      <c r="I148" s="41">
        <f t="shared" si="5"/>
        <v>1.6455051080881999E-3</v>
      </c>
      <c r="J148" s="138">
        <v>1186.2124755350656</v>
      </c>
      <c r="K148" s="173">
        <v>19.7642272727273</v>
      </c>
    </row>
    <row r="149" spans="1:11" x14ac:dyDescent="0.2">
      <c r="A149" s="165" t="s">
        <v>3046</v>
      </c>
      <c r="B149" s="165" t="s">
        <v>1949</v>
      </c>
      <c r="C149" s="165" t="s">
        <v>1299</v>
      </c>
      <c r="D149" s="165" t="s">
        <v>135</v>
      </c>
      <c r="E149" s="165" t="s">
        <v>136</v>
      </c>
      <c r="F149" s="171">
        <v>27.001083229999999</v>
      </c>
      <c r="G149" s="133">
        <v>15.9276584</v>
      </c>
      <c r="H149" s="55">
        <f t="shared" si="4"/>
        <v>0.69523244107244286</v>
      </c>
      <c r="I149" s="87">
        <f t="shared" si="5"/>
        <v>1.6436125951578091E-3</v>
      </c>
      <c r="J149" s="138">
        <v>1292.1528051263324</v>
      </c>
      <c r="K149" s="138">
        <v>5.3295454545454497</v>
      </c>
    </row>
    <row r="150" spans="1:11" x14ac:dyDescent="0.2">
      <c r="A150" s="165" t="s">
        <v>2744</v>
      </c>
      <c r="B150" s="165" t="s">
        <v>871</v>
      </c>
      <c r="C150" s="165" t="s">
        <v>1489</v>
      </c>
      <c r="D150" s="165" t="s">
        <v>388</v>
      </c>
      <c r="E150" s="165" t="s">
        <v>442</v>
      </c>
      <c r="F150" s="171">
        <v>26.77368186</v>
      </c>
      <c r="G150" s="133">
        <v>22.659394640000002</v>
      </c>
      <c r="H150" s="55">
        <f t="shared" si="4"/>
        <v>0.18157092390884788</v>
      </c>
      <c r="I150" s="87">
        <f t="shared" si="5"/>
        <v>1.62977019658793E-3</v>
      </c>
      <c r="J150" s="138">
        <v>1644.3535521237682</v>
      </c>
      <c r="K150" s="138">
        <v>14.7648636363636</v>
      </c>
    </row>
    <row r="151" spans="1:11" x14ac:dyDescent="0.2">
      <c r="A151" s="165" t="s">
        <v>857</v>
      </c>
      <c r="B151" s="165" t="s">
        <v>32</v>
      </c>
      <c r="C151" s="165" t="s">
        <v>1491</v>
      </c>
      <c r="D151" s="165" t="s">
        <v>135</v>
      </c>
      <c r="E151" s="165" t="s">
        <v>136</v>
      </c>
      <c r="F151" s="171">
        <v>26.75932418</v>
      </c>
      <c r="G151" s="133">
        <v>18.432872410000002</v>
      </c>
      <c r="H151" s="55">
        <f t="shared" si="4"/>
        <v>0.45171753944777615</v>
      </c>
      <c r="I151" s="87">
        <f t="shared" si="5"/>
        <v>1.6288962144782411E-3</v>
      </c>
      <c r="J151" s="138">
        <v>58.787568010000001</v>
      </c>
      <c r="K151" s="138">
        <v>3.29995454545455</v>
      </c>
    </row>
    <row r="152" spans="1:11" x14ac:dyDescent="0.2">
      <c r="A152" s="165" t="s">
        <v>2750</v>
      </c>
      <c r="B152" s="165" t="s">
        <v>695</v>
      </c>
      <c r="C152" s="165" t="s">
        <v>1489</v>
      </c>
      <c r="D152" s="165" t="s">
        <v>388</v>
      </c>
      <c r="E152" s="165" t="s">
        <v>442</v>
      </c>
      <c r="F152" s="171">
        <v>26.661043070000002</v>
      </c>
      <c r="G152" s="133">
        <v>24.568167329999998</v>
      </c>
      <c r="H152" s="55">
        <f t="shared" si="4"/>
        <v>8.5186481835965333E-2</v>
      </c>
      <c r="I152" s="87">
        <f t="shared" si="5"/>
        <v>1.6229136370799161E-3</v>
      </c>
      <c r="J152" s="138">
        <v>545.511213332637</v>
      </c>
      <c r="K152" s="138">
        <v>11.4106818181818</v>
      </c>
    </row>
    <row r="153" spans="1:11" x14ac:dyDescent="0.2">
      <c r="A153" s="165" t="s">
        <v>2474</v>
      </c>
      <c r="B153" s="165" t="s">
        <v>190</v>
      </c>
      <c r="C153" s="165" t="s">
        <v>403</v>
      </c>
      <c r="D153" s="165" t="s">
        <v>135</v>
      </c>
      <c r="E153" s="165" t="s">
        <v>442</v>
      </c>
      <c r="F153" s="171">
        <v>26.099824079999998</v>
      </c>
      <c r="G153" s="133">
        <v>23.530742100000001</v>
      </c>
      <c r="H153" s="55">
        <f t="shared" si="4"/>
        <v>0.10917981120535925</v>
      </c>
      <c r="I153" s="87">
        <f t="shared" si="5"/>
        <v>1.5887510594992924E-3</v>
      </c>
      <c r="J153" s="138">
        <v>1370.6872286266926</v>
      </c>
      <c r="K153" s="138">
        <v>16.804181818181799</v>
      </c>
    </row>
    <row r="154" spans="1:11" x14ac:dyDescent="0.2">
      <c r="A154" s="165" t="s">
        <v>2671</v>
      </c>
      <c r="B154" s="165" t="s">
        <v>87</v>
      </c>
      <c r="C154" s="165" t="s">
        <v>1489</v>
      </c>
      <c r="D154" s="165" t="s">
        <v>388</v>
      </c>
      <c r="E154" s="165" t="s">
        <v>442</v>
      </c>
      <c r="F154" s="171">
        <v>25.946976589999998</v>
      </c>
      <c r="G154" s="133">
        <v>24.707489110000001</v>
      </c>
      <c r="H154" s="55">
        <f t="shared" si="4"/>
        <v>5.0166468736733361E-2</v>
      </c>
      <c r="I154" s="87">
        <f t="shared" si="5"/>
        <v>1.5794469120485291E-3</v>
      </c>
      <c r="J154" s="138">
        <v>1218.6628315200001</v>
      </c>
      <c r="K154" s="138">
        <v>16.151545454545499</v>
      </c>
    </row>
    <row r="155" spans="1:11" x14ac:dyDescent="0.2">
      <c r="A155" s="165" t="s">
        <v>2567</v>
      </c>
      <c r="B155" s="165" t="s">
        <v>192</v>
      </c>
      <c r="C155" s="165" t="s">
        <v>1300</v>
      </c>
      <c r="D155" s="165" t="s">
        <v>134</v>
      </c>
      <c r="E155" s="165" t="s">
        <v>442</v>
      </c>
      <c r="F155" s="171">
        <v>25.790395499999999</v>
      </c>
      <c r="G155" s="133">
        <v>16.46592695</v>
      </c>
      <c r="H155" s="55">
        <f t="shared" si="4"/>
        <v>0.56628871112537027</v>
      </c>
      <c r="I155" s="87">
        <f t="shared" si="5"/>
        <v>1.5699154925311967E-3</v>
      </c>
      <c r="J155" s="138">
        <v>829.93098860140003</v>
      </c>
      <c r="K155" s="138">
        <v>15.944000000000001</v>
      </c>
    </row>
    <row r="156" spans="1:11" x14ac:dyDescent="0.2">
      <c r="A156" s="165" t="s">
        <v>3717</v>
      </c>
      <c r="B156" s="165" t="s">
        <v>2047</v>
      </c>
      <c r="C156" s="165" t="s">
        <v>1402</v>
      </c>
      <c r="D156" s="165" t="s">
        <v>135</v>
      </c>
      <c r="E156" s="165" t="s">
        <v>442</v>
      </c>
      <c r="F156" s="171">
        <v>25.73050653</v>
      </c>
      <c r="G156" s="133">
        <v>20.109421170000001</v>
      </c>
      <c r="H156" s="55">
        <f t="shared" si="4"/>
        <v>0.27952497053399772</v>
      </c>
      <c r="I156" s="87">
        <f t="shared" si="5"/>
        <v>1.5662699252565601E-3</v>
      </c>
      <c r="J156" s="138">
        <v>787.622538760407</v>
      </c>
      <c r="K156" s="138">
        <v>19.842636363636402</v>
      </c>
    </row>
    <row r="157" spans="1:11" x14ac:dyDescent="0.2">
      <c r="A157" s="165" t="s">
        <v>3125</v>
      </c>
      <c r="B157" s="165" t="s">
        <v>814</v>
      </c>
      <c r="C157" s="165" t="s">
        <v>403</v>
      </c>
      <c r="D157" s="165" t="s">
        <v>388</v>
      </c>
      <c r="E157" s="165" t="s">
        <v>136</v>
      </c>
      <c r="F157" s="171">
        <v>25.529735800000001</v>
      </c>
      <c r="G157" s="133">
        <v>23.158885559999998</v>
      </c>
      <c r="H157" s="55">
        <f t="shared" si="4"/>
        <v>0.10237324390491964</v>
      </c>
      <c r="I157" s="87">
        <f t="shared" si="5"/>
        <v>1.5540485896250924E-3</v>
      </c>
      <c r="J157" s="138">
        <v>781.14048911782027</v>
      </c>
      <c r="K157" s="138">
        <v>8.6053636363636397</v>
      </c>
    </row>
    <row r="158" spans="1:11" x14ac:dyDescent="0.2">
      <c r="A158" s="165" t="s">
        <v>2716</v>
      </c>
      <c r="B158" s="165" t="s">
        <v>187</v>
      </c>
      <c r="C158" s="165" t="s">
        <v>1489</v>
      </c>
      <c r="D158" s="165" t="s">
        <v>135</v>
      </c>
      <c r="E158" s="165" t="s">
        <v>442</v>
      </c>
      <c r="F158" s="171">
        <v>25.335554300000002</v>
      </c>
      <c r="G158" s="133">
        <v>27.634729309999997</v>
      </c>
      <c r="H158" s="55">
        <f t="shared" si="4"/>
        <v>-8.3198752707449475E-2</v>
      </c>
      <c r="I158" s="87">
        <f t="shared" si="5"/>
        <v>1.5422283542505342E-3</v>
      </c>
      <c r="J158" s="138">
        <v>2104.4818993794502</v>
      </c>
      <c r="K158" s="138">
        <v>8.6226818181818192</v>
      </c>
    </row>
    <row r="159" spans="1:11" x14ac:dyDescent="0.2">
      <c r="A159" s="165" t="s">
        <v>1247</v>
      </c>
      <c r="B159" s="165" t="s">
        <v>92</v>
      </c>
      <c r="C159" s="165" t="s">
        <v>1490</v>
      </c>
      <c r="D159" s="165" t="s">
        <v>135</v>
      </c>
      <c r="E159" s="165" t="s">
        <v>136</v>
      </c>
      <c r="F159" s="171">
        <v>25.296569300000002</v>
      </c>
      <c r="G159" s="133">
        <v>16.263662830000001</v>
      </c>
      <c r="H159" s="55">
        <f t="shared" si="4"/>
        <v>0.55540418935259006</v>
      </c>
      <c r="I159" s="87">
        <f t="shared" si="5"/>
        <v>1.5398552554945911E-3</v>
      </c>
      <c r="J159" s="138">
        <v>1648.4863033199999</v>
      </c>
      <c r="K159" s="138">
        <v>15.166772727272701</v>
      </c>
    </row>
    <row r="160" spans="1:11" x14ac:dyDescent="0.2">
      <c r="A160" s="165" t="s">
        <v>3270</v>
      </c>
      <c r="B160" s="165" t="s">
        <v>3271</v>
      </c>
      <c r="C160" s="165" t="s">
        <v>1329</v>
      </c>
      <c r="D160" s="165" t="s">
        <v>388</v>
      </c>
      <c r="E160" s="165" t="s">
        <v>442</v>
      </c>
      <c r="F160" s="171">
        <v>25.274104050000002</v>
      </c>
      <c r="G160" s="133">
        <v>17.513815340000001</v>
      </c>
      <c r="H160" s="55">
        <f t="shared" si="4"/>
        <v>0.44309526846935454</v>
      </c>
      <c r="I160" s="87">
        <f t="shared" si="5"/>
        <v>1.5384877485861148E-3</v>
      </c>
      <c r="J160" s="138">
        <v>76.556404629999989</v>
      </c>
      <c r="K160" s="138">
        <v>21.4494545454545</v>
      </c>
    </row>
    <row r="161" spans="1:11" x14ac:dyDescent="0.2">
      <c r="A161" s="165" t="s">
        <v>2751</v>
      </c>
      <c r="B161" s="165" t="s">
        <v>692</v>
      </c>
      <c r="C161" s="165" t="s">
        <v>1489</v>
      </c>
      <c r="D161" s="165" t="s">
        <v>388</v>
      </c>
      <c r="E161" s="165" t="s">
        <v>442</v>
      </c>
      <c r="F161" s="171">
        <v>25.03344074</v>
      </c>
      <c r="G161" s="133">
        <v>16.138729220000002</v>
      </c>
      <c r="H161" s="55">
        <f t="shared" si="4"/>
        <v>0.55114076199860773</v>
      </c>
      <c r="I161" s="87">
        <f t="shared" si="5"/>
        <v>1.5238380678996421E-3</v>
      </c>
      <c r="J161" s="138">
        <v>715.70163716989009</v>
      </c>
      <c r="K161" s="138">
        <v>11.011045454545499</v>
      </c>
    </row>
    <row r="162" spans="1:11" x14ac:dyDescent="0.2">
      <c r="A162" s="165" t="s">
        <v>1124</v>
      </c>
      <c r="B162" s="165" t="s">
        <v>894</v>
      </c>
      <c r="C162" s="165" t="s">
        <v>403</v>
      </c>
      <c r="D162" s="165" t="s">
        <v>135</v>
      </c>
      <c r="E162" s="165" t="s">
        <v>136</v>
      </c>
      <c r="F162" s="171">
        <v>25.010715170000001</v>
      </c>
      <c r="G162" s="133">
        <v>25.120333210000002</v>
      </c>
      <c r="H162" s="55">
        <f t="shared" si="4"/>
        <v>-4.3637175941744211E-3</v>
      </c>
      <c r="I162" s="87">
        <f t="shared" si="5"/>
        <v>1.5224547147665117E-3</v>
      </c>
      <c r="J162" s="138">
        <v>1724.8016613741486</v>
      </c>
      <c r="K162" s="138">
        <v>16.137863636363601</v>
      </c>
    </row>
    <row r="163" spans="1:11" x14ac:dyDescent="0.2">
      <c r="A163" s="165" t="s">
        <v>555</v>
      </c>
      <c r="B163" s="165" t="s">
        <v>21</v>
      </c>
      <c r="C163" s="165" t="s">
        <v>1491</v>
      </c>
      <c r="D163" s="165" t="s">
        <v>135</v>
      </c>
      <c r="E163" s="165" t="s">
        <v>136</v>
      </c>
      <c r="F163" s="171">
        <v>24.815755960000001</v>
      </c>
      <c r="G163" s="133">
        <v>6.6498199400000004</v>
      </c>
      <c r="H163" s="55">
        <f t="shared" si="4"/>
        <v>2.7317936701907146</v>
      </c>
      <c r="I163" s="87">
        <f t="shared" si="5"/>
        <v>1.5105871385523103E-3</v>
      </c>
      <c r="J163" s="138">
        <v>434.72942344000001</v>
      </c>
      <c r="K163" s="138">
        <v>21.2372727272727</v>
      </c>
    </row>
    <row r="164" spans="1:11" x14ac:dyDescent="0.2">
      <c r="A164" s="165" t="s">
        <v>1362</v>
      </c>
      <c r="B164" s="165" t="s">
        <v>1363</v>
      </c>
      <c r="C164" s="165" t="s">
        <v>1329</v>
      </c>
      <c r="D164" s="165" t="s">
        <v>388</v>
      </c>
      <c r="E164" s="165" t="s">
        <v>136</v>
      </c>
      <c r="F164" s="171">
        <v>24.74452763</v>
      </c>
      <c r="G164" s="133">
        <v>19.65613389</v>
      </c>
      <c r="H164" s="55">
        <f t="shared" si="4"/>
        <v>0.25887052705663072</v>
      </c>
      <c r="I164" s="87">
        <f t="shared" si="5"/>
        <v>1.5062513206400134E-3</v>
      </c>
      <c r="J164" s="138">
        <v>1049.0597580000001</v>
      </c>
      <c r="K164" s="138">
        <v>9.1952727272727302</v>
      </c>
    </row>
    <row r="165" spans="1:11" x14ac:dyDescent="0.2">
      <c r="A165" s="165" t="s">
        <v>1629</v>
      </c>
      <c r="B165" s="165" t="s">
        <v>2917</v>
      </c>
      <c r="C165" s="165" t="s">
        <v>1622</v>
      </c>
      <c r="D165" s="165" t="s">
        <v>135</v>
      </c>
      <c r="E165" s="165" t="s">
        <v>442</v>
      </c>
      <c r="F165" s="171">
        <v>24.699071059999998</v>
      </c>
      <c r="G165" s="133">
        <v>14.949975349999999</v>
      </c>
      <c r="H165" s="55">
        <f t="shared" si="4"/>
        <v>0.65211450064364151</v>
      </c>
      <c r="I165" s="87">
        <f t="shared" si="5"/>
        <v>1.5034842838382576E-3</v>
      </c>
      <c r="J165" s="138">
        <v>2448.2381633167943</v>
      </c>
      <c r="K165" s="138">
        <v>21.2335909090909</v>
      </c>
    </row>
    <row r="166" spans="1:11" x14ac:dyDescent="0.2">
      <c r="A166" s="165" t="s">
        <v>2616</v>
      </c>
      <c r="B166" s="165" t="s">
        <v>1871</v>
      </c>
      <c r="C166" s="165" t="s">
        <v>1489</v>
      </c>
      <c r="D166" s="165" t="s">
        <v>135</v>
      </c>
      <c r="E166" s="165" t="s">
        <v>442</v>
      </c>
      <c r="F166" s="171">
        <v>24.66284555</v>
      </c>
      <c r="G166" s="133">
        <v>24.013956649999997</v>
      </c>
      <c r="H166" s="55">
        <f t="shared" si="4"/>
        <v>2.7021323868343217E-2</v>
      </c>
      <c r="I166" s="87">
        <f t="shared" si="5"/>
        <v>1.5012791610291157E-3</v>
      </c>
      <c r="J166" s="138">
        <v>530.76765075040896</v>
      </c>
      <c r="K166" s="138">
        <v>16.770363636363602</v>
      </c>
    </row>
    <row r="167" spans="1:11" x14ac:dyDescent="0.2">
      <c r="A167" s="165" t="s">
        <v>663</v>
      </c>
      <c r="B167" s="165" t="s">
        <v>220</v>
      </c>
      <c r="C167" s="165" t="s">
        <v>1491</v>
      </c>
      <c r="D167" s="165" t="s">
        <v>135</v>
      </c>
      <c r="E167" s="165" t="s">
        <v>136</v>
      </c>
      <c r="F167" s="171">
        <v>24.562541489999997</v>
      </c>
      <c r="G167" s="133">
        <v>16.439538249999998</v>
      </c>
      <c r="H167" s="55">
        <f t="shared" si="4"/>
        <v>0.49411383193807157</v>
      </c>
      <c r="I167" s="87">
        <f t="shared" si="5"/>
        <v>1.4951734424193416E-3</v>
      </c>
      <c r="J167" s="138">
        <v>386.99458831999999</v>
      </c>
      <c r="K167" s="138">
        <v>13.8389545454545</v>
      </c>
    </row>
    <row r="168" spans="1:11" x14ac:dyDescent="0.2">
      <c r="A168" s="165" t="s">
        <v>1984</v>
      </c>
      <c r="B168" s="165" t="s">
        <v>1985</v>
      </c>
      <c r="C168" s="165" t="s">
        <v>403</v>
      </c>
      <c r="D168" s="165" t="s">
        <v>388</v>
      </c>
      <c r="E168" s="165" t="s">
        <v>442</v>
      </c>
      <c r="F168" s="171">
        <v>24.429982989999999</v>
      </c>
      <c r="G168" s="133">
        <v>32.41105013</v>
      </c>
      <c r="H168" s="55">
        <f t="shared" si="4"/>
        <v>-0.24624524993754038</v>
      </c>
      <c r="I168" s="87">
        <f t="shared" si="5"/>
        <v>1.4871043283642008E-3</v>
      </c>
      <c r="J168" s="138">
        <v>2520.581873685981</v>
      </c>
      <c r="K168" s="138">
        <v>11.794772727272701</v>
      </c>
    </row>
    <row r="169" spans="1:11" x14ac:dyDescent="0.2">
      <c r="A169" s="165" t="s">
        <v>1338</v>
      </c>
      <c r="B169" s="165" t="s">
        <v>1339</v>
      </c>
      <c r="C169" s="165" t="s">
        <v>1329</v>
      </c>
      <c r="D169" s="165" t="s">
        <v>388</v>
      </c>
      <c r="E169" s="165" t="s">
        <v>136</v>
      </c>
      <c r="F169" s="171">
        <v>24.30922528</v>
      </c>
      <c r="G169" s="133">
        <v>11.72511371</v>
      </c>
      <c r="H169" s="55">
        <f t="shared" si="4"/>
        <v>1.0732613671172659</v>
      </c>
      <c r="I169" s="87">
        <f t="shared" si="5"/>
        <v>1.4797535531590827E-3</v>
      </c>
      <c r="J169" s="138">
        <v>2115.274762</v>
      </c>
      <c r="K169" s="138">
        <v>18.007090909090898</v>
      </c>
    </row>
    <row r="170" spans="1:11" x14ac:dyDescent="0.2">
      <c r="A170" s="165" t="s">
        <v>3077</v>
      </c>
      <c r="B170" s="165" t="s">
        <v>936</v>
      </c>
      <c r="C170" s="165" t="s">
        <v>403</v>
      </c>
      <c r="D170" s="165" t="s">
        <v>388</v>
      </c>
      <c r="E170" s="165" t="s">
        <v>136</v>
      </c>
      <c r="F170" s="171">
        <v>24.12612275</v>
      </c>
      <c r="G170" s="133">
        <v>25.832556320000002</v>
      </c>
      <c r="H170" s="55">
        <f t="shared" si="4"/>
        <v>-6.605747990487687E-2</v>
      </c>
      <c r="I170" s="87">
        <f t="shared" si="5"/>
        <v>1.4686077179364837E-3</v>
      </c>
      <c r="J170" s="138">
        <v>816.81902394000008</v>
      </c>
      <c r="K170" s="138">
        <v>6.8918181818181798</v>
      </c>
    </row>
    <row r="171" spans="1:11" x14ac:dyDescent="0.2">
      <c r="A171" s="165" t="s">
        <v>1626</v>
      </c>
      <c r="B171" s="165" t="s">
        <v>176</v>
      </c>
      <c r="C171" s="165" t="s">
        <v>1693</v>
      </c>
      <c r="D171" s="165" t="s">
        <v>134</v>
      </c>
      <c r="E171" s="165" t="s">
        <v>442</v>
      </c>
      <c r="F171" s="171">
        <v>23.892036879999999</v>
      </c>
      <c r="G171" s="133">
        <v>5.4238334400000001</v>
      </c>
      <c r="H171" s="55">
        <f t="shared" si="4"/>
        <v>3.405009324917617</v>
      </c>
      <c r="I171" s="87">
        <f t="shared" si="5"/>
        <v>1.4543584198248808E-3</v>
      </c>
      <c r="J171" s="138">
        <v>233.03202856000001</v>
      </c>
      <c r="K171" s="138">
        <v>4.5712727272727296</v>
      </c>
    </row>
    <row r="172" spans="1:11" x14ac:dyDescent="0.2">
      <c r="A172" s="165" t="s">
        <v>2439</v>
      </c>
      <c r="B172" s="165" t="s">
        <v>117</v>
      </c>
      <c r="C172" s="165" t="s">
        <v>403</v>
      </c>
      <c r="D172" s="165" t="s">
        <v>135</v>
      </c>
      <c r="E172" s="165" t="s">
        <v>442</v>
      </c>
      <c r="F172" s="171">
        <v>23.87114278</v>
      </c>
      <c r="G172" s="133">
        <v>22.9936063</v>
      </c>
      <c r="H172" s="55">
        <f t="shared" si="4"/>
        <v>3.816436919684052E-2</v>
      </c>
      <c r="I172" s="87">
        <f t="shared" si="5"/>
        <v>1.4530865521137984E-3</v>
      </c>
      <c r="J172" s="138">
        <v>2662.2651485997812</v>
      </c>
      <c r="K172" s="138">
        <v>10.6994090909091</v>
      </c>
    </row>
    <row r="173" spans="1:11" x14ac:dyDescent="0.2">
      <c r="A173" s="165" t="s">
        <v>3411</v>
      </c>
      <c r="B173" s="165" t="s">
        <v>1608</v>
      </c>
      <c r="C173" s="165" t="s">
        <v>1299</v>
      </c>
      <c r="D173" s="165" t="s">
        <v>134</v>
      </c>
      <c r="E173" s="165" t="s">
        <v>442</v>
      </c>
      <c r="F173" s="171">
        <v>23.776236399999998</v>
      </c>
      <c r="G173" s="133">
        <v>15.9349767</v>
      </c>
      <c r="H173" s="55">
        <f t="shared" si="4"/>
        <v>0.49207851681389636</v>
      </c>
      <c r="I173" s="87">
        <f t="shared" si="5"/>
        <v>1.4473094016120909E-3</v>
      </c>
      <c r="J173" s="138">
        <v>346.73770765993879</v>
      </c>
      <c r="K173" s="138">
        <v>7.7108636363636398</v>
      </c>
    </row>
    <row r="174" spans="1:11" x14ac:dyDescent="0.2">
      <c r="A174" s="165" t="s">
        <v>2696</v>
      </c>
      <c r="B174" s="165" t="s">
        <v>94</v>
      </c>
      <c r="C174" s="165" t="s">
        <v>1489</v>
      </c>
      <c r="D174" s="165" t="s">
        <v>134</v>
      </c>
      <c r="E174" s="165" t="s">
        <v>442</v>
      </c>
      <c r="F174" s="171">
        <v>23.741477890000002</v>
      </c>
      <c r="G174" s="133">
        <v>19.05322426</v>
      </c>
      <c r="H174" s="55">
        <f t="shared" si="4"/>
        <v>0.24606090633397093</v>
      </c>
      <c r="I174" s="87">
        <f t="shared" si="5"/>
        <v>1.4451935781712951E-3</v>
      </c>
      <c r="J174" s="138">
        <v>299.32241818680001</v>
      </c>
      <c r="K174" s="138">
        <v>20.4345</v>
      </c>
    </row>
    <row r="175" spans="1:11" x14ac:dyDescent="0.2">
      <c r="A175" s="165" t="s">
        <v>525</v>
      </c>
      <c r="B175" s="165" t="s">
        <v>476</v>
      </c>
      <c r="C175" s="165" t="s">
        <v>1301</v>
      </c>
      <c r="D175" s="165" t="s">
        <v>135</v>
      </c>
      <c r="E175" s="165" t="s">
        <v>136</v>
      </c>
      <c r="F175" s="171">
        <v>23.729830499999998</v>
      </c>
      <c r="G175" s="133">
        <v>39.21923408</v>
      </c>
      <c r="H175" s="55">
        <f t="shared" si="4"/>
        <v>-0.3949440610799404</v>
      </c>
      <c r="I175" s="87">
        <f t="shared" si="5"/>
        <v>1.4444845771011659E-3</v>
      </c>
      <c r="J175" s="138">
        <v>4873.5779286014631</v>
      </c>
      <c r="K175" s="138">
        <v>4.8106363636363598</v>
      </c>
    </row>
    <row r="176" spans="1:11" x14ac:dyDescent="0.2">
      <c r="A176" s="165" t="s">
        <v>1450</v>
      </c>
      <c r="B176" s="165" t="s">
        <v>563</v>
      </c>
      <c r="C176" s="165" t="s">
        <v>1301</v>
      </c>
      <c r="D176" s="165" t="s">
        <v>388</v>
      </c>
      <c r="E176" s="165" t="s">
        <v>136</v>
      </c>
      <c r="F176" s="171">
        <v>23.687311730000001</v>
      </c>
      <c r="G176" s="133">
        <v>29.333938230000001</v>
      </c>
      <c r="H176" s="55">
        <f t="shared" si="4"/>
        <v>-0.19249466115753799</v>
      </c>
      <c r="I176" s="87">
        <f t="shared" si="5"/>
        <v>1.4418963703500764E-3</v>
      </c>
      <c r="J176" s="138">
        <v>1842.79576795</v>
      </c>
      <c r="K176" s="138">
        <v>4.57963636363636</v>
      </c>
    </row>
    <row r="177" spans="1:11" x14ac:dyDescent="0.2">
      <c r="A177" s="165" t="s">
        <v>520</v>
      </c>
      <c r="B177" s="165" t="s">
        <v>389</v>
      </c>
      <c r="C177" s="165" t="s">
        <v>1301</v>
      </c>
      <c r="D177" s="165" t="s">
        <v>388</v>
      </c>
      <c r="E177" s="165" t="s">
        <v>442</v>
      </c>
      <c r="F177" s="171">
        <v>23.685976780000001</v>
      </c>
      <c r="G177" s="133">
        <v>23.368600620000002</v>
      </c>
      <c r="H177" s="55">
        <f t="shared" si="4"/>
        <v>1.358130789091283E-2</v>
      </c>
      <c r="I177" s="87">
        <f t="shared" si="5"/>
        <v>1.4418151091423236E-3</v>
      </c>
      <c r="J177" s="138">
        <v>1135.7603277436717</v>
      </c>
      <c r="K177" s="138">
        <v>18.682863636363599</v>
      </c>
    </row>
    <row r="178" spans="1:11" x14ac:dyDescent="0.2">
      <c r="A178" s="165" t="s">
        <v>788</v>
      </c>
      <c r="B178" s="165" t="s">
        <v>775</v>
      </c>
      <c r="C178" s="165" t="s">
        <v>1301</v>
      </c>
      <c r="D178" s="165" t="s">
        <v>135</v>
      </c>
      <c r="E178" s="165" t="s">
        <v>442</v>
      </c>
      <c r="F178" s="171">
        <v>23.33414037</v>
      </c>
      <c r="G178" s="133">
        <v>22.079896909999999</v>
      </c>
      <c r="H178" s="55">
        <f t="shared" si="4"/>
        <v>5.6804769746545025E-2</v>
      </c>
      <c r="I178" s="87">
        <f t="shared" si="5"/>
        <v>1.4203980885737341E-3</v>
      </c>
      <c r="J178" s="138">
        <v>412.82639737616688</v>
      </c>
      <c r="K178" s="138">
        <v>14.1142272727273</v>
      </c>
    </row>
    <row r="179" spans="1:11" x14ac:dyDescent="0.2">
      <c r="A179" s="165" t="s">
        <v>2459</v>
      </c>
      <c r="B179" s="165" t="s">
        <v>1888</v>
      </c>
      <c r="C179" s="165" t="s">
        <v>403</v>
      </c>
      <c r="D179" s="165" t="s">
        <v>388</v>
      </c>
      <c r="E179" s="165" t="s">
        <v>442</v>
      </c>
      <c r="F179" s="171">
        <v>23.313049510000003</v>
      </c>
      <c r="G179" s="133">
        <v>23.60823461</v>
      </c>
      <c r="H179" s="55">
        <f t="shared" si="4"/>
        <v>-1.2503480454017613E-2</v>
      </c>
      <c r="I179" s="87">
        <f t="shared" si="5"/>
        <v>1.4191142436685714E-3</v>
      </c>
      <c r="J179" s="138">
        <v>605.32452457320653</v>
      </c>
      <c r="K179" s="138">
        <v>24.392681818181799</v>
      </c>
    </row>
    <row r="180" spans="1:11" x14ac:dyDescent="0.2">
      <c r="A180" s="165" t="s">
        <v>3170</v>
      </c>
      <c r="B180" s="165" t="s">
        <v>3171</v>
      </c>
      <c r="C180" s="165" t="s">
        <v>1491</v>
      </c>
      <c r="D180" s="165" t="s">
        <v>135</v>
      </c>
      <c r="E180" s="165" t="s">
        <v>136</v>
      </c>
      <c r="F180" s="171">
        <v>23.05574678</v>
      </c>
      <c r="G180" s="171">
        <v>14.60008215</v>
      </c>
      <c r="H180" s="55">
        <f t="shared" si="4"/>
        <v>0.57915185292296445</v>
      </c>
      <c r="I180" s="41">
        <f t="shared" si="5"/>
        <v>1.403451686570617E-3</v>
      </c>
      <c r="J180" s="138">
        <v>157.1153587</v>
      </c>
      <c r="K180" s="173">
        <v>42.0074545454545</v>
      </c>
    </row>
    <row r="181" spans="1:11" x14ac:dyDescent="0.2">
      <c r="A181" s="165" t="s">
        <v>1933</v>
      </c>
      <c r="B181" s="165" t="s">
        <v>1934</v>
      </c>
      <c r="C181" s="165" t="s">
        <v>1301</v>
      </c>
      <c r="D181" s="165" t="s">
        <v>388</v>
      </c>
      <c r="E181" s="165" t="s">
        <v>442</v>
      </c>
      <c r="F181" s="171">
        <v>22.873736109999999</v>
      </c>
      <c r="G181" s="133">
        <v>23.002923829999997</v>
      </c>
      <c r="H181" s="55">
        <f t="shared" si="4"/>
        <v>-5.6161434500562324E-3</v>
      </c>
      <c r="I181" s="87">
        <f t="shared" si="5"/>
        <v>1.392372315157372E-3</v>
      </c>
      <c r="J181" s="138">
        <v>859.82342734000508</v>
      </c>
      <c r="K181" s="138">
        <v>11.6258181818182</v>
      </c>
    </row>
    <row r="182" spans="1:11" x14ac:dyDescent="0.2">
      <c r="A182" s="165" t="s">
        <v>3356</v>
      </c>
      <c r="B182" s="165" t="s">
        <v>56</v>
      </c>
      <c r="C182" s="165" t="s">
        <v>1489</v>
      </c>
      <c r="D182" s="165" t="s">
        <v>134</v>
      </c>
      <c r="E182" s="165" t="s">
        <v>442</v>
      </c>
      <c r="F182" s="171">
        <v>22.82646952</v>
      </c>
      <c r="G182" s="133">
        <v>8.4486420100000004</v>
      </c>
      <c r="H182" s="55">
        <f t="shared" si="4"/>
        <v>1.701791541526092</v>
      </c>
      <c r="I182" s="87">
        <f t="shared" si="5"/>
        <v>1.3894950986400791E-3</v>
      </c>
      <c r="J182" s="138">
        <v>170.22659789599999</v>
      </c>
      <c r="K182" s="138">
        <v>4.3574545454545497</v>
      </c>
    </row>
    <row r="183" spans="1:11" x14ac:dyDescent="0.2">
      <c r="A183" s="165" t="s">
        <v>3386</v>
      </c>
      <c r="B183" s="165" t="s">
        <v>161</v>
      </c>
      <c r="C183" s="165" t="s">
        <v>1300</v>
      </c>
      <c r="D183" s="165" t="s">
        <v>135</v>
      </c>
      <c r="E183" s="165" t="s">
        <v>136</v>
      </c>
      <c r="F183" s="171">
        <v>22.798050399999997</v>
      </c>
      <c r="G183" s="133">
        <v>21.872092010000003</v>
      </c>
      <c r="H183" s="55">
        <f t="shared" si="4"/>
        <v>4.233515429510093E-2</v>
      </c>
      <c r="I183" s="87">
        <f t="shared" si="5"/>
        <v>1.3877651671711294E-3</v>
      </c>
      <c r="J183" s="138">
        <v>1183.5452473811999</v>
      </c>
      <c r="K183" s="138">
        <v>26.466136363636402</v>
      </c>
    </row>
    <row r="184" spans="1:11" x14ac:dyDescent="0.2">
      <c r="A184" s="165" t="s">
        <v>2457</v>
      </c>
      <c r="B184" s="165" t="s">
        <v>812</v>
      </c>
      <c r="C184" s="165" t="s">
        <v>403</v>
      </c>
      <c r="D184" s="165" t="s">
        <v>388</v>
      </c>
      <c r="E184" s="165" t="s">
        <v>442</v>
      </c>
      <c r="F184" s="171">
        <v>22.637202949999999</v>
      </c>
      <c r="G184" s="133">
        <v>10.59378733</v>
      </c>
      <c r="H184" s="55">
        <f t="shared" si="4"/>
        <v>1.136837586487589</v>
      </c>
      <c r="I184" s="87">
        <f t="shared" si="5"/>
        <v>1.377974045368087E-3</v>
      </c>
      <c r="J184" s="138">
        <v>767.70565609284324</v>
      </c>
      <c r="K184" s="138">
        <v>12.243818181818201</v>
      </c>
    </row>
    <row r="185" spans="1:11" x14ac:dyDescent="0.2">
      <c r="A185" s="165" t="s">
        <v>672</v>
      </c>
      <c r="B185" s="165" t="s">
        <v>670</v>
      </c>
      <c r="C185" s="165" t="s">
        <v>1491</v>
      </c>
      <c r="D185" s="165" t="s">
        <v>135</v>
      </c>
      <c r="E185" s="165" t="s">
        <v>442</v>
      </c>
      <c r="F185" s="171">
        <v>22.499649949999998</v>
      </c>
      <c r="G185" s="133">
        <v>22.538942149999997</v>
      </c>
      <c r="H185" s="55">
        <f t="shared" si="4"/>
        <v>-1.7433027574454973E-3</v>
      </c>
      <c r="I185" s="87">
        <f t="shared" si="5"/>
        <v>1.3696009056175104E-3</v>
      </c>
      <c r="J185" s="138">
        <v>743.15580882000006</v>
      </c>
      <c r="K185" s="138">
        <v>6.1599545454545499</v>
      </c>
    </row>
    <row r="186" spans="1:11" x14ac:dyDescent="0.2">
      <c r="A186" s="165" t="s">
        <v>1959</v>
      </c>
      <c r="B186" s="165" t="s">
        <v>1960</v>
      </c>
      <c r="C186" s="165" t="s">
        <v>1693</v>
      </c>
      <c r="D186" s="165" t="s">
        <v>388</v>
      </c>
      <c r="E186" s="165" t="s">
        <v>442</v>
      </c>
      <c r="F186" s="171">
        <v>22.17889632</v>
      </c>
      <c r="G186" s="133">
        <v>25.003209529999999</v>
      </c>
      <c r="H186" s="55">
        <f t="shared" si="4"/>
        <v>-0.11295802671298094</v>
      </c>
      <c r="I186" s="87">
        <f t="shared" si="5"/>
        <v>1.3500759590914821E-3</v>
      </c>
      <c r="J186" s="138">
        <v>820.4255671276776</v>
      </c>
      <c r="K186" s="138">
        <v>62.178363636363599</v>
      </c>
    </row>
    <row r="187" spans="1:11" x14ac:dyDescent="0.2">
      <c r="A187" s="165" t="s">
        <v>3421</v>
      </c>
      <c r="B187" s="165" t="s">
        <v>1515</v>
      </c>
      <c r="C187" s="165" t="s">
        <v>1299</v>
      </c>
      <c r="D187" s="165" t="s">
        <v>135</v>
      </c>
      <c r="E187" s="165" t="s">
        <v>442</v>
      </c>
      <c r="F187" s="171">
        <v>22.056641600000003</v>
      </c>
      <c r="G187" s="133">
        <v>2.6759086000000001</v>
      </c>
      <c r="H187" s="55">
        <f t="shared" si="4"/>
        <v>7.2426737594849104</v>
      </c>
      <c r="I187" s="87">
        <f t="shared" si="5"/>
        <v>1.3426340577463454E-3</v>
      </c>
      <c r="J187" s="138">
        <v>205.51612737998113</v>
      </c>
      <c r="K187" s="138">
        <v>56.269909090909103</v>
      </c>
    </row>
    <row r="188" spans="1:11" x14ac:dyDescent="0.2">
      <c r="A188" s="165" t="s">
        <v>3038</v>
      </c>
      <c r="B188" s="165" t="s">
        <v>1499</v>
      </c>
      <c r="C188" s="165" t="s">
        <v>1299</v>
      </c>
      <c r="D188" s="165" t="s">
        <v>135</v>
      </c>
      <c r="E188" s="165" t="s">
        <v>136</v>
      </c>
      <c r="F188" s="171">
        <v>22.052931770000001</v>
      </c>
      <c r="G188" s="133">
        <v>18.210382690000003</v>
      </c>
      <c r="H188" s="55">
        <f t="shared" si="4"/>
        <v>0.21100869462288041</v>
      </c>
      <c r="I188" s="87">
        <f t="shared" si="5"/>
        <v>1.3424082326095553E-3</v>
      </c>
      <c r="J188" s="138">
        <v>253.51886249871262</v>
      </c>
      <c r="K188" s="138">
        <v>11.852772727272701</v>
      </c>
    </row>
    <row r="189" spans="1:11" x14ac:dyDescent="0.2">
      <c r="A189" s="165" t="s">
        <v>3760</v>
      </c>
      <c r="B189" s="165" t="s">
        <v>271</v>
      </c>
      <c r="C189" s="165" t="s">
        <v>403</v>
      </c>
      <c r="D189" s="165" t="s">
        <v>135</v>
      </c>
      <c r="E189" s="165" t="s">
        <v>442</v>
      </c>
      <c r="F189" s="171">
        <v>21.535293850000002</v>
      </c>
      <c r="G189" s="133">
        <v>20.953531290000001</v>
      </c>
      <c r="H189" s="55">
        <f t="shared" si="4"/>
        <v>2.7764416028416505E-2</v>
      </c>
      <c r="I189" s="87">
        <f t="shared" si="5"/>
        <v>1.3108985262101469E-3</v>
      </c>
      <c r="J189" s="138">
        <v>1018.36397202</v>
      </c>
      <c r="K189" s="138">
        <v>8.2678181818181802</v>
      </c>
    </row>
    <row r="190" spans="1:11" x14ac:dyDescent="0.2">
      <c r="A190" s="165" t="s">
        <v>2473</v>
      </c>
      <c r="B190" s="165" t="s">
        <v>2044</v>
      </c>
      <c r="C190" s="165" t="s">
        <v>403</v>
      </c>
      <c r="D190" s="165" t="s">
        <v>135</v>
      </c>
      <c r="E190" s="165" t="s">
        <v>442</v>
      </c>
      <c r="F190" s="171">
        <v>21.344550920000003</v>
      </c>
      <c r="G190" s="133">
        <v>11.9082454</v>
      </c>
      <c r="H190" s="55">
        <f t="shared" si="4"/>
        <v>0.79241779145733782</v>
      </c>
      <c r="I190" s="87">
        <f t="shared" si="5"/>
        <v>1.2992876038069681E-3</v>
      </c>
      <c r="J190" s="138">
        <v>327.67024860819106</v>
      </c>
      <c r="K190" s="138">
        <v>34.0817727272727</v>
      </c>
    </row>
    <row r="191" spans="1:11" x14ac:dyDescent="0.2">
      <c r="A191" s="165" t="s">
        <v>1101</v>
      </c>
      <c r="B191" s="165" t="s">
        <v>944</v>
      </c>
      <c r="C191" s="165" t="s">
        <v>403</v>
      </c>
      <c r="D191" s="165" t="s">
        <v>135</v>
      </c>
      <c r="E191" s="165" t="s">
        <v>442</v>
      </c>
      <c r="F191" s="171">
        <v>21.249022019999998</v>
      </c>
      <c r="G191" s="133">
        <v>19.06201411</v>
      </c>
      <c r="H191" s="55">
        <f t="shared" si="4"/>
        <v>0.11473120822278093</v>
      </c>
      <c r="I191" s="87">
        <f t="shared" si="5"/>
        <v>1.2934725592065675E-3</v>
      </c>
      <c r="J191" s="138">
        <v>479.54415806912795</v>
      </c>
      <c r="K191" s="138">
        <v>19.397090909090899</v>
      </c>
    </row>
    <row r="192" spans="1:11" x14ac:dyDescent="0.2">
      <c r="A192" s="165" t="s">
        <v>3580</v>
      </c>
      <c r="B192" s="165" t="s">
        <v>1753</v>
      </c>
      <c r="C192" s="165" t="s">
        <v>403</v>
      </c>
      <c r="D192" s="165" t="s">
        <v>135</v>
      </c>
      <c r="E192" s="165" t="s">
        <v>442</v>
      </c>
      <c r="F192" s="171">
        <v>20.889144340000001</v>
      </c>
      <c r="G192" s="133">
        <v>41.412262210000002</v>
      </c>
      <c r="H192" s="55">
        <f t="shared" si="4"/>
        <v>-0.49558069940560245</v>
      </c>
      <c r="I192" s="87">
        <f t="shared" si="5"/>
        <v>1.2715660496593147E-3</v>
      </c>
      <c r="J192" s="138">
        <v>172.65530297000001</v>
      </c>
      <c r="K192" s="138">
        <v>7.8954090909090899</v>
      </c>
    </row>
    <row r="193" spans="1:11" x14ac:dyDescent="0.2">
      <c r="A193" s="165" t="s">
        <v>2519</v>
      </c>
      <c r="B193" s="165" t="s">
        <v>837</v>
      </c>
      <c r="C193" s="165" t="s">
        <v>403</v>
      </c>
      <c r="D193" s="165" t="s">
        <v>135</v>
      </c>
      <c r="E193" s="165" t="s">
        <v>442</v>
      </c>
      <c r="F193" s="171">
        <v>20.62393578</v>
      </c>
      <c r="G193" s="133">
        <v>24.347661280000001</v>
      </c>
      <c r="H193" s="55">
        <f t="shared" si="4"/>
        <v>-0.15293976112025165</v>
      </c>
      <c r="I193" s="87">
        <f t="shared" si="5"/>
        <v>1.2554222480997033E-3</v>
      </c>
      <c r="J193" s="138">
        <v>711.10282683542164</v>
      </c>
      <c r="K193" s="138">
        <v>19.168727272727299</v>
      </c>
    </row>
    <row r="194" spans="1:11" x14ac:dyDescent="0.2">
      <c r="A194" s="165" t="s">
        <v>3440</v>
      </c>
      <c r="B194" s="165" t="s">
        <v>454</v>
      </c>
      <c r="C194" s="165" t="s">
        <v>1300</v>
      </c>
      <c r="D194" s="165" t="s">
        <v>134</v>
      </c>
      <c r="E194" s="165" t="s">
        <v>136</v>
      </c>
      <c r="F194" s="171">
        <v>20.222959469999999</v>
      </c>
      <c r="G194" s="133">
        <v>14.336395400000001</v>
      </c>
      <c r="H194" s="55">
        <f t="shared" si="4"/>
        <v>0.41060279838542946</v>
      </c>
      <c r="I194" s="87">
        <f t="shared" si="5"/>
        <v>1.2310139787031758E-3</v>
      </c>
      <c r="J194" s="138">
        <v>703.66020293499275</v>
      </c>
      <c r="K194" s="138">
        <v>23.9629090909091</v>
      </c>
    </row>
    <row r="195" spans="1:11" x14ac:dyDescent="0.2">
      <c r="A195" s="165" t="s">
        <v>2897</v>
      </c>
      <c r="B195" s="165" t="s">
        <v>2898</v>
      </c>
      <c r="C195" s="165" t="s">
        <v>403</v>
      </c>
      <c r="D195" s="165" t="s">
        <v>388</v>
      </c>
      <c r="E195" s="165" t="s">
        <v>442</v>
      </c>
      <c r="F195" s="171">
        <v>20.05957218</v>
      </c>
      <c r="G195" s="133">
        <v>17.752773149999999</v>
      </c>
      <c r="H195" s="55">
        <f t="shared" si="4"/>
        <v>0.1299402076796099</v>
      </c>
      <c r="I195" s="87">
        <f t="shared" si="5"/>
        <v>1.2210682515097447E-3</v>
      </c>
      <c r="J195" s="138">
        <v>273.32500806999997</v>
      </c>
      <c r="K195" s="138">
        <v>22.950363636363601</v>
      </c>
    </row>
    <row r="196" spans="1:11" x14ac:dyDescent="0.2">
      <c r="A196" s="165" t="s">
        <v>623</v>
      </c>
      <c r="B196" s="165" t="s">
        <v>241</v>
      </c>
      <c r="C196" s="165" t="s">
        <v>403</v>
      </c>
      <c r="D196" s="165" t="s">
        <v>135</v>
      </c>
      <c r="E196" s="165" t="s">
        <v>136</v>
      </c>
      <c r="F196" s="171">
        <v>20.055854050000001</v>
      </c>
      <c r="G196" s="133">
        <v>44.245566859999997</v>
      </c>
      <c r="H196" s="55">
        <f t="shared" si="4"/>
        <v>-0.54671494856287162</v>
      </c>
      <c r="I196" s="87">
        <f t="shared" si="5"/>
        <v>1.2208419211345381E-3</v>
      </c>
      <c r="J196" s="138">
        <v>727.18504151000002</v>
      </c>
      <c r="K196" s="138">
        <v>8.0778636363636398</v>
      </c>
    </row>
    <row r="197" spans="1:11" x14ac:dyDescent="0.2">
      <c r="A197" s="165" t="s">
        <v>2445</v>
      </c>
      <c r="B197" s="165" t="s">
        <v>813</v>
      </c>
      <c r="C197" s="165" t="s">
        <v>403</v>
      </c>
      <c r="D197" s="165" t="s">
        <v>388</v>
      </c>
      <c r="E197" s="165" t="s">
        <v>442</v>
      </c>
      <c r="F197" s="171">
        <v>19.99320402</v>
      </c>
      <c r="G197" s="133">
        <v>36.802457060000002</v>
      </c>
      <c r="H197" s="55">
        <f t="shared" si="4"/>
        <v>-0.45674268466900025</v>
      </c>
      <c r="I197" s="87">
        <f t="shared" si="5"/>
        <v>1.2170282823439061E-3</v>
      </c>
      <c r="J197" s="138">
        <v>472.86882997000004</v>
      </c>
      <c r="K197" s="138">
        <v>10.1119545454545</v>
      </c>
    </row>
    <row r="198" spans="1:11" x14ac:dyDescent="0.2">
      <c r="A198" s="165" t="s">
        <v>1249</v>
      </c>
      <c r="B198" s="165" t="s">
        <v>445</v>
      </c>
      <c r="C198" s="165" t="s">
        <v>1490</v>
      </c>
      <c r="D198" s="165" t="s">
        <v>135</v>
      </c>
      <c r="E198" s="165" t="s">
        <v>136</v>
      </c>
      <c r="F198" s="171">
        <v>19.944605239999998</v>
      </c>
      <c r="G198" s="133">
        <v>12.028241420000001</v>
      </c>
      <c r="H198" s="55">
        <f t="shared" si="4"/>
        <v>0.65814806533871484</v>
      </c>
      <c r="I198" s="87">
        <f t="shared" si="5"/>
        <v>1.2140699726258515E-3</v>
      </c>
      <c r="J198" s="138">
        <v>1345.15983149</v>
      </c>
      <c r="K198" s="138">
        <v>7.7522727272727296</v>
      </c>
    </row>
    <row r="199" spans="1:11" x14ac:dyDescent="0.2">
      <c r="A199" s="165" t="s">
        <v>518</v>
      </c>
      <c r="B199" s="165" t="s">
        <v>399</v>
      </c>
      <c r="C199" s="165" t="s">
        <v>1301</v>
      </c>
      <c r="D199" s="165" t="s">
        <v>388</v>
      </c>
      <c r="E199" s="165" t="s">
        <v>442</v>
      </c>
      <c r="F199" s="171">
        <v>19.906572260000001</v>
      </c>
      <c r="G199" s="133">
        <v>33.030268319999998</v>
      </c>
      <c r="H199" s="55">
        <f t="shared" ref="H199:H262" si="6">IF(ISERROR(F199/G199-1),"",IF((F199/G199-1)&gt;10000%,"",F199/G199-1))</f>
        <v>-0.39732332577066987</v>
      </c>
      <c r="I199" s="87">
        <f t="shared" ref="I199:I262" si="7">F199/$F$1631</f>
        <v>1.211754825325023E-3</v>
      </c>
      <c r="J199" s="138">
        <v>366.75915836346815</v>
      </c>
      <c r="K199" s="138">
        <v>12.218909090909101</v>
      </c>
    </row>
    <row r="200" spans="1:11" x14ac:dyDescent="0.2">
      <c r="A200" s="165" t="s">
        <v>2520</v>
      </c>
      <c r="B200" s="165" t="s">
        <v>973</v>
      </c>
      <c r="C200" s="165" t="s">
        <v>403</v>
      </c>
      <c r="D200" s="165" t="s">
        <v>388</v>
      </c>
      <c r="E200" s="165" t="s">
        <v>442</v>
      </c>
      <c r="F200" s="171">
        <v>19.8692259</v>
      </c>
      <c r="G200" s="133">
        <v>32.081550759999999</v>
      </c>
      <c r="H200" s="55">
        <f t="shared" si="6"/>
        <v>-0.38066504176682758</v>
      </c>
      <c r="I200" s="87">
        <f t="shared" si="7"/>
        <v>1.2094814740243945E-3</v>
      </c>
      <c r="J200" s="138">
        <v>4717.4487943800004</v>
      </c>
      <c r="K200" s="138">
        <v>10.344272727272701</v>
      </c>
    </row>
    <row r="201" spans="1:11" x14ac:dyDescent="0.2">
      <c r="A201" s="165" t="s">
        <v>3486</v>
      </c>
      <c r="B201" s="165" t="s">
        <v>3487</v>
      </c>
      <c r="C201" s="165" t="s">
        <v>1492</v>
      </c>
      <c r="D201" s="165" t="s">
        <v>135</v>
      </c>
      <c r="E201" s="165" t="s">
        <v>442</v>
      </c>
      <c r="F201" s="171">
        <v>19.811439570000001</v>
      </c>
      <c r="G201" s="171">
        <v>5.2599941100000001</v>
      </c>
      <c r="H201" s="55">
        <f t="shared" si="6"/>
        <v>2.7664375958778402</v>
      </c>
      <c r="I201" s="41">
        <f t="shared" si="7"/>
        <v>1.2059638988587279E-3</v>
      </c>
      <c r="J201" s="138">
        <v>196.40089330000001</v>
      </c>
      <c r="K201" s="173">
        <v>52.308772727272697</v>
      </c>
    </row>
    <row r="202" spans="1:11" x14ac:dyDescent="0.2">
      <c r="A202" s="165" t="s">
        <v>1366</v>
      </c>
      <c r="B202" s="165" t="s">
        <v>1367</v>
      </c>
      <c r="C202" s="165" t="s">
        <v>1329</v>
      </c>
      <c r="D202" s="165" t="s">
        <v>388</v>
      </c>
      <c r="E202" s="165" t="s">
        <v>136</v>
      </c>
      <c r="F202" s="171">
        <v>19.698224670000002</v>
      </c>
      <c r="G202" s="133">
        <v>18.976380850000002</v>
      </c>
      <c r="H202" s="55">
        <f t="shared" si="6"/>
        <v>3.80390668645334E-2</v>
      </c>
      <c r="I202" s="87">
        <f t="shared" si="7"/>
        <v>1.1990722703261074E-3</v>
      </c>
      <c r="J202" s="138">
        <v>1561.5054889999999</v>
      </c>
      <c r="K202" s="138">
        <v>22.756954545454501</v>
      </c>
    </row>
    <row r="203" spans="1:11" x14ac:dyDescent="0.2">
      <c r="A203" s="165" t="s">
        <v>632</v>
      </c>
      <c r="B203" s="165" t="s">
        <v>250</v>
      </c>
      <c r="C203" s="165" t="s">
        <v>403</v>
      </c>
      <c r="D203" s="165" t="s">
        <v>135</v>
      </c>
      <c r="E203" s="165" t="s">
        <v>136</v>
      </c>
      <c r="F203" s="171">
        <v>19.570037940000002</v>
      </c>
      <c r="G203" s="133">
        <v>44.306932020000005</v>
      </c>
      <c r="H203" s="55">
        <f t="shared" si="6"/>
        <v>-0.55830753681689926</v>
      </c>
      <c r="I203" s="87">
        <f t="shared" si="7"/>
        <v>1.1912692750845682E-3</v>
      </c>
      <c r="J203" s="138">
        <v>599.78706298999998</v>
      </c>
      <c r="K203" s="138">
        <v>10.4924545454545</v>
      </c>
    </row>
    <row r="204" spans="1:11" x14ac:dyDescent="0.2">
      <c r="A204" s="165" t="s">
        <v>1248</v>
      </c>
      <c r="B204" s="165" t="s">
        <v>228</v>
      </c>
      <c r="C204" s="165" t="s">
        <v>1490</v>
      </c>
      <c r="D204" s="165" t="s">
        <v>135</v>
      </c>
      <c r="E204" s="165" t="s">
        <v>136</v>
      </c>
      <c r="F204" s="171">
        <v>19.44677785</v>
      </c>
      <c r="G204" s="133">
        <v>8.3936963599999999</v>
      </c>
      <c r="H204" s="55">
        <f t="shared" si="6"/>
        <v>1.3168312285721044</v>
      </c>
      <c r="I204" s="87">
        <f t="shared" si="7"/>
        <v>1.1837661747578674E-3</v>
      </c>
      <c r="J204" s="138">
        <v>1009.57735266</v>
      </c>
      <c r="K204" s="138">
        <v>10.009818181818201</v>
      </c>
    </row>
    <row r="205" spans="1:11" x14ac:dyDescent="0.2">
      <c r="A205" s="165" t="s">
        <v>537</v>
      </c>
      <c r="B205" s="165" t="s">
        <v>538</v>
      </c>
      <c r="C205" s="165" t="s">
        <v>1301</v>
      </c>
      <c r="D205" s="165" t="s">
        <v>388</v>
      </c>
      <c r="E205" s="165" t="s">
        <v>136</v>
      </c>
      <c r="F205" s="171">
        <v>19.376362190000002</v>
      </c>
      <c r="G205" s="133">
        <v>19.612383179999998</v>
      </c>
      <c r="H205" s="55">
        <f t="shared" si="6"/>
        <v>-1.2034284045637111E-2</v>
      </c>
      <c r="I205" s="87">
        <f t="shared" si="7"/>
        <v>1.1794798257737734E-3</v>
      </c>
      <c r="J205" s="138">
        <v>700.07506263560674</v>
      </c>
      <c r="K205" s="138">
        <v>13.8381818181818</v>
      </c>
    </row>
    <row r="206" spans="1:11" x14ac:dyDescent="0.2">
      <c r="A206" s="165" t="s">
        <v>2656</v>
      </c>
      <c r="B206" s="165" t="s">
        <v>84</v>
      </c>
      <c r="C206" s="165" t="s">
        <v>1489</v>
      </c>
      <c r="D206" s="165" t="s">
        <v>388</v>
      </c>
      <c r="E206" s="165" t="s">
        <v>442</v>
      </c>
      <c r="F206" s="171">
        <v>19.37621717</v>
      </c>
      <c r="G206" s="133">
        <v>8.413900550000001</v>
      </c>
      <c r="H206" s="55">
        <f t="shared" si="6"/>
        <v>1.3028816486308479</v>
      </c>
      <c r="I206" s="87">
        <f t="shared" si="7"/>
        <v>1.1794709981020641E-3</v>
      </c>
      <c r="J206" s="138">
        <v>641.60611101530003</v>
      </c>
      <c r="K206" s="138">
        <v>4.6721818181818202</v>
      </c>
    </row>
    <row r="207" spans="1:11" x14ac:dyDescent="0.2">
      <c r="A207" s="165" t="s">
        <v>3707</v>
      </c>
      <c r="B207" s="165" t="s">
        <v>1711</v>
      </c>
      <c r="C207" s="165" t="s">
        <v>1301</v>
      </c>
      <c r="D207" s="165" t="s">
        <v>388</v>
      </c>
      <c r="E207" s="165" t="s">
        <v>442</v>
      </c>
      <c r="F207" s="171">
        <v>19.162712500000001</v>
      </c>
      <c r="G207" s="133">
        <v>10.600894539999999</v>
      </c>
      <c r="H207" s="55">
        <f t="shared" si="6"/>
        <v>0.80765051738737537</v>
      </c>
      <c r="I207" s="87">
        <f t="shared" si="7"/>
        <v>1.1664745208219557E-3</v>
      </c>
      <c r="J207" s="138">
        <v>419.58261733420005</v>
      </c>
      <c r="K207" s="138">
        <v>24.678136363636401</v>
      </c>
    </row>
    <row r="208" spans="1:11" x14ac:dyDescent="0.2">
      <c r="A208" s="165" t="s">
        <v>1123</v>
      </c>
      <c r="B208" s="165" t="s">
        <v>953</v>
      </c>
      <c r="C208" s="165" t="s">
        <v>403</v>
      </c>
      <c r="D208" s="165" t="s">
        <v>135</v>
      </c>
      <c r="E208" s="165" t="s">
        <v>136</v>
      </c>
      <c r="F208" s="171">
        <v>19.086658410000002</v>
      </c>
      <c r="G208" s="133">
        <v>17.487949239999999</v>
      </c>
      <c r="H208" s="55">
        <f t="shared" si="6"/>
        <v>9.141776134295343E-2</v>
      </c>
      <c r="I208" s="87">
        <f t="shared" si="7"/>
        <v>1.1618449487721062E-3</v>
      </c>
      <c r="J208" s="138">
        <v>869.07384172062905</v>
      </c>
      <c r="K208" s="138">
        <v>15.887863636363599</v>
      </c>
    </row>
    <row r="209" spans="1:11" x14ac:dyDescent="0.2">
      <c r="A209" s="165" t="s">
        <v>618</v>
      </c>
      <c r="B209" s="165" t="s">
        <v>236</v>
      </c>
      <c r="C209" s="165" t="s">
        <v>403</v>
      </c>
      <c r="D209" s="165" t="s">
        <v>135</v>
      </c>
      <c r="E209" s="165" t="s">
        <v>136</v>
      </c>
      <c r="F209" s="171">
        <v>18.93203484</v>
      </c>
      <c r="G209" s="133">
        <v>54.464945340000007</v>
      </c>
      <c r="H209" s="55">
        <f t="shared" si="6"/>
        <v>-0.65239963573238025</v>
      </c>
      <c r="I209" s="87">
        <f t="shared" si="7"/>
        <v>1.1524326876048248E-3</v>
      </c>
      <c r="J209" s="138">
        <v>699.33197616999996</v>
      </c>
      <c r="K209" s="138">
        <v>9.7533636363636393</v>
      </c>
    </row>
    <row r="210" spans="1:11" x14ac:dyDescent="0.2">
      <c r="A210" s="165" t="s">
        <v>2540</v>
      </c>
      <c r="B210" s="165" t="s">
        <v>102</v>
      </c>
      <c r="C210" s="165" t="s">
        <v>1300</v>
      </c>
      <c r="D210" s="165" t="s">
        <v>134</v>
      </c>
      <c r="E210" s="165" t="s">
        <v>442</v>
      </c>
      <c r="F210" s="171">
        <v>18.89513036</v>
      </c>
      <c r="G210" s="133">
        <v>15.97155285</v>
      </c>
      <c r="H210" s="55">
        <f t="shared" si="6"/>
        <v>0.18304904585404791</v>
      </c>
      <c r="I210" s="87">
        <f t="shared" si="7"/>
        <v>1.1501862344670351E-3</v>
      </c>
      <c r="J210" s="138">
        <v>80.610854891399995</v>
      </c>
      <c r="K210" s="138">
        <v>7.5519090909090902</v>
      </c>
    </row>
    <row r="211" spans="1:11" x14ac:dyDescent="0.2">
      <c r="A211" s="165" t="s">
        <v>1255</v>
      </c>
      <c r="B211" s="165" t="s">
        <v>698</v>
      </c>
      <c r="C211" s="165" t="s">
        <v>1490</v>
      </c>
      <c r="D211" s="165" t="s">
        <v>135</v>
      </c>
      <c r="E211" s="165" t="s">
        <v>136</v>
      </c>
      <c r="F211" s="171">
        <v>18.641264249999999</v>
      </c>
      <c r="G211" s="133">
        <v>14.64382722</v>
      </c>
      <c r="H211" s="55">
        <f t="shared" si="6"/>
        <v>0.27297761506912943</v>
      </c>
      <c r="I211" s="87">
        <f t="shared" si="7"/>
        <v>1.1347328716398684E-3</v>
      </c>
      <c r="J211" s="138">
        <v>913.09771664999994</v>
      </c>
      <c r="K211" s="138">
        <v>27.4917727272727</v>
      </c>
    </row>
    <row r="212" spans="1:11" x14ac:dyDescent="0.2">
      <c r="A212" s="165" t="s">
        <v>3010</v>
      </c>
      <c r="B212" s="165" t="s">
        <v>38</v>
      </c>
      <c r="C212" s="165" t="s">
        <v>1299</v>
      </c>
      <c r="D212" s="165" t="s">
        <v>135</v>
      </c>
      <c r="E212" s="165" t="s">
        <v>442</v>
      </c>
      <c r="F212" s="171">
        <v>18.63123745</v>
      </c>
      <c r="G212" s="133">
        <v>14.69131395</v>
      </c>
      <c r="H212" s="55">
        <f t="shared" si="6"/>
        <v>0.26818047135940493</v>
      </c>
      <c r="I212" s="87">
        <f t="shared" si="7"/>
        <v>1.1341225192836779E-3</v>
      </c>
      <c r="J212" s="138">
        <v>223.41810503995222</v>
      </c>
      <c r="K212" s="138">
        <v>8.7314545454545396</v>
      </c>
    </row>
    <row r="213" spans="1:11" x14ac:dyDescent="0.2">
      <c r="A213" s="165" t="s">
        <v>3412</v>
      </c>
      <c r="B213" s="165" t="s">
        <v>1607</v>
      </c>
      <c r="C213" s="165" t="s">
        <v>1299</v>
      </c>
      <c r="D213" s="165" t="s">
        <v>134</v>
      </c>
      <c r="E213" s="165" t="s">
        <v>442</v>
      </c>
      <c r="F213" s="171">
        <v>18.453559519999999</v>
      </c>
      <c r="G213" s="133">
        <v>13.327913880000001</v>
      </c>
      <c r="H213" s="55">
        <f t="shared" si="6"/>
        <v>0.38457973889609187</v>
      </c>
      <c r="I213" s="87">
        <f t="shared" si="7"/>
        <v>1.1233068908460342E-3</v>
      </c>
      <c r="J213" s="138">
        <v>734.01743553978974</v>
      </c>
      <c r="K213" s="138">
        <v>7.7358636363636402</v>
      </c>
    </row>
    <row r="214" spans="1:11" x14ac:dyDescent="0.2">
      <c r="A214" s="165" t="s">
        <v>526</v>
      </c>
      <c r="B214" s="165" t="s">
        <v>473</v>
      </c>
      <c r="C214" s="165" t="s">
        <v>1301</v>
      </c>
      <c r="D214" s="165" t="s">
        <v>135</v>
      </c>
      <c r="E214" s="165" t="s">
        <v>136</v>
      </c>
      <c r="F214" s="171">
        <v>18.292204769999998</v>
      </c>
      <c r="G214" s="133">
        <v>26.432429190000001</v>
      </c>
      <c r="H214" s="55">
        <f t="shared" si="6"/>
        <v>-0.30796353832963785</v>
      </c>
      <c r="I214" s="87">
        <f t="shared" si="7"/>
        <v>1.1134848886274757E-3</v>
      </c>
      <c r="J214" s="138">
        <v>1652.53598276</v>
      </c>
      <c r="K214" s="138">
        <v>7.3166363636363601</v>
      </c>
    </row>
    <row r="215" spans="1:11" x14ac:dyDescent="0.2">
      <c r="A215" s="165" t="s">
        <v>2738</v>
      </c>
      <c r="B215" s="165" t="s">
        <v>1697</v>
      </c>
      <c r="C215" s="165" t="s">
        <v>1489</v>
      </c>
      <c r="D215" s="165" t="s">
        <v>135</v>
      </c>
      <c r="E215" s="165" t="s">
        <v>442</v>
      </c>
      <c r="F215" s="171">
        <v>18.226439239999998</v>
      </c>
      <c r="G215" s="133">
        <v>21.674569649999999</v>
      </c>
      <c r="H215" s="55">
        <f t="shared" si="6"/>
        <v>-0.15908645318824133</v>
      </c>
      <c r="I215" s="87">
        <f t="shared" si="7"/>
        <v>1.1094816028142929E-3</v>
      </c>
      <c r="J215" s="138">
        <v>861.56946178040005</v>
      </c>
      <c r="K215" s="138">
        <v>18.7074545454545</v>
      </c>
    </row>
    <row r="216" spans="1:11" x14ac:dyDescent="0.2">
      <c r="A216" s="165" t="s">
        <v>2742</v>
      </c>
      <c r="B216" s="165" t="s">
        <v>873</v>
      </c>
      <c r="C216" s="165" t="s">
        <v>1489</v>
      </c>
      <c r="D216" s="165" t="s">
        <v>388</v>
      </c>
      <c r="E216" s="165" t="s">
        <v>442</v>
      </c>
      <c r="F216" s="171">
        <v>18.155870190000002</v>
      </c>
      <c r="G216" s="133">
        <v>14.74757323</v>
      </c>
      <c r="H216" s="55">
        <f t="shared" si="6"/>
        <v>0.23110900395915523</v>
      </c>
      <c r="I216" s="87">
        <f t="shared" si="7"/>
        <v>1.1051859166590263E-3</v>
      </c>
      <c r="J216" s="138">
        <v>1236.513155329442</v>
      </c>
      <c r="K216" s="138">
        <v>26.410499999999999</v>
      </c>
    </row>
    <row r="217" spans="1:11" x14ac:dyDescent="0.2">
      <c r="A217" s="165" t="s">
        <v>2438</v>
      </c>
      <c r="B217" s="165" t="s">
        <v>713</v>
      </c>
      <c r="C217" s="165" t="s">
        <v>403</v>
      </c>
      <c r="D217" s="165" t="s">
        <v>388</v>
      </c>
      <c r="E217" s="165" t="s">
        <v>136</v>
      </c>
      <c r="F217" s="171">
        <v>18.12135468</v>
      </c>
      <c r="G217" s="133">
        <v>22.23440102</v>
      </c>
      <c r="H217" s="55">
        <f t="shared" si="6"/>
        <v>-0.18498570464301178</v>
      </c>
      <c r="I217" s="87">
        <f t="shared" si="7"/>
        <v>1.1030848851381401E-3</v>
      </c>
      <c r="J217" s="138">
        <v>6436.2902725499998</v>
      </c>
      <c r="K217" s="138">
        <v>6.5881818181818197</v>
      </c>
    </row>
    <row r="218" spans="1:11" x14ac:dyDescent="0.2">
      <c r="A218" s="165" t="s">
        <v>3131</v>
      </c>
      <c r="B218" s="165" t="s">
        <v>927</v>
      </c>
      <c r="C218" s="165" t="s">
        <v>403</v>
      </c>
      <c r="D218" s="165" t="s">
        <v>388</v>
      </c>
      <c r="E218" s="165" t="s">
        <v>136</v>
      </c>
      <c r="F218" s="171">
        <v>18.08028431</v>
      </c>
      <c r="G218" s="133">
        <v>14.62660775</v>
      </c>
      <c r="H218" s="55">
        <f t="shared" si="6"/>
        <v>0.23612286724514098</v>
      </c>
      <c r="I218" s="87">
        <f t="shared" si="7"/>
        <v>1.1005848455343664E-3</v>
      </c>
      <c r="J218" s="138">
        <v>2884.6782718190225</v>
      </c>
      <c r="K218" s="138">
        <v>3.9871363636363601</v>
      </c>
    </row>
    <row r="219" spans="1:11" x14ac:dyDescent="0.2">
      <c r="A219" s="165" t="s">
        <v>613</v>
      </c>
      <c r="B219" s="165" t="s">
        <v>295</v>
      </c>
      <c r="C219" s="165" t="s">
        <v>403</v>
      </c>
      <c r="D219" s="165" t="s">
        <v>135</v>
      </c>
      <c r="E219" s="165" t="s">
        <v>136</v>
      </c>
      <c r="F219" s="171">
        <v>17.971012179999999</v>
      </c>
      <c r="G219" s="133">
        <v>19.98314878</v>
      </c>
      <c r="H219" s="55">
        <f t="shared" si="6"/>
        <v>-0.10069166887321757</v>
      </c>
      <c r="I219" s="87">
        <f t="shared" si="7"/>
        <v>1.093933221685136E-3</v>
      </c>
      <c r="J219" s="138">
        <v>2128.4596209900001</v>
      </c>
      <c r="K219" s="138">
        <v>7.4896818181818201</v>
      </c>
    </row>
    <row r="220" spans="1:11" x14ac:dyDescent="0.2">
      <c r="A220" s="165" t="s">
        <v>3387</v>
      </c>
      <c r="B220" s="165" t="s">
        <v>33</v>
      </c>
      <c r="C220" s="165" t="s">
        <v>1300</v>
      </c>
      <c r="D220" s="165" t="s">
        <v>135</v>
      </c>
      <c r="E220" s="165" t="s">
        <v>136</v>
      </c>
      <c r="F220" s="171">
        <v>17.924933790000001</v>
      </c>
      <c r="G220" s="133">
        <v>13.875706189999999</v>
      </c>
      <c r="H220" s="55">
        <f t="shared" si="6"/>
        <v>0.29182137071468239</v>
      </c>
      <c r="I220" s="87">
        <f t="shared" si="7"/>
        <v>1.0911283333951563E-3</v>
      </c>
      <c r="J220" s="138">
        <v>1100.804017465</v>
      </c>
      <c r="K220" s="138">
        <v>20.535272727272702</v>
      </c>
    </row>
    <row r="221" spans="1:11" x14ac:dyDescent="0.2">
      <c r="A221" s="165" t="s">
        <v>3084</v>
      </c>
      <c r="B221" s="165" t="s">
        <v>923</v>
      </c>
      <c r="C221" s="165" t="s">
        <v>403</v>
      </c>
      <c r="D221" s="165" t="s">
        <v>388</v>
      </c>
      <c r="E221" s="165" t="s">
        <v>136</v>
      </c>
      <c r="F221" s="171">
        <v>17.88081794</v>
      </c>
      <c r="G221" s="133">
        <v>15.223677609999999</v>
      </c>
      <c r="H221" s="55">
        <f t="shared" si="6"/>
        <v>0.1745399763493809</v>
      </c>
      <c r="I221" s="87">
        <f t="shared" si="7"/>
        <v>1.0884429090331615E-3</v>
      </c>
      <c r="J221" s="138">
        <v>1073.57132763</v>
      </c>
      <c r="K221" s="138">
        <v>6.0147272727272698</v>
      </c>
    </row>
    <row r="222" spans="1:11" x14ac:dyDescent="0.2">
      <c r="A222" s="165" t="s">
        <v>2234</v>
      </c>
      <c r="B222" s="165" t="s">
        <v>2235</v>
      </c>
      <c r="C222" s="165" t="s">
        <v>1491</v>
      </c>
      <c r="D222" s="165" t="s">
        <v>135</v>
      </c>
      <c r="E222" s="165" t="s">
        <v>136</v>
      </c>
      <c r="F222" s="171">
        <v>17.807923120000002</v>
      </c>
      <c r="G222" s="171">
        <v>9.0495251000000003</v>
      </c>
      <c r="H222" s="55">
        <f t="shared" si="6"/>
        <v>0.96782957373089129</v>
      </c>
      <c r="I222" s="41">
        <f t="shared" si="7"/>
        <v>1.0840056483776097E-3</v>
      </c>
      <c r="J222" s="138">
        <v>231.91716076066788</v>
      </c>
      <c r="K222" s="173">
        <v>7.82586363636364</v>
      </c>
    </row>
    <row r="223" spans="1:11" x14ac:dyDescent="0.2">
      <c r="A223" s="165" t="s">
        <v>1117</v>
      </c>
      <c r="B223" s="165" t="s">
        <v>905</v>
      </c>
      <c r="C223" s="165" t="s">
        <v>403</v>
      </c>
      <c r="D223" s="165" t="s">
        <v>388</v>
      </c>
      <c r="E223" s="165" t="s">
        <v>136</v>
      </c>
      <c r="F223" s="171">
        <v>17.692700100000003</v>
      </c>
      <c r="G223" s="133">
        <v>13.254143460000002</v>
      </c>
      <c r="H223" s="55">
        <f t="shared" si="6"/>
        <v>0.33488068492658374</v>
      </c>
      <c r="I223" s="87">
        <f t="shared" si="7"/>
        <v>1.0769917813667595E-3</v>
      </c>
      <c r="J223" s="138">
        <v>745.41321477588099</v>
      </c>
      <c r="K223" s="138">
        <v>15.5116363636364</v>
      </c>
    </row>
    <row r="224" spans="1:11" x14ac:dyDescent="0.2">
      <c r="A224" s="165" t="s">
        <v>2746</v>
      </c>
      <c r="B224" s="165" t="s">
        <v>880</v>
      </c>
      <c r="C224" s="165" t="s">
        <v>1489</v>
      </c>
      <c r="D224" s="165" t="s">
        <v>388</v>
      </c>
      <c r="E224" s="165" t="s">
        <v>442</v>
      </c>
      <c r="F224" s="171">
        <v>17.657633539999999</v>
      </c>
      <c r="G224" s="133">
        <v>27.825054550000001</v>
      </c>
      <c r="H224" s="55">
        <f t="shared" si="6"/>
        <v>-0.36540524985242129</v>
      </c>
      <c r="I224" s="87">
        <f t="shared" si="7"/>
        <v>1.0748572062760525E-3</v>
      </c>
      <c r="J224" s="138">
        <v>634.77157970247106</v>
      </c>
      <c r="K224" s="138">
        <v>13.7165454545455</v>
      </c>
    </row>
    <row r="225" spans="1:11" x14ac:dyDescent="0.2">
      <c r="A225" s="165" t="s">
        <v>2510</v>
      </c>
      <c r="B225" s="165" t="s">
        <v>1983</v>
      </c>
      <c r="C225" s="165" t="s">
        <v>403</v>
      </c>
      <c r="D225" s="165" t="s">
        <v>388</v>
      </c>
      <c r="E225" s="165" t="s">
        <v>442</v>
      </c>
      <c r="F225" s="171">
        <v>17.583874989999998</v>
      </c>
      <c r="G225" s="133">
        <v>16.63893109</v>
      </c>
      <c r="H225" s="55">
        <f t="shared" si="6"/>
        <v>5.6791142104549497E-2</v>
      </c>
      <c r="I225" s="87">
        <f t="shared" si="7"/>
        <v>1.0703673685629536E-3</v>
      </c>
      <c r="J225" s="138">
        <v>1157.2819588764612</v>
      </c>
      <c r="K225" s="138">
        <v>14.0915909090909</v>
      </c>
    </row>
    <row r="226" spans="1:11" x14ac:dyDescent="0.2">
      <c r="A226" s="165" t="s">
        <v>3449</v>
      </c>
      <c r="B226" s="165" t="s">
        <v>404</v>
      </c>
      <c r="C226" s="165" t="s">
        <v>1300</v>
      </c>
      <c r="D226" s="165" t="s">
        <v>135</v>
      </c>
      <c r="E226" s="165" t="s">
        <v>136</v>
      </c>
      <c r="F226" s="171">
        <v>17.49167426</v>
      </c>
      <c r="G226" s="133">
        <v>36.894065909999995</v>
      </c>
      <c r="H226" s="55">
        <f t="shared" si="6"/>
        <v>-0.52589464379801654</v>
      </c>
      <c r="I226" s="87">
        <f t="shared" si="7"/>
        <v>1.0647549166542699E-3</v>
      </c>
      <c r="J226" s="138">
        <v>365.24971604574887</v>
      </c>
      <c r="K226" s="138">
        <v>52.618681818181798</v>
      </c>
    </row>
    <row r="227" spans="1:11" x14ac:dyDescent="0.2">
      <c r="A227" s="165" t="s">
        <v>2522</v>
      </c>
      <c r="B227" s="165" t="s">
        <v>839</v>
      </c>
      <c r="C227" s="165" t="s">
        <v>403</v>
      </c>
      <c r="D227" s="165" t="s">
        <v>135</v>
      </c>
      <c r="E227" s="165" t="s">
        <v>442</v>
      </c>
      <c r="F227" s="171">
        <v>17.445062710000002</v>
      </c>
      <c r="G227" s="133">
        <v>12.82666251</v>
      </c>
      <c r="H227" s="55">
        <f t="shared" si="6"/>
        <v>0.36006250233834214</v>
      </c>
      <c r="I227" s="87">
        <f t="shared" si="7"/>
        <v>1.0619175737963098E-3</v>
      </c>
      <c r="J227" s="138">
        <v>1510.0719754688421</v>
      </c>
      <c r="K227" s="138">
        <v>11.3767727272727</v>
      </c>
    </row>
    <row r="228" spans="1:11" x14ac:dyDescent="0.2">
      <c r="A228" s="165" t="s">
        <v>1131</v>
      </c>
      <c r="B228" s="165" t="s">
        <v>938</v>
      </c>
      <c r="C228" s="165" t="s">
        <v>403</v>
      </c>
      <c r="D228" s="165" t="s">
        <v>388</v>
      </c>
      <c r="E228" s="165" t="s">
        <v>442</v>
      </c>
      <c r="F228" s="171">
        <v>17.210361410000001</v>
      </c>
      <c r="G228" s="133">
        <v>17.457304100000002</v>
      </c>
      <c r="H228" s="55">
        <f t="shared" si="6"/>
        <v>-1.4145522618237538E-2</v>
      </c>
      <c r="I228" s="87">
        <f t="shared" si="7"/>
        <v>1.0476308131691914E-3</v>
      </c>
      <c r="J228" s="138">
        <v>1031.4465655201413</v>
      </c>
      <c r="K228" s="138">
        <v>13.6332272727273</v>
      </c>
    </row>
    <row r="229" spans="1:11" x14ac:dyDescent="0.2">
      <c r="A229" s="165" t="s">
        <v>1467</v>
      </c>
      <c r="B229" s="165" t="s">
        <v>272</v>
      </c>
      <c r="C229" s="165" t="s">
        <v>1300</v>
      </c>
      <c r="D229" s="165" t="s">
        <v>135</v>
      </c>
      <c r="E229" s="165" t="s">
        <v>442</v>
      </c>
      <c r="F229" s="171">
        <v>17.184949639999999</v>
      </c>
      <c r="G229" s="133">
        <v>11.59128072</v>
      </c>
      <c r="H229" s="55">
        <f t="shared" si="6"/>
        <v>0.48257557168367837</v>
      </c>
      <c r="I229" s="87">
        <f t="shared" si="7"/>
        <v>1.046083945405351E-3</v>
      </c>
      <c r="J229" s="138">
        <v>714.7589659171</v>
      </c>
      <c r="K229" s="138">
        <v>4.0513181818181803</v>
      </c>
    </row>
    <row r="230" spans="1:11" x14ac:dyDescent="0.2">
      <c r="A230" s="165" t="s">
        <v>3104</v>
      </c>
      <c r="B230" s="165" t="s">
        <v>922</v>
      </c>
      <c r="C230" s="165" t="s">
        <v>403</v>
      </c>
      <c r="D230" s="165" t="s">
        <v>388</v>
      </c>
      <c r="E230" s="165" t="s">
        <v>136</v>
      </c>
      <c r="F230" s="171">
        <v>17.01626387</v>
      </c>
      <c r="G230" s="133">
        <v>22.156873340000001</v>
      </c>
      <c r="H230" s="55">
        <f t="shared" si="6"/>
        <v>-0.23200969699635432</v>
      </c>
      <c r="I230" s="87">
        <f t="shared" si="7"/>
        <v>1.0358156886160143E-3</v>
      </c>
      <c r="J230" s="138">
        <v>6513.0443274829704</v>
      </c>
      <c r="K230" s="138">
        <v>12.1637272727273</v>
      </c>
    </row>
    <row r="231" spans="1:11" x14ac:dyDescent="0.2">
      <c r="A231" s="165" t="s">
        <v>2765</v>
      </c>
      <c r="B231" s="165" t="s">
        <v>428</v>
      </c>
      <c r="C231" s="165" t="s">
        <v>1489</v>
      </c>
      <c r="D231" s="165" t="s">
        <v>134</v>
      </c>
      <c r="E231" s="165" t="s">
        <v>442</v>
      </c>
      <c r="F231" s="171">
        <v>17.008544090000001</v>
      </c>
      <c r="G231" s="133">
        <v>10.572796890000001</v>
      </c>
      <c r="H231" s="55">
        <f t="shared" si="6"/>
        <v>0.60870810883419879</v>
      </c>
      <c r="I231" s="87">
        <f t="shared" si="7"/>
        <v>1.0353457694082639E-3</v>
      </c>
      <c r="J231" s="138">
        <v>62.087600954593</v>
      </c>
      <c r="K231" s="138">
        <v>21.648272727272701</v>
      </c>
    </row>
    <row r="232" spans="1:11" x14ac:dyDescent="0.2">
      <c r="A232" s="165" t="s">
        <v>2660</v>
      </c>
      <c r="B232" s="165" t="s">
        <v>459</v>
      </c>
      <c r="C232" s="165" t="s">
        <v>1489</v>
      </c>
      <c r="D232" s="165" t="s">
        <v>388</v>
      </c>
      <c r="E232" s="165" t="s">
        <v>136</v>
      </c>
      <c r="F232" s="171">
        <v>16.900177829999997</v>
      </c>
      <c r="G232" s="133">
        <v>23.58949866</v>
      </c>
      <c r="H232" s="55">
        <f t="shared" si="6"/>
        <v>-0.28357197948182267</v>
      </c>
      <c r="I232" s="87">
        <f t="shared" si="7"/>
        <v>1.0287492877668067E-3</v>
      </c>
      <c r="J232" s="138">
        <v>543.12712986600002</v>
      </c>
      <c r="K232" s="138">
        <v>4.5093181818181796</v>
      </c>
    </row>
    <row r="233" spans="1:11" x14ac:dyDescent="0.2">
      <c r="A233" s="165" t="s">
        <v>2450</v>
      </c>
      <c r="B233" s="165" t="s">
        <v>1040</v>
      </c>
      <c r="C233" s="165" t="s">
        <v>403</v>
      </c>
      <c r="D233" s="165" t="s">
        <v>388</v>
      </c>
      <c r="E233" s="165" t="s">
        <v>442</v>
      </c>
      <c r="F233" s="171">
        <v>16.856329780000003</v>
      </c>
      <c r="G233" s="133">
        <v>56.39300712</v>
      </c>
      <c r="H233" s="55">
        <f t="shared" si="6"/>
        <v>-0.70109184381441081</v>
      </c>
      <c r="I233" s="87">
        <f t="shared" si="7"/>
        <v>1.0260801649527626E-3</v>
      </c>
      <c r="J233" s="138">
        <v>423.12023526196282</v>
      </c>
      <c r="K233" s="138">
        <v>14.0661818181818</v>
      </c>
    </row>
    <row r="234" spans="1:11" x14ac:dyDescent="0.2">
      <c r="A234" s="165" t="s">
        <v>2666</v>
      </c>
      <c r="B234" s="165" t="s">
        <v>668</v>
      </c>
      <c r="C234" s="165" t="s">
        <v>1489</v>
      </c>
      <c r="D234" s="165" t="s">
        <v>134</v>
      </c>
      <c r="E234" s="165" t="s">
        <v>136</v>
      </c>
      <c r="F234" s="171">
        <v>16.82561462</v>
      </c>
      <c r="G234" s="133">
        <v>10.28972673</v>
      </c>
      <c r="H234" s="55">
        <f t="shared" si="6"/>
        <v>0.63518575969023816</v>
      </c>
      <c r="I234" s="87">
        <f t="shared" si="7"/>
        <v>1.0242104687110132E-3</v>
      </c>
      <c r="J234" s="138">
        <v>179.332929431948</v>
      </c>
      <c r="K234" s="138">
        <v>32.455227272727299</v>
      </c>
    </row>
    <row r="235" spans="1:11" x14ac:dyDescent="0.2">
      <c r="A235" s="165" t="s">
        <v>786</v>
      </c>
      <c r="B235" s="165" t="s">
        <v>773</v>
      </c>
      <c r="C235" s="165" t="s">
        <v>1301</v>
      </c>
      <c r="D235" s="165" t="s">
        <v>135</v>
      </c>
      <c r="E235" s="165" t="s">
        <v>442</v>
      </c>
      <c r="F235" s="171">
        <v>16.785603550000001</v>
      </c>
      <c r="G235" s="133">
        <v>14.042792179999999</v>
      </c>
      <c r="H235" s="55">
        <f t="shared" si="6"/>
        <v>0.19531809164749747</v>
      </c>
      <c r="I235" s="87">
        <f t="shared" si="7"/>
        <v>1.0217749109210697E-3</v>
      </c>
      <c r="J235" s="138">
        <v>361.08842701202587</v>
      </c>
      <c r="K235" s="138">
        <v>12.7835</v>
      </c>
    </row>
    <row r="236" spans="1:11" x14ac:dyDescent="0.2">
      <c r="A236" s="165" t="s">
        <v>1844</v>
      </c>
      <c r="B236" s="165" t="s">
        <v>2935</v>
      </c>
      <c r="C236" s="170" t="s">
        <v>1622</v>
      </c>
      <c r="D236" s="170" t="s">
        <v>388</v>
      </c>
      <c r="E236" s="170" t="s">
        <v>442</v>
      </c>
      <c r="F236" s="133">
        <v>16.659128259999999</v>
      </c>
      <c r="G236" s="133">
        <v>0.18550227</v>
      </c>
      <c r="H236" s="55">
        <f t="shared" si="6"/>
        <v>88.805522379860903</v>
      </c>
      <c r="I236" s="87">
        <f t="shared" si="7"/>
        <v>1.014076094623608E-3</v>
      </c>
      <c r="J236" s="138">
        <v>254.22588512320243</v>
      </c>
      <c r="K236" s="138">
        <v>65.275681818181795</v>
      </c>
    </row>
    <row r="237" spans="1:11" x14ac:dyDescent="0.2">
      <c r="A237" s="165" t="s">
        <v>575</v>
      </c>
      <c r="B237" s="165" t="s">
        <v>2840</v>
      </c>
      <c r="C237" s="165" t="s">
        <v>1492</v>
      </c>
      <c r="D237" s="165" t="s">
        <v>135</v>
      </c>
      <c r="E237" s="165" t="s">
        <v>136</v>
      </c>
      <c r="F237" s="171">
        <v>16.63904801</v>
      </c>
      <c r="G237" s="133">
        <v>8.4701074800000011</v>
      </c>
      <c r="H237" s="55">
        <f t="shared" si="6"/>
        <v>0.96444355036684826</v>
      </c>
      <c r="I237" s="87">
        <f t="shared" si="7"/>
        <v>1.0128537676698049E-3</v>
      </c>
      <c r="J237" s="138">
        <v>553.8231287000001</v>
      </c>
      <c r="K237" s="138">
        <v>23.304863636363599</v>
      </c>
    </row>
    <row r="238" spans="1:11" x14ac:dyDescent="0.2">
      <c r="A238" s="165" t="s">
        <v>1728</v>
      </c>
      <c r="B238" s="165" t="s">
        <v>307</v>
      </c>
      <c r="C238" s="165" t="s">
        <v>1491</v>
      </c>
      <c r="D238" s="165" t="s">
        <v>135</v>
      </c>
      <c r="E238" s="165" t="s">
        <v>136</v>
      </c>
      <c r="F238" s="171">
        <v>16.49238626</v>
      </c>
      <c r="G238" s="133">
        <v>14.670660849999999</v>
      </c>
      <c r="H238" s="55">
        <f t="shared" si="6"/>
        <v>0.12417473409181845</v>
      </c>
      <c r="I238" s="87">
        <f t="shared" si="7"/>
        <v>1.0039261591929694E-3</v>
      </c>
      <c r="J238" s="138">
        <v>126.13778891276274</v>
      </c>
      <c r="K238" s="138">
        <v>87.5266818181818</v>
      </c>
    </row>
    <row r="239" spans="1:11" x14ac:dyDescent="0.2">
      <c r="A239" s="165" t="s">
        <v>2507</v>
      </c>
      <c r="B239" s="165" t="s">
        <v>5</v>
      </c>
      <c r="C239" s="165" t="s">
        <v>403</v>
      </c>
      <c r="D239" s="165" t="s">
        <v>388</v>
      </c>
      <c r="E239" s="165" t="s">
        <v>442</v>
      </c>
      <c r="F239" s="171">
        <v>16.421848799999999</v>
      </c>
      <c r="G239" s="133">
        <v>15.494375550000001</v>
      </c>
      <c r="H239" s="55">
        <f t="shared" si="6"/>
        <v>5.9858704663964257E-2</v>
      </c>
      <c r="I239" s="87">
        <f t="shared" si="7"/>
        <v>9.9963239598729078E-4</v>
      </c>
      <c r="J239" s="138">
        <v>992.20068948784785</v>
      </c>
      <c r="K239" s="138">
        <v>21.006090909090901</v>
      </c>
    </row>
    <row r="240" spans="1:11" x14ac:dyDescent="0.2">
      <c r="A240" s="165" t="s">
        <v>546</v>
      </c>
      <c r="B240" s="165" t="s">
        <v>25</v>
      </c>
      <c r="C240" s="165" t="s">
        <v>1491</v>
      </c>
      <c r="D240" s="165" t="s">
        <v>135</v>
      </c>
      <c r="E240" s="165" t="s">
        <v>136</v>
      </c>
      <c r="F240" s="171">
        <v>16.418511280000001</v>
      </c>
      <c r="G240" s="133">
        <v>22.938249350000003</v>
      </c>
      <c r="H240" s="55">
        <f t="shared" si="6"/>
        <v>-0.2842299763386259</v>
      </c>
      <c r="I240" s="87">
        <f t="shared" si="7"/>
        <v>9.994292341414543E-4</v>
      </c>
      <c r="J240" s="138">
        <v>366.28134609546299</v>
      </c>
      <c r="K240" s="138">
        <v>8.7340909090909093</v>
      </c>
    </row>
    <row r="241" spans="1:11" x14ac:dyDescent="0.2">
      <c r="A241" s="165" t="s">
        <v>2721</v>
      </c>
      <c r="B241" s="165" t="s">
        <v>584</v>
      </c>
      <c r="C241" s="165" t="s">
        <v>1489</v>
      </c>
      <c r="D241" s="165" t="s">
        <v>135</v>
      </c>
      <c r="E241" s="165" t="s">
        <v>136</v>
      </c>
      <c r="F241" s="171">
        <v>16.416431620000001</v>
      </c>
      <c r="G241" s="133">
        <v>8.5018752899999992</v>
      </c>
      <c r="H241" s="55">
        <f t="shared" si="6"/>
        <v>0.93091889260116423</v>
      </c>
      <c r="I241" s="87">
        <f t="shared" si="7"/>
        <v>9.9930264087330547E-4</v>
      </c>
      <c r="J241" s="138">
        <v>570.31891561399993</v>
      </c>
      <c r="K241" s="138">
        <v>17.089909090909099</v>
      </c>
    </row>
    <row r="242" spans="1:11" x14ac:dyDescent="0.2">
      <c r="A242" s="165" t="s">
        <v>2872</v>
      </c>
      <c r="B242" s="165" t="s">
        <v>2873</v>
      </c>
      <c r="C242" s="165" t="s">
        <v>1693</v>
      </c>
      <c r="D242" s="165" t="s">
        <v>134</v>
      </c>
      <c r="E242" s="165" t="s">
        <v>442</v>
      </c>
      <c r="F242" s="171">
        <v>16.357366880000001</v>
      </c>
      <c r="G242" s="171">
        <v>16.72071214</v>
      </c>
      <c r="H242" s="55">
        <f t="shared" si="6"/>
        <v>-2.1730250300212361E-2</v>
      </c>
      <c r="I242" s="41">
        <f t="shared" si="7"/>
        <v>9.957072462083293E-4</v>
      </c>
      <c r="J242" s="138">
        <v>871.64057904545461</v>
      </c>
      <c r="K242" s="173">
        <v>9.4196818181818198</v>
      </c>
    </row>
    <row r="243" spans="1:11" x14ac:dyDescent="0.2">
      <c r="A243" s="165" t="s">
        <v>592</v>
      </c>
      <c r="B243" s="165" t="s">
        <v>593</v>
      </c>
      <c r="C243" s="165" t="s">
        <v>1301</v>
      </c>
      <c r="D243" s="165" t="s">
        <v>388</v>
      </c>
      <c r="E243" s="165" t="s">
        <v>442</v>
      </c>
      <c r="F243" s="171">
        <v>16.29708239</v>
      </c>
      <c r="G243" s="133">
        <v>14.661816119999999</v>
      </c>
      <c r="H243" s="55">
        <f t="shared" si="6"/>
        <v>0.11153231336528324</v>
      </c>
      <c r="I243" s="87">
        <f t="shared" si="7"/>
        <v>9.9203760280133519E-4</v>
      </c>
      <c r="J243" s="138">
        <v>822.05680047094438</v>
      </c>
      <c r="K243" s="138">
        <v>22.442181818181801</v>
      </c>
    </row>
    <row r="244" spans="1:11" x14ac:dyDescent="0.2">
      <c r="A244" s="165" t="s">
        <v>3097</v>
      </c>
      <c r="B244" s="165" t="s">
        <v>711</v>
      </c>
      <c r="C244" s="165" t="s">
        <v>403</v>
      </c>
      <c r="D244" s="165" t="s">
        <v>388</v>
      </c>
      <c r="E244" s="165" t="s">
        <v>442</v>
      </c>
      <c r="F244" s="171">
        <v>16.29347989</v>
      </c>
      <c r="G244" s="133">
        <v>17.404116210000002</v>
      </c>
      <c r="H244" s="55">
        <f t="shared" si="6"/>
        <v>-6.3814577344746493E-2</v>
      </c>
      <c r="I244" s="87">
        <f t="shared" si="7"/>
        <v>9.9181831106686584E-4</v>
      </c>
      <c r="J244" s="138">
        <v>1799.5493999300002</v>
      </c>
      <c r="K244" s="138">
        <v>7.3687727272727299</v>
      </c>
    </row>
    <row r="245" spans="1:11" x14ac:dyDescent="0.2">
      <c r="A245" s="165" t="s">
        <v>2710</v>
      </c>
      <c r="B245" s="165" t="s">
        <v>186</v>
      </c>
      <c r="C245" s="165" t="s">
        <v>1489</v>
      </c>
      <c r="D245" s="165" t="s">
        <v>135</v>
      </c>
      <c r="E245" s="165" t="s">
        <v>442</v>
      </c>
      <c r="F245" s="171">
        <v>16.282880810000002</v>
      </c>
      <c r="G245" s="133">
        <v>21.900162239999997</v>
      </c>
      <c r="H245" s="55">
        <f t="shared" si="6"/>
        <v>-0.25649496877882472</v>
      </c>
      <c r="I245" s="87">
        <f t="shared" si="7"/>
        <v>9.9117312282620573E-4</v>
      </c>
      <c r="J245" s="138">
        <v>2562.9454452064529</v>
      </c>
      <c r="K245" s="138">
        <v>7.4570909090909101</v>
      </c>
    </row>
    <row r="246" spans="1:11" x14ac:dyDescent="0.2">
      <c r="A246" s="165" t="s">
        <v>635</v>
      </c>
      <c r="B246" s="165" t="s">
        <v>252</v>
      </c>
      <c r="C246" s="165" t="s">
        <v>403</v>
      </c>
      <c r="D246" s="165" t="s">
        <v>135</v>
      </c>
      <c r="E246" s="165" t="s">
        <v>136</v>
      </c>
      <c r="F246" s="171">
        <v>16.227064470000002</v>
      </c>
      <c r="G246" s="133">
        <v>20.694846399999999</v>
      </c>
      <c r="H246" s="55">
        <f t="shared" si="6"/>
        <v>-0.21588862481240734</v>
      </c>
      <c r="I246" s="87">
        <f t="shared" si="7"/>
        <v>9.8777546508565703E-4</v>
      </c>
      <c r="J246" s="138">
        <v>363.69522047000004</v>
      </c>
      <c r="K246" s="138">
        <v>12.7824090909091</v>
      </c>
    </row>
    <row r="247" spans="1:11" x14ac:dyDescent="0.2">
      <c r="A247" s="165" t="s">
        <v>1628</v>
      </c>
      <c r="B247" s="165" t="s">
        <v>2918</v>
      </c>
      <c r="C247" s="165" t="s">
        <v>1622</v>
      </c>
      <c r="D247" s="165" t="s">
        <v>134</v>
      </c>
      <c r="E247" s="165" t="s">
        <v>442</v>
      </c>
      <c r="F247" s="171">
        <v>16.104738949999998</v>
      </c>
      <c r="G247" s="133">
        <v>10.035012550000001</v>
      </c>
      <c r="H247" s="55">
        <f t="shared" si="6"/>
        <v>0.60485488879632698</v>
      </c>
      <c r="I247" s="87">
        <f t="shared" si="7"/>
        <v>9.8032925399595345E-4</v>
      </c>
      <c r="J247" s="138">
        <v>25.8</v>
      </c>
      <c r="K247" s="138">
        <v>9.8326818181818201</v>
      </c>
    </row>
    <row r="248" spans="1:11" x14ac:dyDescent="0.2">
      <c r="A248" s="165" t="s">
        <v>2511</v>
      </c>
      <c r="B248" s="165" t="s">
        <v>1782</v>
      </c>
      <c r="C248" s="165" t="s">
        <v>403</v>
      </c>
      <c r="D248" s="165" t="s">
        <v>388</v>
      </c>
      <c r="E248" s="165" t="s">
        <v>442</v>
      </c>
      <c r="F248" s="171">
        <v>16.07560883</v>
      </c>
      <c r="G248" s="133">
        <v>14.948681329999999</v>
      </c>
      <c r="H248" s="55">
        <f t="shared" si="6"/>
        <v>7.5386415371529125E-2</v>
      </c>
      <c r="I248" s="87">
        <f t="shared" si="7"/>
        <v>9.7855604246504494E-4</v>
      </c>
      <c r="J248" s="138">
        <v>1153.9622555546209</v>
      </c>
      <c r="K248" s="138">
        <v>10.4736363636364</v>
      </c>
    </row>
    <row r="249" spans="1:11" x14ac:dyDescent="0.2">
      <c r="A249" s="165" t="s">
        <v>1149</v>
      </c>
      <c r="B249" s="165" t="s">
        <v>981</v>
      </c>
      <c r="C249" s="165" t="s">
        <v>403</v>
      </c>
      <c r="D249" s="165" t="s">
        <v>388</v>
      </c>
      <c r="E249" s="165" t="s">
        <v>136</v>
      </c>
      <c r="F249" s="171">
        <v>16.001047270000001</v>
      </c>
      <c r="G249" s="133">
        <v>13.00853983</v>
      </c>
      <c r="H249" s="55">
        <f t="shared" si="6"/>
        <v>0.23004176326529335</v>
      </c>
      <c r="I249" s="87">
        <f t="shared" si="7"/>
        <v>9.7401732384821364E-4</v>
      </c>
      <c r="J249" s="138">
        <v>537.62372908999998</v>
      </c>
      <c r="K249" s="138">
        <v>6.7060000000000004</v>
      </c>
    </row>
    <row r="250" spans="1:11" x14ac:dyDescent="0.2">
      <c r="A250" s="165" t="s">
        <v>2026</v>
      </c>
      <c r="B250" s="165" t="s">
        <v>2027</v>
      </c>
      <c r="C250" s="165" t="s">
        <v>403</v>
      </c>
      <c r="D250" s="165" t="s">
        <v>388</v>
      </c>
      <c r="E250" s="165" t="s">
        <v>136</v>
      </c>
      <c r="F250" s="171">
        <v>15.96433843</v>
      </c>
      <c r="G250" s="133">
        <v>21.181270269999999</v>
      </c>
      <c r="H250" s="55">
        <f t="shared" si="6"/>
        <v>-0.24629929052881117</v>
      </c>
      <c r="I250" s="87">
        <f t="shared" si="7"/>
        <v>9.7178277972775418E-4</v>
      </c>
      <c r="J250" s="138">
        <v>754.95032914000001</v>
      </c>
      <c r="K250" s="138">
        <v>8.9210909090909105</v>
      </c>
    </row>
    <row r="251" spans="1:11" x14ac:dyDescent="0.2">
      <c r="A251" s="165" t="s">
        <v>1624</v>
      </c>
      <c r="B251" s="165" t="s">
        <v>2919</v>
      </c>
      <c r="C251" s="165" t="s">
        <v>1622</v>
      </c>
      <c r="D251" s="165" t="s">
        <v>134</v>
      </c>
      <c r="E251" s="165" t="s">
        <v>442</v>
      </c>
      <c r="F251" s="171">
        <v>15.93901865</v>
      </c>
      <c r="G251" s="133">
        <v>16.893932149999998</v>
      </c>
      <c r="H251" s="55">
        <f t="shared" si="6"/>
        <v>-5.6524052039595651E-2</v>
      </c>
      <c r="I251" s="87">
        <f t="shared" si="7"/>
        <v>9.7024151158824534E-4</v>
      </c>
      <c r="J251" s="138">
        <v>48.8</v>
      </c>
      <c r="K251" s="138">
        <v>14.1212272727273</v>
      </c>
    </row>
    <row r="252" spans="1:11" x14ac:dyDescent="0.2">
      <c r="A252" s="165" t="s">
        <v>3074</v>
      </c>
      <c r="B252" s="165" t="s">
        <v>925</v>
      </c>
      <c r="C252" s="165" t="s">
        <v>403</v>
      </c>
      <c r="D252" s="165" t="s">
        <v>388</v>
      </c>
      <c r="E252" s="165" t="s">
        <v>136</v>
      </c>
      <c r="F252" s="171">
        <v>15.912294019999999</v>
      </c>
      <c r="G252" s="133">
        <v>20.714857690000002</v>
      </c>
      <c r="H252" s="55">
        <f t="shared" si="6"/>
        <v>-0.2318414995589575</v>
      </c>
      <c r="I252" s="87">
        <f t="shared" si="7"/>
        <v>9.6861472728130573E-4</v>
      </c>
      <c r="J252" s="138">
        <v>1979.81882675</v>
      </c>
      <c r="K252" s="138">
        <v>6.2107272727272704</v>
      </c>
    </row>
    <row r="253" spans="1:11" x14ac:dyDescent="0.2">
      <c r="A253" s="165" t="s">
        <v>1266</v>
      </c>
      <c r="B253" s="165" t="s">
        <v>446</v>
      </c>
      <c r="C253" s="165" t="s">
        <v>1490</v>
      </c>
      <c r="D253" s="165" t="s">
        <v>135</v>
      </c>
      <c r="E253" s="165" t="s">
        <v>136</v>
      </c>
      <c r="F253" s="171">
        <v>15.862066840000001</v>
      </c>
      <c r="G253" s="133">
        <v>16.325381889999999</v>
      </c>
      <c r="H253" s="55">
        <f t="shared" si="6"/>
        <v>-2.8380043610728545E-2</v>
      </c>
      <c r="I253" s="87">
        <f t="shared" si="7"/>
        <v>9.6555729343822448E-4</v>
      </c>
      <c r="J253" s="138">
        <v>860.40724370999999</v>
      </c>
      <c r="K253" s="138">
        <v>15.5670454545455</v>
      </c>
    </row>
    <row r="254" spans="1:11" x14ac:dyDescent="0.2">
      <c r="A254" s="165" t="s">
        <v>2739</v>
      </c>
      <c r="B254" s="165" t="s">
        <v>877</v>
      </c>
      <c r="C254" s="165" t="s">
        <v>1489</v>
      </c>
      <c r="D254" s="165" t="s">
        <v>388</v>
      </c>
      <c r="E254" s="165" t="s">
        <v>442</v>
      </c>
      <c r="F254" s="171">
        <v>15.835297109999999</v>
      </c>
      <c r="G254" s="133">
        <v>11.861689269999999</v>
      </c>
      <c r="H254" s="55">
        <f t="shared" si="6"/>
        <v>0.33499510479083727</v>
      </c>
      <c r="I254" s="87">
        <f t="shared" si="7"/>
        <v>9.6392776379964718E-4</v>
      </c>
      <c r="J254" s="138">
        <v>412.466964885594</v>
      </c>
      <c r="K254" s="138">
        <v>13.5059090909091</v>
      </c>
    </row>
    <row r="255" spans="1:11" x14ac:dyDescent="0.2">
      <c r="A255" s="165" t="s">
        <v>2657</v>
      </c>
      <c r="B255" s="165" t="s">
        <v>85</v>
      </c>
      <c r="C255" s="165" t="s">
        <v>1489</v>
      </c>
      <c r="D255" s="165" t="s">
        <v>388</v>
      </c>
      <c r="E255" s="165" t="s">
        <v>442</v>
      </c>
      <c r="F255" s="171">
        <v>15.803046179999999</v>
      </c>
      <c r="G255" s="133">
        <v>11.62492048</v>
      </c>
      <c r="H255" s="55">
        <f t="shared" si="6"/>
        <v>0.3594111208922437</v>
      </c>
      <c r="I255" s="87">
        <f t="shared" si="7"/>
        <v>9.6196458201534536E-4</v>
      </c>
      <c r="J255" s="138">
        <v>250.55991178169998</v>
      </c>
      <c r="K255" s="138">
        <v>5.0033181818181802</v>
      </c>
    </row>
    <row r="256" spans="1:11" x14ac:dyDescent="0.2">
      <c r="A256" s="165" t="s">
        <v>1677</v>
      </c>
      <c r="B256" s="165" t="s">
        <v>2915</v>
      </c>
      <c r="C256" s="165" t="s">
        <v>1622</v>
      </c>
      <c r="D256" s="165" t="s">
        <v>135</v>
      </c>
      <c r="E256" s="165" t="s">
        <v>442</v>
      </c>
      <c r="F256" s="171">
        <v>15.79715779</v>
      </c>
      <c r="G256" s="133">
        <v>10.98443627</v>
      </c>
      <c r="H256" s="55">
        <f t="shared" si="6"/>
        <v>0.43814005577547954</v>
      </c>
      <c r="I256" s="87">
        <f t="shared" si="7"/>
        <v>9.6160614335987524E-4</v>
      </c>
      <c r="J256" s="138">
        <v>700.6139096795896</v>
      </c>
      <c r="K256" s="138">
        <v>24.762227272727301</v>
      </c>
    </row>
    <row r="257" spans="1:11" x14ac:dyDescent="0.2">
      <c r="A257" s="165" t="s">
        <v>3439</v>
      </c>
      <c r="B257" s="165" t="s">
        <v>667</v>
      </c>
      <c r="C257" s="165" t="s">
        <v>1300</v>
      </c>
      <c r="D257" s="165" t="s">
        <v>135</v>
      </c>
      <c r="E257" s="165" t="s">
        <v>136</v>
      </c>
      <c r="F257" s="171">
        <v>15.67849947</v>
      </c>
      <c r="G257" s="133">
        <v>6.3700447499999999</v>
      </c>
      <c r="H257" s="55">
        <f t="shared" si="6"/>
        <v>1.461285608707851</v>
      </c>
      <c r="I257" s="87">
        <f t="shared" si="7"/>
        <v>9.5438316242940733E-4</v>
      </c>
      <c r="J257" s="138">
        <v>273.77338467000004</v>
      </c>
      <c r="K257" s="138">
        <v>17.808909090909101</v>
      </c>
    </row>
    <row r="258" spans="1:11" x14ac:dyDescent="0.2">
      <c r="A258" s="165" t="s">
        <v>1352</v>
      </c>
      <c r="B258" s="165" t="s">
        <v>1353</v>
      </c>
      <c r="C258" s="165" t="s">
        <v>1329</v>
      </c>
      <c r="D258" s="165" t="s">
        <v>135</v>
      </c>
      <c r="E258" s="165" t="s">
        <v>136</v>
      </c>
      <c r="F258" s="171">
        <v>15.6214122</v>
      </c>
      <c r="G258" s="133">
        <v>26.462435120000002</v>
      </c>
      <c r="H258" s="55">
        <f t="shared" si="6"/>
        <v>-0.4096759376391057</v>
      </c>
      <c r="I258" s="87">
        <f t="shared" si="7"/>
        <v>9.5090814051284505E-4</v>
      </c>
      <c r="J258" s="138">
        <v>2245.8003910000002</v>
      </c>
      <c r="K258" s="138">
        <v>7.37354545454546</v>
      </c>
    </row>
    <row r="259" spans="1:11" x14ac:dyDescent="0.2">
      <c r="A259" s="165" t="s">
        <v>1260</v>
      </c>
      <c r="B259" s="165" t="s">
        <v>444</v>
      </c>
      <c r="C259" s="165" t="s">
        <v>1490</v>
      </c>
      <c r="D259" s="165" t="s">
        <v>135</v>
      </c>
      <c r="E259" s="165" t="s">
        <v>136</v>
      </c>
      <c r="F259" s="171">
        <v>15.613370980000001</v>
      </c>
      <c r="G259" s="133">
        <v>8.4390773599999989</v>
      </c>
      <c r="H259" s="55">
        <f t="shared" si="6"/>
        <v>0.8501277229670996</v>
      </c>
      <c r="I259" s="87">
        <f t="shared" si="7"/>
        <v>9.5041865457778636E-4</v>
      </c>
      <c r="J259" s="138">
        <v>1616.06732048</v>
      </c>
      <c r="K259" s="138">
        <v>10.335681818181801</v>
      </c>
    </row>
    <row r="260" spans="1:11" x14ac:dyDescent="0.2">
      <c r="A260" s="165" t="s">
        <v>1140</v>
      </c>
      <c r="B260" s="165" t="s">
        <v>892</v>
      </c>
      <c r="C260" s="165" t="s">
        <v>403</v>
      </c>
      <c r="D260" s="165" t="s">
        <v>388</v>
      </c>
      <c r="E260" s="165" t="s">
        <v>136</v>
      </c>
      <c r="F260" s="171">
        <v>15.395871119999999</v>
      </c>
      <c r="G260" s="133">
        <v>9.5328953199999997</v>
      </c>
      <c r="H260" s="55">
        <f t="shared" si="6"/>
        <v>0.61502571917468618</v>
      </c>
      <c r="I260" s="87">
        <f t="shared" si="7"/>
        <v>9.371789816988896E-4</v>
      </c>
      <c r="J260" s="138">
        <v>880.23094140105968</v>
      </c>
      <c r="K260" s="138">
        <v>6.6329090909090898</v>
      </c>
    </row>
    <row r="261" spans="1:11" x14ac:dyDescent="0.2">
      <c r="A261" s="165" t="s">
        <v>3560</v>
      </c>
      <c r="B261" s="165" t="s">
        <v>3561</v>
      </c>
      <c r="C261" s="170" t="s">
        <v>1622</v>
      </c>
      <c r="D261" s="170" t="s">
        <v>135</v>
      </c>
      <c r="E261" s="170" t="s">
        <v>442</v>
      </c>
      <c r="F261" s="133">
        <v>15.37873227</v>
      </c>
      <c r="G261" s="133">
        <v>16.649760789999998</v>
      </c>
      <c r="H261" s="55">
        <f t="shared" si="6"/>
        <v>-7.6339146011238146E-2</v>
      </c>
      <c r="I261" s="87">
        <f t="shared" si="7"/>
        <v>9.3613570393530647E-4</v>
      </c>
      <c r="J261" s="138">
        <v>389.37011184929781</v>
      </c>
      <c r="K261" s="138">
        <v>36.770727272727299</v>
      </c>
    </row>
    <row r="262" spans="1:11" x14ac:dyDescent="0.2">
      <c r="A262" s="165" t="s">
        <v>1256</v>
      </c>
      <c r="B262" s="165" t="s">
        <v>496</v>
      </c>
      <c r="C262" s="165" t="s">
        <v>1490</v>
      </c>
      <c r="D262" s="165" t="s">
        <v>135</v>
      </c>
      <c r="E262" s="165" t="s">
        <v>136</v>
      </c>
      <c r="F262" s="171">
        <v>15.331034859999999</v>
      </c>
      <c r="G262" s="133">
        <v>17.045652670000003</v>
      </c>
      <c r="H262" s="55">
        <f t="shared" si="6"/>
        <v>-0.10058974233457751</v>
      </c>
      <c r="I262" s="87">
        <f t="shared" si="7"/>
        <v>9.3323226250058267E-4</v>
      </c>
      <c r="J262" s="138">
        <v>1137.02511605</v>
      </c>
      <c r="K262" s="138">
        <v>14.619636363636401</v>
      </c>
    </row>
    <row r="263" spans="1:11" x14ac:dyDescent="0.2">
      <c r="A263" s="165" t="s">
        <v>2736</v>
      </c>
      <c r="B263" s="165" t="s">
        <v>206</v>
      </c>
      <c r="C263" s="165" t="s">
        <v>1489</v>
      </c>
      <c r="D263" s="165" t="s">
        <v>134</v>
      </c>
      <c r="E263" s="165" t="s">
        <v>442</v>
      </c>
      <c r="F263" s="171">
        <v>15.287736669999999</v>
      </c>
      <c r="G263" s="133">
        <v>19.892707890000001</v>
      </c>
      <c r="H263" s="55">
        <f t="shared" ref="H263:H326" si="8">IF(ISERROR(F263/G263-1),"",IF((F263/G263-1)&gt;10000%,"",F263/G263-1))</f>
        <v>-0.23149041575757046</v>
      </c>
      <c r="I263" s="87">
        <f t="shared" ref="I263:I326" si="9">F263/$F$1631</f>
        <v>9.3059661081856175E-4</v>
      </c>
      <c r="J263" s="138">
        <v>3585.8195000215542</v>
      </c>
      <c r="K263" s="138">
        <v>7.4921818181818196</v>
      </c>
    </row>
    <row r="264" spans="1:11" x14ac:dyDescent="0.2">
      <c r="A264" s="165" t="s">
        <v>2631</v>
      </c>
      <c r="B264" s="165" t="s">
        <v>72</v>
      </c>
      <c r="C264" s="165" t="s">
        <v>1489</v>
      </c>
      <c r="D264" s="165" t="s">
        <v>134</v>
      </c>
      <c r="E264" s="165" t="s">
        <v>442</v>
      </c>
      <c r="F264" s="171">
        <v>15.25925928</v>
      </c>
      <c r="G264" s="133">
        <v>7.9079001900000003</v>
      </c>
      <c r="H264" s="55">
        <f t="shared" si="8"/>
        <v>0.92962213904725566</v>
      </c>
      <c r="I264" s="87">
        <f t="shared" si="9"/>
        <v>9.2886313233243878E-4</v>
      </c>
      <c r="J264" s="138">
        <v>361.150536196997</v>
      </c>
      <c r="K264" s="138">
        <v>97.690772727272702</v>
      </c>
    </row>
    <row r="265" spans="1:11" x14ac:dyDescent="0.2">
      <c r="A265" s="165" t="s">
        <v>2646</v>
      </c>
      <c r="B265" s="165" t="s">
        <v>74</v>
      </c>
      <c r="C265" s="165" t="s">
        <v>1489</v>
      </c>
      <c r="D265" s="165" t="s">
        <v>134</v>
      </c>
      <c r="E265" s="165" t="s">
        <v>442</v>
      </c>
      <c r="F265" s="171">
        <v>15.22388078</v>
      </c>
      <c r="G265" s="133">
        <v>13.20538361</v>
      </c>
      <c r="H265" s="55">
        <f t="shared" si="8"/>
        <v>0.15285411083941991</v>
      </c>
      <c r="I265" s="87">
        <f t="shared" si="9"/>
        <v>9.2670956879935859E-4</v>
      </c>
      <c r="J265" s="138">
        <v>536.64775655100004</v>
      </c>
      <c r="K265" s="138">
        <v>1.9778181818181799</v>
      </c>
    </row>
    <row r="266" spans="1:11" x14ac:dyDescent="0.2">
      <c r="A266" s="165" t="s">
        <v>3035</v>
      </c>
      <c r="B266" s="165" t="s">
        <v>1496</v>
      </c>
      <c r="C266" s="165" t="s">
        <v>1299</v>
      </c>
      <c r="D266" s="165" t="s">
        <v>135</v>
      </c>
      <c r="E266" s="165" t="s">
        <v>136</v>
      </c>
      <c r="F266" s="171">
        <v>15.143415599999999</v>
      </c>
      <c r="G266" s="133">
        <v>10.093861759999999</v>
      </c>
      <c r="H266" s="55">
        <f t="shared" si="8"/>
        <v>0.50025985693705399</v>
      </c>
      <c r="I266" s="87">
        <f t="shared" si="9"/>
        <v>9.2181148444499836E-4</v>
      </c>
      <c r="J266" s="138">
        <v>302.22298062855094</v>
      </c>
      <c r="K266" s="138">
        <v>17.952090909090899</v>
      </c>
    </row>
    <row r="267" spans="1:11" x14ac:dyDescent="0.2">
      <c r="A267" s="165" t="s">
        <v>2481</v>
      </c>
      <c r="B267" s="165" t="s">
        <v>1986</v>
      </c>
      <c r="C267" s="165" t="s">
        <v>403</v>
      </c>
      <c r="D267" s="165" t="s">
        <v>388</v>
      </c>
      <c r="E267" s="165" t="s">
        <v>442</v>
      </c>
      <c r="F267" s="171">
        <v>14.939593630000001</v>
      </c>
      <c r="G267" s="133">
        <v>17.06254779</v>
      </c>
      <c r="H267" s="55">
        <f t="shared" si="8"/>
        <v>-0.12442187334087451</v>
      </c>
      <c r="I267" s="87">
        <f t="shared" si="9"/>
        <v>9.0940441343202282E-4</v>
      </c>
      <c r="J267" s="138">
        <v>333.68098956</v>
      </c>
      <c r="K267" s="138">
        <v>12.6857272727273</v>
      </c>
    </row>
    <row r="268" spans="1:11" x14ac:dyDescent="0.2">
      <c r="A268" s="165" t="s">
        <v>683</v>
      </c>
      <c r="B268" s="165" t="s">
        <v>684</v>
      </c>
      <c r="C268" s="165" t="s">
        <v>1301</v>
      </c>
      <c r="D268" s="165" t="s">
        <v>388</v>
      </c>
      <c r="E268" s="165" t="s">
        <v>442</v>
      </c>
      <c r="F268" s="171">
        <v>14.777048429999999</v>
      </c>
      <c r="G268" s="133">
        <v>13.24350559</v>
      </c>
      <c r="H268" s="55">
        <f t="shared" si="8"/>
        <v>0.11579583891729972</v>
      </c>
      <c r="I268" s="87">
        <f t="shared" si="9"/>
        <v>8.995099460239296E-4</v>
      </c>
      <c r="J268" s="138">
        <v>1594.3203115801866</v>
      </c>
      <c r="K268" s="138">
        <v>10.034409090909101</v>
      </c>
    </row>
    <row r="269" spans="1:11" x14ac:dyDescent="0.2">
      <c r="A269" s="165" t="s">
        <v>3143</v>
      </c>
      <c r="B269" s="165" t="s">
        <v>2262</v>
      </c>
      <c r="C269" s="165" t="s">
        <v>1489</v>
      </c>
      <c r="D269" s="165" t="s">
        <v>388</v>
      </c>
      <c r="E269" s="165" t="s">
        <v>442</v>
      </c>
      <c r="F269" s="171">
        <v>14.71984765</v>
      </c>
      <c r="G269" s="133">
        <v>13.209895230000001</v>
      </c>
      <c r="H269" s="55">
        <f t="shared" si="8"/>
        <v>0.11430464766827675</v>
      </c>
      <c r="I269" s="87">
        <f t="shared" si="9"/>
        <v>8.9602801451547844E-4</v>
      </c>
      <c r="J269" s="138">
        <v>1171.6654559374381</v>
      </c>
      <c r="K269" s="138">
        <v>20.8929090909091</v>
      </c>
    </row>
    <row r="270" spans="1:11" x14ac:dyDescent="0.2">
      <c r="A270" s="165" t="s">
        <v>1368</v>
      </c>
      <c r="B270" s="165" t="s">
        <v>1369</v>
      </c>
      <c r="C270" s="165" t="s">
        <v>1329</v>
      </c>
      <c r="D270" s="165" t="s">
        <v>135</v>
      </c>
      <c r="E270" s="165" t="s">
        <v>136</v>
      </c>
      <c r="F270" s="171">
        <v>14.450290669999999</v>
      </c>
      <c r="G270" s="133">
        <v>20.554410559999997</v>
      </c>
      <c r="H270" s="55">
        <f t="shared" si="8"/>
        <v>-0.29697372601279781</v>
      </c>
      <c r="I270" s="87">
        <f t="shared" si="9"/>
        <v>8.7961951550576286E-4</v>
      </c>
      <c r="J270" s="138">
        <v>1705.1493889999999</v>
      </c>
      <c r="K270" s="138">
        <v>8.6146818181818201</v>
      </c>
    </row>
    <row r="271" spans="1:11" x14ac:dyDescent="0.2">
      <c r="A271" s="165" t="s">
        <v>2390</v>
      </c>
      <c r="B271" s="165" t="s">
        <v>2292</v>
      </c>
      <c r="C271" s="165" t="s">
        <v>3066</v>
      </c>
      <c r="D271" s="165" t="s">
        <v>388</v>
      </c>
      <c r="E271" s="165" t="s">
        <v>136</v>
      </c>
      <c r="F271" s="171">
        <v>14.418610880000001</v>
      </c>
      <c r="G271" s="133">
        <v>8.4435404700000003</v>
      </c>
      <c r="H271" s="55">
        <f t="shared" si="8"/>
        <v>0.70764988114044058</v>
      </c>
      <c r="I271" s="87">
        <f t="shared" si="9"/>
        <v>8.7769110021173864E-4</v>
      </c>
      <c r="J271" s="138">
        <v>253.31968534999999</v>
      </c>
      <c r="K271" s="138">
        <v>7.9221818181818202</v>
      </c>
    </row>
    <row r="272" spans="1:11" x14ac:dyDescent="0.2">
      <c r="A272" s="165" t="s">
        <v>1657</v>
      </c>
      <c r="B272" s="165" t="s">
        <v>152</v>
      </c>
      <c r="C272" s="165" t="s">
        <v>1693</v>
      </c>
      <c r="D272" s="165" t="s">
        <v>134</v>
      </c>
      <c r="E272" s="165" t="s">
        <v>442</v>
      </c>
      <c r="F272" s="171">
        <v>14.4101675</v>
      </c>
      <c r="G272" s="133">
        <v>29.720685249999999</v>
      </c>
      <c r="H272" s="55">
        <f t="shared" si="8"/>
        <v>-0.51514686223461148</v>
      </c>
      <c r="I272" s="87">
        <f t="shared" si="9"/>
        <v>8.7717713395358914E-4</v>
      </c>
      <c r="J272" s="138">
        <v>29.405483690000001</v>
      </c>
      <c r="K272" s="138">
        <v>9.2927727272727303</v>
      </c>
    </row>
    <row r="273" spans="1:11" x14ac:dyDescent="0.2">
      <c r="A273" s="165" t="s">
        <v>3139</v>
      </c>
      <c r="B273" s="165" t="s">
        <v>707</v>
      </c>
      <c r="C273" s="165" t="s">
        <v>1301</v>
      </c>
      <c r="D273" s="165" t="s">
        <v>388</v>
      </c>
      <c r="E273" s="165" t="s">
        <v>136</v>
      </c>
      <c r="F273" s="171">
        <v>14.289570769999999</v>
      </c>
      <c r="G273" s="133">
        <v>8.6944771500000009</v>
      </c>
      <c r="H273" s="55">
        <f t="shared" si="8"/>
        <v>0.64352272407777833</v>
      </c>
      <c r="I273" s="87">
        <f t="shared" si="9"/>
        <v>8.6983615793887077E-4</v>
      </c>
      <c r="J273" s="138">
        <v>941.98432860987305</v>
      </c>
      <c r="K273" s="138">
        <v>25.1227272727273</v>
      </c>
    </row>
    <row r="274" spans="1:11" x14ac:dyDescent="0.2">
      <c r="A274" s="165" t="s">
        <v>620</v>
      </c>
      <c r="B274" s="165" t="s">
        <v>238</v>
      </c>
      <c r="C274" s="165" t="s">
        <v>403</v>
      </c>
      <c r="D274" s="165" t="s">
        <v>135</v>
      </c>
      <c r="E274" s="165" t="s">
        <v>136</v>
      </c>
      <c r="F274" s="171">
        <v>14.246362439999999</v>
      </c>
      <c r="G274" s="133">
        <v>27.73355931</v>
      </c>
      <c r="H274" s="55">
        <f t="shared" si="8"/>
        <v>-0.48631323225565459</v>
      </c>
      <c r="I274" s="87">
        <f t="shared" si="9"/>
        <v>8.6720597622361162E-4</v>
      </c>
      <c r="J274" s="138">
        <v>230.18283206999999</v>
      </c>
      <c r="K274" s="138">
        <v>12.994909090909101</v>
      </c>
    </row>
    <row r="275" spans="1:11" x14ac:dyDescent="0.2">
      <c r="A275" s="165" t="s">
        <v>612</v>
      </c>
      <c r="B275" s="165" t="s">
        <v>299</v>
      </c>
      <c r="C275" s="165" t="s">
        <v>403</v>
      </c>
      <c r="D275" s="165" t="s">
        <v>135</v>
      </c>
      <c r="E275" s="165" t="s">
        <v>136</v>
      </c>
      <c r="F275" s="171">
        <v>14.237078210000002</v>
      </c>
      <c r="G275" s="133">
        <v>8.4668613100000005</v>
      </c>
      <c r="H275" s="55">
        <f t="shared" si="8"/>
        <v>0.68150601370840236</v>
      </c>
      <c r="I275" s="87">
        <f t="shared" si="9"/>
        <v>8.6664082566152668E-4</v>
      </c>
      <c r="J275" s="138">
        <v>568.54358217999993</v>
      </c>
      <c r="K275" s="138">
        <v>10.017590909090901</v>
      </c>
    </row>
    <row r="276" spans="1:11" x14ac:dyDescent="0.2">
      <c r="A276" s="165" t="s">
        <v>1399</v>
      </c>
      <c r="B276" s="165" t="s">
        <v>765</v>
      </c>
      <c r="C276" s="165" t="s">
        <v>1402</v>
      </c>
      <c r="D276" s="165" t="s">
        <v>135</v>
      </c>
      <c r="E276" s="165" t="s">
        <v>442</v>
      </c>
      <c r="F276" s="171">
        <v>14.226746779999999</v>
      </c>
      <c r="G276" s="133">
        <v>23.72154385</v>
      </c>
      <c r="H276" s="55">
        <f t="shared" si="8"/>
        <v>-0.4002605028593027</v>
      </c>
      <c r="I276" s="87">
        <f t="shared" si="9"/>
        <v>8.6601192983800171E-4</v>
      </c>
      <c r="J276" s="138">
        <v>621.4551623749054</v>
      </c>
      <c r="K276" s="138">
        <v>21.1666818181818</v>
      </c>
    </row>
    <row r="277" spans="1:11" x14ac:dyDescent="0.2">
      <c r="A277" s="165" t="s">
        <v>1099</v>
      </c>
      <c r="B277" s="165" t="s">
        <v>931</v>
      </c>
      <c r="C277" s="165" t="s">
        <v>403</v>
      </c>
      <c r="D277" s="165" t="s">
        <v>388</v>
      </c>
      <c r="E277" s="165" t="s">
        <v>442</v>
      </c>
      <c r="F277" s="171">
        <v>14.123982810000001</v>
      </c>
      <c r="G277" s="133">
        <v>15.64275881</v>
      </c>
      <c r="H277" s="55">
        <f t="shared" si="8"/>
        <v>-9.709131352387057E-2</v>
      </c>
      <c r="I277" s="87">
        <f t="shared" si="9"/>
        <v>8.5975647134466429E-4</v>
      </c>
      <c r="J277" s="138">
        <v>3755.4762971491041</v>
      </c>
      <c r="K277" s="138">
        <v>8.8131818181818193</v>
      </c>
    </row>
    <row r="278" spans="1:11" x14ac:dyDescent="0.2">
      <c r="A278" s="165" t="s">
        <v>2376</v>
      </c>
      <c r="B278" s="165" t="s">
        <v>1418</v>
      </c>
      <c r="C278" s="165" t="s">
        <v>1299</v>
      </c>
      <c r="D278" s="165" t="s">
        <v>134</v>
      </c>
      <c r="E278" s="165" t="s">
        <v>3612</v>
      </c>
      <c r="F278" s="171">
        <v>14.00841561</v>
      </c>
      <c r="G278" s="133">
        <v>13.86866678</v>
      </c>
      <c r="H278" s="55">
        <f t="shared" si="8"/>
        <v>1.0076587188721842E-2</v>
      </c>
      <c r="I278" s="87">
        <f t="shared" si="9"/>
        <v>8.527216533749882E-4</v>
      </c>
      <c r="J278" s="138">
        <v>237.33502287989555</v>
      </c>
      <c r="K278" s="138">
        <v>36.969318181818203</v>
      </c>
    </row>
    <row r="279" spans="1:11" x14ac:dyDescent="0.2">
      <c r="A279" s="165" t="s">
        <v>1429</v>
      </c>
      <c r="B279" s="165" t="s">
        <v>1887</v>
      </c>
      <c r="C279" s="165" t="s">
        <v>1300</v>
      </c>
      <c r="D279" s="165" t="s">
        <v>134</v>
      </c>
      <c r="E279" s="165" t="s">
        <v>442</v>
      </c>
      <c r="F279" s="171">
        <v>13.753022439999999</v>
      </c>
      <c r="G279" s="133">
        <v>7.3995371900000002</v>
      </c>
      <c r="H279" s="55">
        <f t="shared" si="8"/>
        <v>0.85863278835686185</v>
      </c>
      <c r="I279" s="87">
        <f t="shared" si="9"/>
        <v>8.3717533520124567E-4</v>
      </c>
      <c r="J279" s="138">
        <v>681.86254380000003</v>
      </c>
      <c r="K279" s="138">
        <v>18.108909090909101</v>
      </c>
    </row>
    <row r="280" spans="1:11" x14ac:dyDescent="0.2">
      <c r="A280" s="165" t="s">
        <v>2791</v>
      </c>
      <c r="B280" s="165" t="s">
        <v>216</v>
      </c>
      <c r="C280" s="165" t="s">
        <v>1489</v>
      </c>
      <c r="D280" s="165" t="s">
        <v>135</v>
      </c>
      <c r="E280" s="165" t="s">
        <v>136</v>
      </c>
      <c r="F280" s="171">
        <v>13.71468424</v>
      </c>
      <c r="G280" s="133">
        <v>31.411406199999998</v>
      </c>
      <c r="H280" s="55">
        <f t="shared" si="8"/>
        <v>-0.56338521896545979</v>
      </c>
      <c r="I280" s="87">
        <f t="shared" si="9"/>
        <v>8.3484160851854492E-4</v>
      </c>
      <c r="J280" s="138">
        <v>818.68462120784602</v>
      </c>
      <c r="K280" s="138">
        <v>8.5039090909090902</v>
      </c>
    </row>
    <row r="281" spans="1:11" x14ac:dyDescent="0.2">
      <c r="A281" s="165" t="s">
        <v>1473</v>
      </c>
      <c r="B281" s="165" t="s">
        <v>515</v>
      </c>
      <c r="C281" s="165" t="s">
        <v>1300</v>
      </c>
      <c r="D281" s="165" t="s">
        <v>134</v>
      </c>
      <c r="E281" s="165" t="s">
        <v>442</v>
      </c>
      <c r="F281" s="171">
        <v>13.627739310000001</v>
      </c>
      <c r="G281" s="133">
        <v>9.6105887499999998</v>
      </c>
      <c r="H281" s="55">
        <f t="shared" si="8"/>
        <v>0.4179921401797575</v>
      </c>
      <c r="I281" s="87">
        <f t="shared" si="9"/>
        <v>8.2954908818460747E-4</v>
      </c>
      <c r="J281" s="138">
        <v>124.04629879200002</v>
      </c>
      <c r="K281" s="138">
        <v>51.160454545454499</v>
      </c>
    </row>
    <row r="282" spans="1:11" x14ac:dyDescent="0.2">
      <c r="A282" s="165" t="s">
        <v>2550</v>
      </c>
      <c r="B282" s="165" t="s">
        <v>1802</v>
      </c>
      <c r="C282" s="165" t="s">
        <v>1300</v>
      </c>
      <c r="D282" s="165" t="s">
        <v>134</v>
      </c>
      <c r="E282" s="165" t="s">
        <v>442</v>
      </c>
      <c r="F282" s="171">
        <v>13.581719400000001</v>
      </c>
      <c r="G282" s="133">
        <v>16.080870300000001</v>
      </c>
      <c r="H282" s="55">
        <f t="shared" si="8"/>
        <v>-0.15541142073635161</v>
      </c>
      <c r="I282" s="87">
        <f t="shared" si="9"/>
        <v>8.267477596949419E-4</v>
      </c>
      <c r="J282" s="138">
        <v>560.89090066000006</v>
      </c>
      <c r="K282" s="138">
        <v>11.660863636363599</v>
      </c>
    </row>
    <row r="283" spans="1:11" x14ac:dyDescent="0.2">
      <c r="A283" s="165" t="s">
        <v>1138</v>
      </c>
      <c r="B283" s="165" t="s">
        <v>893</v>
      </c>
      <c r="C283" s="165" t="s">
        <v>403</v>
      </c>
      <c r="D283" s="165" t="s">
        <v>388</v>
      </c>
      <c r="E283" s="165" t="s">
        <v>136</v>
      </c>
      <c r="F283" s="171">
        <v>13.54482425</v>
      </c>
      <c r="G283" s="133">
        <v>6.0867216700000002</v>
      </c>
      <c r="H283" s="55">
        <f t="shared" si="8"/>
        <v>1.2253069853282774</v>
      </c>
      <c r="I283" s="87">
        <f t="shared" si="9"/>
        <v>8.2450187449383038E-4</v>
      </c>
      <c r="J283" s="138">
        <v>1186.459383592633</v>
      </c>
      <c r="K283" s="138">
        <v>10.993</v>
      </c>
    </row>
    <row r="284" spans="1:11" x14ac:dyDescent="0.2">
      <c r="A284" s="165" t="s">
        <v>1262</v>
      </c>
      <c r="B284" s="165" t="s">
        <v>1</v>
      </c>
      <c r="C284" s="165" t="s">
        <v>1490</v>
      </c>
      <c r="D284" s="165" t="s">
        <v>135</v>
      </c>
      <c r="E284" s="165" t="s">
        <v>136</v>
      </c>
      <c r="F284" s="171">
        <v>13.53040929</v>
      </c>
      <c r="G284" s="133">
        <v>24.727984510000002</v>
      </c>
      <c r="H284" s="55">
        <f t="shared" si="8"/>
        <v>-0.45283008065100094</v>
      </c>
      <c r="I284" s="87">
        <f t="shared" si="9"/>
        <v>8.2362440563034519E-4</v>
      </c>
      <c r="J284" s="138">
        <v>333.81731117000004</v>
      </c>
      <c r="K284" s="138">
        <v>13.6525909090909</v>
      </c>
    </row>
    <row r="285" spans="1:11" x14ac:dyDescent="0.2">
      <c r="A285" s="165" t="s">
        <v>3757</v>
      </c>
      <c r="B285" s="165" t="s">
        <v>162</v>
      </c>
      <c r="C285" s="165" t="s">
        <v>403</v>
      </c>
      <c r="D285" s="165" t="s">
        <v>388</v>
      </c>
      <c r="E285" s="165" t="s">
        <v>136</v>
      </c>
      <c r="F285" s="171">
        <v>13.530362929999999</v>
      </c>
      <c r="G285" s="133">
        <v>15.85526052</v>
      </c>
      <c r="H285" s="55">
        <f t="shared" si="8"/>
        <v>-0.14663256949120129</v>
      </c>
      <c r="I285" s="87">
        <f t="shared" si="9"/>
        <v>8.236215835998635E-4</v>
      </c>
      <c r="J285" s="138">
        <v>297.04599881999997</v>
      </c>
      <c r="K285" s="138">
        <v>4.7038636363636401</v>
      </c>
    </row>
    <row r="286" spans="1:11" x14ac:dyDescent="0.2">
      <c r="A286" s="165" t="s">
        <v>1897</v>
      </c>
      <c r="B286" s="165" t="s">
        <v>1898</v>
      </c>
      <c r="C286" s="165" t="s">
        <v>403</v>
      </c>
      <c r="D286" s="165" t="s">
        <v>388</v>
      </c>
      <c r="E286" s="165" t="s">
        <v>136</v>
      </c>
      <c r="F286" s="171">
        <v>13.35976207</v>
      </c>
      <c r="G286" s="133">
        <v>11.869549769999999</v>
      </c>
      <c r="H286" s="55">
        <f t="shared" si="8"/>
        <v>0.12554918500501833</v>
      </c>
      <c r="I286" s="87">
        <f t="shared" si="9"/>
        <v>8.1323675126361095E-4</v>
      </c>
      <c r="J286" s="138">
        <v>665.9512843</v>
      </c>
      <c r="K286" s="138">
        <v>19.427727272727299</v>
      </c>
    </row>
    <row r="287" spans="1:11" x14ac:dyDescent="0.2">
      <c r="A287" s="165" t="s">
        <v>3195</v>
      </c>
      <c r="B287" s="165" t="s">
        <v>3196</v>
      </c>
      <c r="C287" s="165" t="s">
        <v>1489</v>
      </c>
      <c r="D287" s="165" t="s">
        <v>388</v>
      </c>
      <c r="E287" s="165" t="s">
        <v>442</v>
      </c>
      <c r="F287" s="171">
        <v>13.283327180000001</v>
      </c>
      <c r="G287" s="171">
        <v>9.1207480399999987</v>
      </c>
      <c r="H287" s="55">
        <f t="shared" si="8"/>
        <v>0.45638571767848135</v>
      </c>
      <c r="I287" s="41">
        <f t="shared" si="9"/>
        <v>8.085839991186926E-4</v>
      </c>
      <c r="J287" s="138">
        <v>99.016444800000002</v>
      </c>
      <c r="K287" s="173">
        <v>17.075409090909101</v>
      </c>
    </row>
    <row r="288" spans="1:11" x14ac:dyDescent="0.2">
      <c r="A288" s="165" t="s">
        <v>3606</v>
      </c>
      <c r="B288" s="165" t="s">
        <v>1512</v>
      </c>
      <c r="C288" s="165" t="s">
        <v>1299</v>
      </c>
      <c r="D288" s="165" t="s">
        <v>135</v>
      </c>
      <c r="E288" s="165" t="s">
        <v>442</v>
      </c>
      <c r="F288" s="171">
        <v>13.272400749999999</v>
      </c>
      <c r="G288" s="133">
        <v>10.15472065</v>
      </c>
      <c r="H288" s="55">
        <f t="shared" si="8"/>
        <v>0.30701781048009424</v>
      </c>
      <c r="I288" s="87">
        <f t="shared" si="9"/>
        <v>8.0791888439662248E-4</v>
      </c>
      <c r="J288" s="138">
        <v>567.4552438798903</v>
      </c>
      <c r="K288" s="138">
        <v>18.4494545454545</v>
      </c>
    </row>
    <row r="289" spans="1:11" x14ac:dyDescent="0.2">
      <c r="A289" s="165" t="s">
        <v>784</v>
      </c>
      <c r="B289" s="165" t="s">
        <v>771</v>
      </c>
      <c r="C289" s="165" t="s">
        <v>1301</v>
      </c>
      <c r="D289" s="165" t="s">
        <v>135</v>
      </c>
      <c r="E289" s="165" t="s">
        <v>442</v>
      </c>
      <c r="F289" s="171">
        <v>13.23525383</v>
      </c>
      <c r="G289" s="133">
        <v>4.3649392300000001</v>
      </c>
      <c r="H289" s="55">
        <f t="shared" si="8"/>
        <v>2.0321736758749789</v>
      </c>
      <c r="I289" s="87">
        <f t="shared" si="9"/>
        <v>8.0565767342729807E-4</v>
      </c>
      <c r="J289" s="138">
        <v>333.89084531158016</v>
      </c>
      <c r="K289" s="138">
        <v>9.9100909090909095</v>
      </c>
    </row>
    <row r="290" spans="1:11" x14ac:dyDescent="0.2">
      <c r="A290" s="165" t="s">
        <v>2350</v>
      </c>
      <c r="B290" s="165" t="s">
        <v>1799</v>
      </c>
      <c r="C290" s="165" t="s">
        <v>1299</v>
      </c>
      <c r="D290" s="165" t="s">
        <v>135</v>
      </c>
      <c r="E290" s="165" t="s">
        <v>442</v>
      </c>
      <c r="F290" s="171">
        <v>13.235020260000001</v>
      </c>
      <c r="G290" s="133">
        <v>20.053945049999999</v>
      </c>
      <c r="H290" s="55">
        <f t="shared" si="8"/>
        <v>-0.34002909517297186</v>
      </c>
      <c r="I290" s="87">
        <f t="shared" si="9"/>
        <v>8.0564345553127588E-4</v>
      </c>
      <c r="J290" s="138">
        <v>1980.1380390394495</v>
      </c>
      <c r="K290" s="138">
        <v>7.9405000000000001</v>
      </c>
    </row>
    <row r="291" spans="1:11" x14ac:dyDescent="0.2">
      <c r="A291" s="165" t="s">
        <v>2668</v>
      </c>
      <c r="B291" s="165" t="s">
        <v>315</v>
      </c>
      <c r="C291" s="165" t="s">
        <v>1489</v>
      </c>
      <c r="D291" s="165" t="s">
        <v>388</v>
      </c>
      <c r="E291" s="165" t="s">
        <v>442</v>
      </c>
      <c r="F291" s="171">
        <v>13.1709028</v>
      </c>
      <c r="G291" s="133">
        <v>10.57915953</v>
      </c>
      <c r="H291" s="55">
        <f t="shared" si="8"/>
        <v>0.24498574415580254</v>
      </c>
      <c r="I291" s="87">
        <f t="shared" si="9"/>
        <v>8.0174049119729552E-4</v>
      </c>
      <c r="J291" s="138">
        <v>879.80887130960002</v>
      </c>
      <c r="K291" s="138">
        <v>9.5119545454545396</v>
      </c>
    </row>
    <row r="292" spans="1:11" x14ac:dyDescent="0.2">
      <c r="A292" s="165" t="s">
        <v>2741</v>
      </c>
      <c r="B292" s="165" t="s">
        <v>874</v>
      </c>
      <c r="C292" s="165" t="s">
        <v>1489</v>
      </c>
      <c r="D292" s="165" t="s">
        <v>388</v>
      </c>
      <c r="E292" s="165" t="s">
        <v>442</v>
      </c>
      <c r="F292" s="171">
        <v>13.12438579</v>
      </c>
      <c r="G292" s="133">
        <v>28.691018549999999</v>
      </c>
      <c r="H292" s="55">
        <f t="shared" si="8"/>
        <v>-0.54256117582134422</v>
      </c>
      <c r="I292" s="87">
        <f t="shared" si="9"/>
        <v>7.9890890318751759E-4</v>
      </c>
      <c r="J292" s="138">
        <v>374.307268936524</v>
      </c>
      <c r="K292" s="138">
        <v>13.746409090909101</v>
      </c>
    </row>
    <row r="293" spans="1:11" x14ac:dyDescent="0.2">
      <c r="A293" s="165" t="s">
        <v>1466</v>
      </c>
      <c r="B293" s="165" t="s">
        <v>435</v>
      </c>
      <c r="C293" s="165" t="s">
        <v>1301</v>
      </c>
      <c r="D293" s="165" t="s">
        <v>388</v>
      </c>
      <c r="E293" s="165" t="s">
        <v>136</v>
      </c>
      <c r="F293" s="171">
        <v>13.045800230000001</v>
      </c>
      <c r="G293" s="133">
        <v>1.6704219299999998</v>
      </c>
      <c r="H293" s="55">
        <f t="shared" si="8"/>
        <v>6.809883237105252</v>
      </c>
      <c r="I293" s="87">
        <f t="shared" si="9"/>
        <v>7.9412523524674333E-4</v>
      </c>
      <c r="J293" s="138">
        <v>382.48011588596421</v>
      </c>
      <c r="K293" s="138">
        <v>6.1571363636363596</v>
      </c>
    </row>
    <row r="294" spans="1:11" x14ac:dyDescent="0.2">
      <c r="A294" s="165" t="s">
        <v>3113</v>
      </c>
      <c r="B294" s="165" t="s">
        <v>897</v>
      </c>
      <c r="C294" s="165" t="s">
        <v>403</v>
      </c>
      <c r="D294" s="165" t="s">
        <v>388</v>
      </c>
      <c r="E294" s="165" t="s">
        <v>136</v>
      </c>
      <c r="F294" s="171">
        <v>13.02652501</v>
      </c>
      <c r="G294" s="133">
        <v>26.73043367</v>
      </c>
      <c r="H294" s="55">
        <f t="shared" si="8"/>
        <v>-0.51267064459863665</v>
      </c>
      <c r="I294" s="87">
        <f t="shared" si="9"/>
        <v>7.9295191215831109E-4</v>
      </c>
      <c r="J294" s="138">
        <v>3326.1237332688588</v>
      </c>
      <c r="K294" s="138">
        <v>10.393409090909101</v>
      </c>
    </row>
    <row r="295" spans="1:11" x14ac:dyDescent="0.2">
      <c r="A295" s="165" t="s">
        <v>2819</v>
      </c>
      <c r="B295" s="165" t="s">
        <v>2820</v>
      </c>
      <c r="C295" s="165" t="s">
        <v>1329</v>
      </c>
      <c r="D295" s="165" t="s">
        <v>135</v>
      </c>
      <c r="E295" s="165" t="s">
        <v>442</v>
      </c>
      <c r="F295" s="171">
        <v>12.888997810000001</v>
      </c>
      <c r="G295" s="133">
        <v>11.46091193</v>
      </c>
      <c r="H295" s="55">
        <f t="shared" si="8"/>
        <v>0.12460490829371551</v>
      </c>
      <c r="I295" s="87">
        <f t="shared" si="9"/>
        <v>7.845803429078731E-4</v>
      </c>
      <c r="J295" s="138">
        <v>3011.2611729999999</v>
      </c>
      <c r="K295" s="138">
        <v>9.4276363636363705</v>
      </c>
    </row>
    <row r="296" spans="1:11" x14ac:dyDescent="0.2">
      <c r="A296" s="165" t="s">
        <v>2494</v>
      </c>
      <c r="B296" s="165" t="s">
        <v>1777</v>
      </c>
      <c r="C296" s="165" t="s">
        <v>403</v>
      </c>
      <c r="D296" s="165" t="s">
        <v>388</v>
      </c>
      <c r="E296" s="165" t="s">
        <v>442</v>
      </c>
      <c r="F296" s="171">
        <v>12.88364097</v>
      </c>
      <c r="G296" s="133">
        <v>9.9797703900000005</v>
      </c>
      <c r="H296" s="55">
        <f t="shared" si="8"/>
        <v>0.29097569047377636</v>
      </c>
      <c r="I296" s="87">
        <f t="shared" si="9"/>
        <v>7.8425426081630482E-4</v>
      </c>
      <c r="J296" s="138">
        <v>665.27903508535871</v>
      </c>
      <c r="K296" s="138">
        <v>17.023590909090899</v>
      </c>
    </row>
    <row r="297" spans="1:11" x14ac:dyDescent="0.2">
      <c r="A297" s="165" t="s">
        <v>1458</v>
      </c>
      <c r="B297" s="165" t="s">
        <v>400</v>
      </c>
      <c r="C297" s="165" t="s">
        <v>1301</v>
      </c>
      <c r="D297" s="165" t="s">
        <v>388</v>
      </c>
      <c r="E297" s="165" t="s">
        <v>136</v>
      </c>
      <c r="F297" s="171">
        <v>12.8158668</v>
      </c>
      <c r="G297" s="133">
        <v>13.82106565</v>
      </c>
      <c r="H297" s="55">
        <f t="shared" si="8"/>
        <v>-7.2729475096589224E-2</v>
      </c>
      <c r="I297" s="87">
        <f t="shared" si="9"/>
        <v>7.8012870487140121E-4</v>
      </c>
      <c r="J297" s="138">
        <v>619.98512203999996</v>
      </c>
      <c r="K297" s="138">
        <v>5.55068181818182</v>
      </c>
    </row>
    <row r="298" spans="1:11" x14ac:dyDescent="0.2">
      <c r="A298" s="165" t="s">
        <v>2678</v>
      </c>
      <c r="B298" s="165" t="s">
        <v>596</v>
      </c>
      <c r="C298" s="165" t="s">
        <v>1489</v>
      </c>
      <c r="D298" s="165" t="s">
        <v>388</v>
      </c>
      <c r="E298" s="165" t="s">
        <v>136</v>
      </c>
      <c r="F298" s="171">
        <v>12.78265833</v>
      </c>
      <c r="G298" s="133">
        <v>9.3047652899999989</v>
      </c>
      <c r="H298" s="55">
        <f t="shared" si="8"/>
        <v>0.37377547220215823</v>
      </c>
      <c r="I298" s="87">
        <f t="shared" si="9"/>
        <v>7.7810723561800188E-4</v>
      </c>
      <c r="J298" s="138">
        <v>192.0152868525</v>
      </c>
      <c r="K298" s="138">
        <v>5.9730909090909101</v>
      </c>
    </row>
    <row r="299" spans="1:11" x14ac:dyDescent="0.2">
      <c r="A299" s="165" t="s">
        <v>3164</v>
      </c>
      <c r="B299" s="165" t="s">
        <v>3165</v>
      </c>
      <c r="C299" s="165" t="s">
        <v>1491</v>
      </c>
      <c r="D299" s="165" t="s">
        <v>135</v>
      </c>
      <c r="E299" s="165" t="s">
        <v>136</v>
      </c>
      <c r="F299" s="171">
        <v>12.76773584</v>
      </c>
      <c r="G299" s="171">
        <v>12.39626874</v>
      </c>
      <c r="H299" s="55">
        <f t="shared" si="8"/>
        <v>2.9966041217012185E-2</v>
      </c>
      <c r="I299" s="41">
        <f t="shared" si="9"/>
        <v>7.7719887233841808E-4</v>
      </c>
      <c r="J299" s="138">
        <v>267.50204916000001</v>
      </c>
      <c r="K299" s="173">
        <v>39.462954545454501</v>
      </c>
    </row>
    <row r="300" spans="1:11" x14ac:dyDescent="0.2">
      <c r="A300" s="165" t="s">
        <v>1459</v>
      </c>
      <c r="B300" s="165" t="s">
        <v>401</v>
      </c>
      <c r="C300" s="165" t="s">
        <v>1301</v>
      </c>
      <c r="D300" s="165" t="s">
        <v>388</v>
      </c>
      <c r="E300" s="165" t="s">
        <v>136</v>
      </c>
      <c r="F300" s="171">
        <v>12.61580723</v>
      </c>
      <c r="G300" s="133">
        <v>4.9190798300000003</v>
      </c>
      <c r="H300" s="55">
        <f t="shared" si="8"/>
        <v>1.564668122086565</v>
      </c>
      <c r="I300" s="87">
        <f t="shared" si="9"/>
        <v>7.6795065904142808E-4</v>
      </c>
      <c r="J300" s="138">
        <v>567.09244985999999</v>
      </c>
      <c r="K300" s="138">
        <v>9.0471363636363602</v>
      </c>
    </row>
    <row r="301" spans="1:11" x14ac:dyDescent="0.2">
      <c r="A301" s="165" t="s">
        <v>1842</v>
      </c>
      <c r="B301" s="165" t="s">
        <v>3230</v>
      </c>
      <c r="C301" s="165" t="s">
        <v>1566</v>
      </c>
      <c r="D301" s="165" t="s">
        <v>135</v>
      </c>
      <c r="E301" s="165" t="s">
        <v>442</v>
      </c>
      <c r="F301" s="171">
        <v>12.604406800000001</v>
      </c>
      <c r="G301" s="133">
        <v>11.31912195</v>
      </c>
      <c r="H301" s="55">
        <f t="shared" si="8"/>
        <v>0.11354987212590295</v>
      </c>
      <c r="I301" s="87">
        <f t="shared" si="9"/>
        <v>7.6725669094471888E-4</v>
      </c>
      <c r="J301" s="138">
        <v>385.93625430998236</v>
      </c>
      <c r="K301" s="138">
        <v>26.0357727272727</v>
      </c>
    </row>
    <row r="302" spans="1:11" x14ac:dyDescent="0.2">
      <c r="A302" s="165" t="s">
        <v>2766</v>
      </c>
      <c r="B302" s="165" t="s">
        <v>429</v>
      </c>
      <c r="C302" s="165" t="s">
        <v>1489</v>
      </c>
      <c r="D302" s="165" t="s">
        <v>134</v>
      </c>
      <c r="E302" s="165" t="s">
        <v>442</v>
      </c>
      <c r="F302" s="171">
        <v>12.55643426</v>
      </c>
      <c r="G302" s="133">
        <v>8.8182811799999996</v>
      </c>
      <c r="H302" s="55">
        <f t="shared" si="8"/>
        <v>0.42390949026191072</v>
      </c>
      <c r="I302" s="87">
        <f t="shared" si="9"/>
        <v>7.6433650176956352E-4</v>
      </c>
      <c r="J302" s="138">
        <v>167.82800724434401</v>
      </c>
      <c r="K302" s="138">
        <v>9.04054545454545</v>
      </c>
    </row>
    <row r="303" spans="1:11" x14ac:dyDescent="0.2">
      <c r="A303" s="165" t="s">
        <v>2793</v>
      </c>
      <c r="B303" s="165" t="s">
        <v>870</v>
      </c>
      <c r="C303" s="165" t="s">
        <v>1489</v>
      </c>
      <c r="D303" s="165" t="s">
        <v>388</v>
      </c>
      <c r="E303" s="165" t="s">
        <v>136</v>
      </c>
      <c r="F303" s="171">
        <v>12.531590599999999</v>
      </c>
      <c r="G303" s="133">
        <v>3.3422476200000002</v>
      </c>
      <c r="H303" s="55">
        <f t="shared" si="8"/>
        <v>2.7494500781483087</v>
      </c>
      <c r="I303" s="87">
        <f t="shared" si="9"/>
        <v>7.6282421605354262E-4</v>
      </c>
      <c r="J303" s="138">
        <v>334.39768307759999</v>
      </c>
      <c r="K303" s="138">
        <v>14.0644090909091</v>
      </c>
    </row>
    <row r="304" spans="1:11" x14ac:dyDescent="0.2">
      <c r="A304" s="165" t="s">
        <v>2590</v>
      </c>
      <c r="B304" s="165" t="s">
        <v>1086</v>
      </c>
      <c r="C304" s="165" t="s">
        <v>1490</v>
      </c>
      <c r="D304" s="165" t="s">
        <v>388</v>
      </c>
      <c r="E304" s="165" t="s">
        <v>136</v>
      </c>
      <c r="F304" s="171">
        <v>12.521181240000001</v>
      </c>
      <c r="G304" s="133">
        <v>12.58526837</v>
      </c>
      <c r="H304" s="55">
        <f t="shared" si="8"/>
        <v>-5.0922338813820245E-3</v>
      </c>
      <c r="I304" s="87">
        <f t="shared" si="9"/>
        <v>7.6219057646739004E-4</v>
      </c>
      <c r="J304" s="138">
        <v>896.02922765999995</v>
      </c>
      <c r="K304" s="138">
        <v>8.1527272727272706</v>
      </c>
    </row>
    <row r="305" spans="1:11" x14ac:dyDescent="0.2">
      <c r="A305" s="165" t="s">
        <v>649</v>
      </c>
      <c r="B305" s="165" t="s">
        <v>173</v>
      </c>
      <c r="C305" s="165" t="s">
        <v>1491</v>
      </c>
      <c r="D305" s="165" t="s">
        <v>135</v>
      </c>
      <c r="E305" s="165" t="s">
        <v>136</v>
      </c>
      <c r="F305" s="171">
        <v>12.50424572</v>
      </c>
      <c r="G305" s="133">
        <v>6.0244030400000002</v>
      </c>
      <c r="H305" s="55">
        <f t="shared" si="8"/>
        <v>1.0755991318934068</v>
      </c>
      <c r="I305" s="87">
        <f t="shared" si="9"/>
        <v>7.6115967582757345E-4</v>
      </c>
      <c r="J305" s="138">
        <v>362.02821714999999</v>
      </c>
      <c r="K305" s="138">
        <v>18.0624545454545</v>
      </c>
    </row>
    <row r="306" spans="1:11" x14ac:dyDescent="0.2">
      <c r="A306" s="165" t="s">
        <v>1611</v>
      </c>
      <c r="B306" s="165" t="s">
        <v>1612</v>
      </c>
      <c r="C306" s="165" t="s">
        <v>403</v>
      </c>
      <c r="D306" s="165" t="s">
        <v>134</v>
      </c>
      <c r="E306" s="165" t="s">
        <v>442</v>
      </c>
      <c r="F306" s="171">
        <v>12.49157331</v>
      </c>
      <c r="G306" s="133">
        <v>11.52369339</v>
      </c>
      <c r="H306" s="55">
        <f t="shared" si="8"/>
        <v>8.3990426267320117E-2</v>
      </c>
      <c r="I306" s="87">
        <f t="shared" si="9"/>
        <v>7.603882796391471E-4</v>
      </c>
      <c r="J306" s="138">
        <v>1632.5738414767472</v>
      </c>
      <c r="K306" s="138">
        <v>24.208045454545498</v>
      </c>
    </row>
    <row r="307" spans="1:11" x14ac:dyDescent="0.2">
      <c r="A307" s="165" t="s">
        <v>2504</v>
      </c>
      <c r="B307" s="165" t="s">
        <v>1775</v>
      </c>
      <c r="C307" s="165" t="s">
        <v>403</v>
      </c>
      <c r="D307" s="165" t="s">
        <v>388</v>
      </c>
      <c r="E307" s="165" t="s">
        <v>442</v>
      </c>
      <c r="F307" s="171">
        <v>12.43616767</v>
      </c>
      <c r="G307" s="133">
        <v>7.6068964100000001</v>
      </c>
      <c r="H307" s="55">
        <f t="shared" si="8"/>
        <v>0.63485434791138418</v>
      </c>
      <c r="I307" s="87">
        <f t="shared" si="9"/>
        <v>7.5701562206940932E-4</v>
      </c>
      <c r="J307" s="138">
        <v>3225.5494760575225</v>
      </c>
      <c r="K307" s="138">
        <v>11.395636363636401</v>
      </c>
    </row>
    <row r="308" spans="1:11" x14ac:dyDescent="0.2">
      <c r="A308" s="165" t="s">
        <v>1401</v>
      </c>
      <c r="B308" s="165" t="s">
        <v>828</v>
      </c>
      <c r="C308" s="165" t="s">
        <v>1402</v>
      </c>
      <c r="D308" s="165" t="s">
        <v>135</v>
      </c>
      <c r="E308" s="165" t="s">
        <v>442</v>
      </c>
      <c r="F308" s="171">
        <v>12.427403550000001</v>
      </c>
      <c r="G308" s="133">
        <v>10.738364130000001</v>
      </c>
      <c r="H308" s="55">
        <f t="shared" si="8"/>
        <v>0.15729019798102151</v>
      </c>
      <c r="I308" s="87">
        <f t="shared" si="9"/>
        <v>7.5648213169442072E-4</v>
      </c>
      <c r="J308" s="138">
        <v>586.87526911950215</v>
      </c>
      <c r="K308" s="138">
        <v>29.086681818181798</v>
      </c>
    </row>
    <row r="309" spans="1:11" x14ac:dyDescent="0.2">
      <c r="A309" s="165" t="s">
        <v>1148</v>
      </c>
      <c r="B309" s="165" t="s">
        <v>985</v>
      </c>
      <c r="C309" s="165" t="s">
        <v>403</v>
      </c>
      <c r="D309" s="165" t="s">
        <v>135</v>
      </c>
      <c r="E309" s="165" t="s">
        <v>442</v>
      </c>
      <c r="F309" s="171">
        <v>12.424252640000001</v>
      </c>
      <c r="G309" s="133">
        <v>12.62945281</v>
      </c>
      <c r="H309" s="55">
        <f t="shared" si="8"/>
        <v>-1.6247748266458695E-2</v>
      </c>
      <c r="I309" s="87">
        <f t="shared" si="9"/>
        <v>7.5629032919086571E-4</v>
      </c>
      <c r="J309" s="138">
        <v>168.61129495416705</v>
      </c>
      <c r="K309" s="138">
        <v>45.147636363636401</v>
      </c>
    </row>
    <row r="310" spans="1:11" x14ac:dyDescent="0.2">
      <c r="A310" s="165" t="s">
        <v>1119</v>
      </c>
      <c r="B310" s="165" t="s">
        <v>955</v>
      </c>
      <c r="C310" s="165" t="s">
        <v>403</v>
      </c>
      <c r="D310" s="165" t="s">
        <v>135</v>
      </c>
      <c r="E310" s="165" t="s">
        <v>136</v>
      </c>
      <c r="F310" s="171">
        <v>12.355182210000001</v>
      </c>
      <c r="G310" s="133">
        <v>11.305132859999999</v>
      </c>
      <c r="H310" s="55">
        <f t="shared" si="8"/>
        <v>9.2882530705614474E-2</v>
      </c>
      <c r="I310" s="87">
        <f t="shared" si="9"/>
        <v>7.5208586717969599E-4</v>
      </c>
      <c r="J310" s="138">
        <v>1147.1139279875536</v>
      </c>
      <c r="K310" s="138">
        <v>14.8683636363636</v>
      </c>
    </row>
    <row r="311" spans="1:11" x14ac:dyDescent="0.2">
      <c r="A311" s="165" t="s">
        <v>1630</v>
      </c>
      <c r="B311" s="165" t="s">
        <v>2931</v>
      </c>
      <c r="C311" s="165" t="s">
        <v>1622</v>
      </c>
      <c r="D311" s="165" t="s">
        <v>135</v>
      </c>
      <c r="E311" s="165" t="s">
        <v>442</v>
      </c>
      <c r="F311" s="171">
        <v>12.23909506</v>
      </c>
      <c r="G311" s="133">
        <v>5.8575529699999995</v>
      </c>
      <c r="H311" s="55">
        <f t="shared" si="8"/>
        <v>1.0894552934789767</v>
      </c>
      <c r="I311" s="87">
        <f t="shared" si="9"/>
        <v>7.4501939876245934E-4</v>
      </c>
      <c r="J311" s="138">
        <v>1076.2761752585989</v>
      </c>
      <c r="K311" s="138">
        <v>16.314363636363598</v>
      </c>
    </row>
    <row r="312" spans="1:11" x14ac:dyDescent="0.2">
      <c r="A312" s="165" t="s">
        <v>2437</v>
      </c>
      <c r="B312" s="165" t="s">
        <v>122</v>
      </c>
      <c r="C312" s="165" t="s">
        <v>403</v>
      </c>
      <c r="D312" s="165" t="s">
        <v>135</v>
      </c>
      <c r="E312" s="165" t="s">
        <v>442</v>
      </c>
      <c r="F312" s="171">
        <v>12.18482502</v>
      </c>
      <c r="G312" s="133">
        <v>13.906227359999999</v>
      </c>
      <c r="H312" s="55">
        <f t="shared" si="8"/>
        <v>-0.12378643721527638</v>
      </c>
      <c r="I312" s="87">
        <f t="shared" si="9"/>
        <v>7.4171586754765936E-4</v>
      </c>
      <c r="J312" s="138">
        <v>3047.9487999000003</v>
      </c>
      <c r="K312" s="138">
        <v>8.5617727272727304</v>
      </c>
    </row>
    <row r="313" spans="1:11" x14ac:dyDescent="0.2">
      <c r="A313" s="165" t="s">
        <v>1901</v>
      </c>
      <c r="B313" s="165" t="s">
        <v>1902</v>
      </c>
      <c r="C313" s="165" t="s">
        <v>403</v>
      </c>
      <c r="D313" s="165" t="s">
        <v>388</v>
      </c>
      <c r="E313" s="165" t="s">
        <v>136</v>
      </c>
      <c r="F313" s="171">
        <v>12.174801689999999</v>
      </c>
      <c r="G313" s="133">
        <v>9.90873895</v>
      </c>
      <c r="H313" s="55">
        <f t="shared" si="8"/>
        <v>0.22869335355736653</v>
      </c>
      <c r="I313" s="87">
        <f t="shared" si="9"/>
        <v>7.4110572641765014E-4</v>
      </c>
      <c r="J313" s="138">
        <v>875.19816879993277</v>
      </c>
      <c r="K313" s="138">
        <v>8.5436363636363595</v>
      </c>
    </row>
    <row r="314" spans="1:11" x14ac:dyDescent="0.2">
      <c r="A314" s="165" t="s">
        <v>637</v>
      </c>
      <c r="B314" s="165" t="s">
        <v>415</v>
      </c>
      <c r="C314" s="165" t="s">
        <v>403</v>
      </c>
      <c r="D314" s="165" t="s">
        <v>135</v>
      </c>
      <c r="E314" s="165" t="s">
        <v>136</v>
      </c>
      <c r="F314" s="171">
        <v>12.093970070000001</v>
      </c>
      <c r="G314" s="133">
        <v>51.959122960000002</v>
      </c>
      <c r="H314" s="55">
        <f t="shared" si="8"/>
        <v>-0.7672406811156075</v>
      </c>
      <c r="I314" s="87">
        <f t="shared" si="9"/>
        <v>7.361853360915541E-4</v>
      </c>
      <c r="J314" s="138">
        <v>580.68970749000005</v>
      </c>
      <c r="K314" s="138">
        <v>21.757863636363599</v>
      </c>
    </row>
    <row r="315" spans="1:11" x14ac:dyDescent="0.2">
      <c r="A315" s="165" t="s">
        <v>2514</v>
      </c>
      <c r="B315" s="165" t="s">
        <v>1381</v>
      </c>
      <c r="C315" s="165" t="s">
        <v>403</v>
      </c>
      <c r="D315" s="165" t="s">
        <v>388</v>
      </c>
      <c r="E315" s="165" t="s">
        <v>442</v>
      </c>
      <c r="F315" s="171">
        <v>12.093844539999999</v>
      </c>
      <c r="G315" s="133">
        <v>16.540384880000001</v>
      </c>
      <c r="H315" s="55">
        <f t="shared" si="8"/>
        <v>-0.26882931517371089</v>
      </c>
      <c r="I315" s="87">
        <f t="shared" si="9"/>
        <v>7.3617769481704241E-4</v>
      </c>
      <c r="J315" s="138">
        <v>400.30352204188046</v>
      </c>
      <c r="K315" s="138">
        <v>19.884499999999999</v>
      </c>
    </row>
    <row r="316" spans="1:11" x14ac:dyDescent="0.2">
      <c r="A316" s="165" t="s">
        <v>3145</v>
      </c>
      <c r="B316" s="165" t="s">
        <v>1702</v>
      </c>
      <c r="C316" s="165" t="s">
        <v>1489</v>
      </c>
      <c r="D316" s="165" t="s">
        <v>135</v>
      </c>
      <c r="E316" s="165" t="s">
        <v>442</v>
      </c>
      <c r="F316" s="171">
        <v>11.88394452</v>
      </c>
      <c r="G316" s="133">
        <v>12.725184410000001</v>
      </c>
      <c r="H316" s="55">
        <f t="shared" si="8"/>
        <v>-6.6108267109977414E-2</v>
      </c>
      <c r="I316" s="87">
        <f t="shared" si="9"/>
        <v>7.2340064014641485E-4</v>
      </c>
      <c r="J316" s="138">
        <v>1704.9757757505761</v>
      </c>
      <c r="K316" s="138">
        <v>16.568954545454499</v>
      </c>
    </row>
    <row r="317" spans="1:11" x14ac:dyDescent="0.2">
      <c r="A317" s="165" t="s">
        <v>2476</v>
      </c>
      <c r="B317" s="165" t="s">
        <v>2277</v>
      </c>
      <c r="C317" s="165" t="s">
        <v>403</v>
      </c>
      <c r="D317" s="165" t="s">
        <v>388</v>
      </c>
      <c r="E317" s="165" t="s">
        <v>442</v>
      </c>
      <c r="F317" s="171">
        <v>11.811198640000001</v>
      </c>
      <c r="G317" s="133">
        <v>10.70059957</v>
      </c>
      <c r="H317" s="55">
        <f t="shared" si="8"/>
        <v>0.10378848986309652</v>
      </c>
      <c r="I317" s="87">
        <f t="shared" si="9"/>
        <v>7.1897244578119799E-4</v>
      </c>
      <c r="J317" s="138">
        <v>869.35779375157676</v>
      </c>
      <c r="K317" s="138">
        <v>28.229500000000002</v>
      </c>
    </row>
    <row r="318" spans="1:11" x14ac:dyDescent="0.2">
      <c r="A318" s="165" t="s">
        <v>1100</v>
      </c>
      <c r="B318" s="165" t="s">
        <v>934</v>
      </c>
      <c r="C318" s="165" t="s">
        <v>403</v>
      </c>
      <c r="D318" s="165" t="s">
        <v>135</v>
      </c>
      <c r="E318" s="165" t="s">
        <v>136</v>
      </c>
      <c r="F318" s="171">
        <v>11.804299990000001</v>
      </c>
      <c r="G318" s="133">
        <v>11.45562239</v>
      </c>
      <c r="H318" s="55">
        <f t="shared" si="8"/>
        <v>3.0437246282172481E-2</v>
      </c>
      <c r="I318" s="87">
        <f t="shared" si="9"/>
        <v>7.1855251047960283E-4</v>
      </c>
      <c r="J318" s="138">
        <v>1990.5611416701709</v>
      </c>
      <c r="K318" s="138">
        <v>15.0068181818182</v>
      </c>
    </row>
    <row r="319" spans="1:11" x14ac:dyDescent="0.2">
      <c r="A319" s="165" t="s">
        <v>2349</v>
      </c>
      <c r="B319" s="165" t="s">
        <v>1974</v>
      </c>
      <c r="C319" s="165" t="s">
        <v>1299</v>
      </c>
      <c r="D319" s="165" t="s">
        <v>135</v>
      </c>
      <c r="E319" s="165" t="s">
        <v>442</v>
      </c>
      <c r="F319" s="171">
        <v>11.80293266</v>
      </c>
      <c r="G319" s="133">
        <v>13.448143740000001</v>
      </c>
      <c r="H319" s="55">
        <f t="shared" si="8"/>
        <v>-0.12233741041200386</v>
      </c>
      <c r="I319" s="87">
        <f t="shared" si="9"/>
        <v>7.1846927823330381E-4</v>
      </c>
      <c r="J319" s="138">
        <v>580.75140128943292</v>
      </c>
      <c r="K319" s="138">
        <v>21.128499999999999</v>
      </c>
    </row>
    <row r="320" spans="1:11" x14ac:dyDescent="0.2">
      <c r="A320" s="165" t="s">
        <v>3363</v>
      </c>
      <c r="B320" s="165" t="s">
        <v>3364</v>
      </c>
      <c r="C320" s="165" t="s">
        <v>403</v>
      </c>
      <c r="D320" s="165" t="s">
        <v>388</v>
      </c>
      <c r="E320" s="165" t="s">
        <v>442</v>
      </c>
      <c r="F320" s="171">
        <v>11.737552699999998</v>
      </c>
      <c r="G320" s="171">
        <v>15.741905619999999</v>
      </c>
      <c r="H320" s="55">
        <f t="shared" si="8"/>
        <v>-0.25437536068774891</v>
      </c>
      <c r="I320" s="41">
        <f t="shared" si="9"/>
        <v>7.1448946287509915E-4</v>
      </c>
      <c r="J320" s="138">
        <v>165.45312679</v>
      </c>
      <c r="K320" s="173">
        <v>16.927</v>
      </c>
    </row>
    <row r="321" spans="1:11" x14ac:dyDescent="0.2">
      <c r="A321" s="165" t="s">
        <v>1152</v>
      </c>
      <c r="B321" s="165" t="s">
        <v>933</v>
      </c>
      <c r="C321" s="165" t="s">
        <v>403</v>
      </c>
      <c r="D321" s="165" t="s">
        <v>135</v>
      </c>
      <c r="E321" s="165" t="s">
        <v>136</v>
      </c>
      <c r="F321" s="171">
        <v>11.675083669999999</v>
      </c>
      <c r="G321" s="133">
        <v>4.1050423700000005</v>
      </c>
      <c r="H321" s="55">
        <f t="shared" si="8"/>
        <v>1.8440835971200946</v>
      </c>
      <c r="I321" s="87">
        <f t="shared" si="9"/>
        <v>7.1068684193427672E-4</v>
      </c>
      <c r="J321" s="138">
        <v>659.85852649903291</v>
      </c>
      <c r="K321" s="138">
        <v>21.3273636363636</v>
      </c>
    </row>
    <row r="322" spans="1:11" x14ac:dyDescent="0.2">
      <c r="A322" s="165" t="s">
        <v>622</v>
      </c>
      <c r="B322" s="165" t="s">
        <v>240</v>
      </c>
      <c r="C322" s="165" t="s">
        <v>403</v>
      </c>
      <c r="D322" s="165" t="s">
        <v>135</v>
      </c>
      <c r="E322" s="165" t="s">
        <v>136</v>
      </c>
      <c r="F322" s="171">
        <v>11.67251274</v>
      </c>
      <c r="G322" s="133">
        <v>21.08805873</v>
      </c>
      <c r="H322" s="55">
        <f t="shared" si="8"/>
        <v>-0.44648709065881853</v>
      </c>
      <c r="I322" s="87">
        <f t="shared" si="9"/>
        <v>7.1053034403034915E-4</v>
      </c>
      <c r="J322" s="138">
        <v>335.67799681999998</v>
      </c>
      <c r="K322" s="138">
        <v>10.307409090909101</v>
      </c>
    </row>
    <row r="323" spans="1:11" x14ac:dyDescent="0.2">
      <c r="A323" s="165" t="s">
        <v>3031</v>
      </c>
      <c r="B323" s="165" t="s">
        <v>2308</v>
      </c>
      <c r="C323" s="165" t="s">
        <v>1299</v>
      </c>
      <c r="D323" s="165" t="s">
        <v>135</v>
      </c>
      <c r="E323" s="165" t="s">
        <v>442</v>
      </c>
      <c r="F323" s="171">
        <v>11.662437990000001</v>
      </c>
      <c r="G323" s="133">
        <v>8.1894881999999996</v>
      </c>
      <c r="H323" s="55">
        <f t="shared" si="8"/>
        <v>0.42407409415401576</v>
      </c>
      <c r="I323" s="87">
        <f t="shared" si="9"/>
        <v>7.0991707285704062E-4</v>
      </c>
      <c r="J323" s="138">
        <v>581.75716684924248</v>
      </c>
      <c r="K323" s="138">
        <v>12.670227272727301</v>
      </c>
    </row>
    <row r="324" spans="1:11" x14ac:dyDescent="0.2">
      <c r="A324" s="165" t="s">
        <v>3209</v>
      </c>
      <c r="B324" s="165" t="s">
        <v>3210</v>
      </c>
      <c r="C324" s="165" t="s">
        <v>403</v>
      </c>
      <c r="D324" s="165" t="s">
        <v>388</v>
      </c>
      <c r="E324" s="165" t="s">
        <v>442</v>
      </c>
      <c r="F324" s="171">
        <v>11.643602380000001</v>
      </c>
      <c r="G324" s="171">
        <v>24.8842018</v>
      </c>
      <c r="H324" s="55">
        <f t="shared" si="8"/>
        <v>-0.53208857275864074</v>
      </c>
      <c r="I324" s="41">
        <f t="shared" si="9"/>
        <v>7.0877050975178403E-4</v>
      </c>
      <c r="J324" s="138">
        <v>412.47239280000002</v>
      </c>
      <c r="K324" s="173">
        <v>41.788136363636397</v>
      </c>
    </row>
    <row r="325" spans="1:11" x14ac:dyDescent="0.2">
      <c r="A325" s="165" t="s">
        <v>1740</v>
      </c>
      <c r="B325" s="165" t="s">
        <v>1741</v>
      </c>
      <c r="C325" s="165" t="s">
        <v>403</v>
      </c>
      <c r="D325" s="165" t="s">
        <v>135</v>
      </c>
      <c r="E325" s="165" t="s">
        <v>136</v>
      </c>
      <c r="F325" s="171">
        <v>11.5954376</v>
      </c>
      <c r="G325" s="133">
        <v>17.301540399999997</v>
      </c>
      <c r="H325" s="55">
        <f t="shared" si="8"/>
        <v>-0.32980316596549963</v>
      </c>
      <c r="I325" s="87">
        <f t="shared" si="9"/>
        <v>7.0583861852443314E-4</v>
      </c>
      <c r="J325" s="138">
        <v>342.62328872000001</v>
      </c>
      <c r="K325" s="138">
        <v>12.2729545454545</v>
      </c>
    </row>
    <row r="326" spans="1:11" x14ac:dyDescent="0.2">
      <c r="A326" s="165" t="s">
        <v>2645</v>
      </c>
      <c r="B326" s="165" t="s">
        <v>732</v>
      </c>
      <c r="C326" s="165" t="s">
        <v>1489</v>
      </c>
      <c r="D326" s="165" t="s">
        <v>388</v>
      </c>
      <c r="E326" s="165" t="s">
        <v>136</v>
      </c>
      <c r="F326" s="171">
        <v>11.567915289999998</v>
      </c>
      <c r="G326" s="133">
        <v>10.368824570000001</v>
      </c>
      <c r="H326" s="55">
        <f t="shared" si="8"/>
        <v>0.11564384293561236</v>
      </c>
      <c r="I326" s="87">
        <f t="shared" si="9"/>
        <v>7.0416327776204552E-4</v>
      </c>
      <c r="J326" s="138">
        <v>821.14269668480006</v>
      </c>
      <c r="K326" s="138">
        <v>16.038</v>
      </c>
    </row>
    <row r="327" spans="1:11" x14ac:dyDescent="0.2">
      <c r="A327" s="165" t="s">
        <v>3117</v>
      </c>
      <c r="B327" s="165" t="s">
        <v>708</v>
      </c>
      <c r="C327" s="165" t="s">
        <v>403</v>
      </c>
      <c r="D327" s="165" t="s">
        <v>388</v>
      </c>
      <c r="E327" s="165" t="s">
        <v>136</v>
      </c>
      <c r="F327" s="171">
        <v>11.560440470000001</v>
      </c>
      <c r="G327" s="133">
        <v>4.6637712599999999</v>
      </c>
      <c r="H327" s="55">
        <f t="shared" ref="H327:H390" si="10">IF(ISERROR(F327/G327-1),"",IF((F327/G327-1)&gt;10000%,"",F327/G327-1))</f>
        <v>1.4787751854708246</v>
      </c>
      <c r="I327" s="87">
        <f t="shared" ref="I327:I390" si="11">F327/$F$1631</f>
        <v>7.0370826978351816E-4</v>
      </c>
      <c r="J327" s="138">
        <v>3541.2338675384744</v>
      </c>
      <c r="K327" s="138">
        <v>9.4549090909090907</v>
      </c>
    </row>
    <row r="328" spans="1:11" x14ac:dyDescent="0.2">
      <c r="A328" s="165" t="s">
        <v>1645</v>
      </c>
      <c r="B328" s="165" t="s">
        <v>229</v>
      </c>
      <c r="C328" s="165" t="s">
        <v>1693</v>
      </c>
      <c r="D328" s="165" t="s">
        <v>134</v>
      </c>
      <c r="E328" s="165" t="s">
        <v>136</v>
      </c>
      <c r="F328" s="171">
        <v>11.525975460000002</v>
      </c>
      <c r="G328" s="133">
        <v>2.48972397</v>
      </c>
      <c r="H328" s="55">
        <f t="shared" si="10"/>
        <v>3.6294190034247054</v>
      </c>
      <c r="I328" s="87">
        <f t="shared" si="11"/>
        <v>7.0161031230360114E-4</v>
      </c>
      <c r="J328" s="138">
        <v>76.372377436800008</v>
      </c>
      <c r="K328" s="138">
        <v>5.6052727272727303</v>
      </c>
    </row>
    <row r="329" spans="1:11" x14ac:dyDescent="0.2">
      <c r="A329" s="165" t="s">
        <v>631</v>
      </c>
      <c r="B329" s="165" t="s">
        <v>249</v>
      </c>
      <c r="C329" s="165" t="s">
        <v>403</v>
      </c>
      <c r="D329" s="165" t="s">
        <v>135</v>
      </c>
      <c r="E329" s="165" t="s">
        <v>136</v>
      </c>
      <c r="F329" s="171">
        <v>11.469144890000001</v>
      </c>
      <c r="G329" s="133">
        <v>16.975154280000002</v>
      </c>
      <c r="H329" s="55">
        <f t="shared" si="10"/>
        <v>-0.32435695718460356</v>
      </c>
      <c r="I329" s="87">
        <f t="shared" si="11"/>
        <v>6.9815091625469682E-4</v>
      </c>
      <c r="J329" s="138">
        <v>316.83631520999995</v>
      </c>
      <c r="K329" s="138">
        <v>9.1001363636363592</v>
      </c>
    </row>
    <row r="330" spans="1:11" x14ac:dyDescent="0.2">
      <c r="A330" s="165" t="s">
        <v>3091</v>
      </c>
      <c r="B330" s="165" t="s">
        <v>929</v>
      </c>
      <c r="C330" s="165" t="s">
        <v>403</v>
      </c>
      <c r="D330" s="165" t="s">
        <v>388</v>
      </c>
      <c r="E330" s="165" t="s">
        <v>136</v>
      </c>
      <c r="F330" s="171">
        <v>11.441679279999999</v>
      </c>
      <c r="G330" s="133">
        <v>16.896747659999999</v>
      </c>
      <c r="H330" s="55">
        <f t="shared" si="10"/>
        <v>-0.32284724195259717</v>
      </c>
      <c r="I330" s="87">
        <f t="shared" si="11"/>
        <v>6.9647902694028817E-4</v>
      </c>
      <c r="J330" s="138">
        <v>1671.6355802600001</v>
      </c>
      <c r="K330" s="138">
        <v>2.7151818181818199</v>
      </c>
    </row>
    <row r="331" spans="1:11" x14ac:dyDescent="0.2">
      <c r="A331" s="165" t="s">
        <v>3088</v>
      </c>
      <c r="B331" s="165" t="s">
        <v>901</v>
      </c>
      <c r="C331" s="165" t="s">
        <v>403</v>
      </c>
      <c r="D331" s="165" t="s">
        <v>388</v>
      </c>
      <c r="E331" s="165" t="s">
        <v>136</v>
      </c>
      <c r="F331" s="171">
        <v>11.2861405</v>
      </c>
      <c r="G331" s="133">
        <v>11.461458</v>
      </c>
      <c r="H331" s="55">
        <f t="shared" si="10"/>
        <v>-1.5296265099954964E-2</v>
      </c>
      <c r="I331" s="87">
        <f t="shared" si="11"/>
        <v>6.8701105501983435E-4</v>
      </c>
      <c r="J331" s="138">
        <v>1408.6019909000001</v>
      </c>
      <c r="K331" s="138">
        <v>2.1635454545454502</v>
      </c>
    </row>
    <row r="332" spans="1:11" x14ac:dyDescent="0.2">
      <c r="A332" s="165" t="s">
        <v>639</v>
      </c>
      <c r="B332" s="165" t="s">
        <v>416</v>
      </c>
      <c r="C332" s="165" t="s">
        <v>403</v>
      </c>
      <c r="D332" s="165" t="s">
        <v>135</v>
      </c>
      <c r="E332" s="165" t="s">
        <v>136</v>
      </c>
      <c r="F332" s="171">
        <v>11.229225679999999</v>
      </c>
      <c r="G332" s="133">
        <v>13.880478800000001</v>
      </c>
      <c r="H332" s="55">
        <f t="shared" si="10"/>
        <v>-0.19100588374516314</v>
      </c>
      <c r="I332" s="87">
        <f t="shared" si="11"/>
        <v>6.8354653049664015E-4</v>
      </c>
      <c r="J332" s="138">
        <v>625.89115829999992</v>
      </c>
      <c r="K332" s="138">
        <v>20.907</v>
      </c>
    </row>
    <row r="333" spans="1:11" x14ac:dyDescent="0.2">
      <c r="A333" s="165" t="s">
        <v>630</v>
      </c>
      <c r="B333" s="165" t="s">
        <v>248</v>
      </c>
      <c r="C333" s="165" t="s">
        <v>403</v>
      </c>
      <c r="D333" s="165" t="s">
        <v>135</v>
      </c>
      <c r="E333" s="165" t="s">
        <v>136</v>
      </c>
      <c r="F333" s="171">
        <v>11.139052099999999</v>
      </c>
      <c r="G333" s="133">
        <v>8.2024508899999997</v>
      </c>
      <c r="H333" s="55">
        <f t="shared" si="10"/>
        <v>0.35801509199892312</v>
      </c>
      <c r="I333" s="87">
        <f t="shared" si="11"/>
        <v>6.7805747546221846E-4</v>
      </c>
      <c r="J333" s="138">
        <v>38.777757710000003</v>
      </c>
      <c r="K333" s="138">
        <v>14.423227272727299</v>
      </c>
    </row>
    <row r="334" spans="1:11" x14ac:dyDescent="0.2">
      <c r="A334" s="165" t="s">
        <v>2717</v>
      </c>
      <c r="B334" s="165" t="s">
        <v>503</v>
      </c>
      <c r="C334" s="165" t="s">
        <v>1489</v>
      </c>
      <c r="D334" s="165" t="s">
        <v>135</v>
      </c>
      <c r="E334" s="165" t="s">
        <v>442</v>
      </c>
      <c r="F334" s="171">
        <v>11.063220150000001</v>
      </c>
      <c r="G334" s="133">
        <v>18.123812530000002</v>
      </c>
      <c r="H334" s="55">
        <f t="shared" si="10"/>
        <v>-0.38957544767761954</v>
      </c>
      <c r="I334" s="87">
        <f t="shared" si="11"/>
        <v>6.7344142554030676E-4</v>
      </c>
      <c r="J334" s="138">
        <v>431.08672654600002</v>
      </c>
      <c r="K334" s="138">
        <v>11.152681818181801</v>
      </c>
    </row>
    <row r="335" spans="1:11" x14ac:dyDescent="0.2">
      <c r="A335" s="165" t="s">
        <v>2352</v>
      </c>
      <c r="B335" s="165" t="s">
        <v>1797</v>
      </c>
      <c r="C335" s="165" t="s">
        <v>1299</v>
      </c>
      <c r="D335" s="165" t="s">
        <v>135</v>
      </c>
      <c r="E335" s="165" t="s">
        <v>442</v>
      </c>
      <c r="F335" s="171">
        <v>10.97742143</v>
      </c>
      <c r="G335" s="133">
        <v>6.9679792599999999</v>
      </c>
      <c r="H335" s="55">
        <f t="shared" si="10"/>
        <v>0.57540960160664989</v>
      </c>
      <c r="I335" s="87">
        <f t="shared" si="11"/>
        <v>6.6821867741427088E-4</v>
      </c>
      <c r="J335" s="138">
        <v>3441.7577822048511</v>
      </c>
      <c r="K335" s="138">
        <v>14.0205</v>
      </c>
    </row>
    <row r="336" spans="1:11" x14ac:dyDescent="0.2">
      <c r="A336" s="165" t="s">
        <v>2529</v>
      </c>
      <c r="B336" s="165" t="s">
        <v>303</v>
      </c>
      <c r="C336" s="165" t="s">
        <v>403</v>
      </c>
      <c r="D336" s="165" t="s">
        <v>135</v>
      </c>
      <c r="E336" s="165" t="s">
        <v>136</v>
      </c>
      <c r="F336" s="171">
        <v>10.95669268</v>
      </c>
      <c r="G336" s="133">
        <v>15.370218449999999</v>
      </c>
      <c r="H336" s="55">
        <f t="shared" si="10"/>
        <v>-0.28714788825919391</v>
      </c>
      <c r="I336" s="87">
        <f t="shared" si="11"/>
        <v>6.6695687490465807E-4</v>
      </c>
      <c r="J336" s="138">
        <v>564.03779187999999</v>
      </c>
      <c r="K336" s="138">
        <v>9.3517727272727296</v>
      </c>
    </row>
    <row r="337" spans="1:11" x14ac:dyDescent="0.2">
      <c r="A337" s="165" t="s">
        <v>625</v>
      </c>
      <c r="B337" s="165" t="s">
        <v>243</v>
      </c>
      <c r="C337" s="165" t="s">
        <v>403</v>
      </c>
      <c r="D337" s="165" t="s">
        <v>135</v>
      </c>
      <c r="E337" s="165" t="s">
        <v>136</v>
      </c>
      <c r="F337" s="171">
        <v>10.910466980000001</v>
      </c>
      <c r="G337" s="133">
        <v>12.175261800000001</v>
      </c>
      <c r="H337" s="55">
        <f t="shared" si="10"/>
        <v>-0.10388235101441523</v>
      </c>
      <c r="I337" s="87">
        <f t="shared" si="11"/>
        <v>6.6414301954586391E-4</v>
      </c>
      <c r="J337" s="138">
        <v>277.51496694000002</v>
      </c>
      <c r="K337" s="138">
        <v>11.590181818181801</v>
      </c>
    </row>
    <row r="338" spans="1:11" x14ac:dyDescent="0.2">
      <c r="A338" s="165" t="s">
        <v>2467</v>
      </c>
      <c r="B338" s="165" t="s">
        <v>1987</v>
      </c>
      <c r="C338" s="165" t="s">
        <v>403</v>
      </c>
      <c r="D338" s="165" t="s">
        <v>388</v>
      </c>
      <c r="E338" s="165" t="s">
        <v>136</v>
      </c>
      <c r="F338" s="171">
        <v>10.860403359999999</v>
      </c>
      <c r="G338" s="133">
        <v>22.401932309999999</v>
      </c>
      <c r="H338" s="55">
        <f t="shared" si="10"/>
        <v>-0.51520238478927893</v>
      </c>
      <c r="I338" s="87">
        <f t="shared" si="11"/>
        <v>6.6109554194319594E-4</v>
      </c>
      <c r="J338" s="138">
        <v>468.16935624000001</v>
      </c>
      <c r="K338" s="138">
        <v>16.191363636363601</v>
      </c>
    </row>
    <row r="339" spans="1:11" x14ac:dyDescent="0.2">
      <c r="A339" s="165" t="s">
        <v>2444</v>
      </c>
      <c r="B339" s="165" t="s">
        <v>112</v>
      </c>
      <c r="C339" s="165" t="s">
        <v>403</v>
      </c>
      <c r="D339" s="165" t="s">
        <v>135</v>
      </c>
      <c r="E339" s="165" t="s">
        <v>442</v>
      </c>
      <c r="F339" s="171">
        <v>10.8265054</v>
      </c>
      <c r="G339" s="133">
        <v>20.809817249999998</v>
      </c>
      <c r="H339" s="55">
        <f t="shared" si="10"/>
        <v>-0.47974048642834666</v>
      </c>
      <c r="I339" s="87">
        <f t="shared" si="11"/>
        <v>6.5903210198667414E-4</v>
      </c>
      <c r="J339" s="138">
        <v>720.99226100412068</v>
      </c>
      <c r="K339" s="138">
        <v>8.3394545454545508</v>
      </c>
    </row>
    <row r="340" spans="1:11" x14ac:dyDescent="0.2">
      <c r="A340" s="165" t="s">
        <v>1340</v>
      </c>
      <c r="B340" s="165" t="s">
        <v>1341</v>
      </c>
      <c r="C340" s="165" t="s">
        <v>1329</v>
      </c>
      <c r="D340" s="165" t="s">
        <v>135</v>
      </c>
      <c r="E340" s="165" t="s">
        <v>136</v>
      </c>
      <c r="F340" s="171">
        <v>10.765926779999999</v>
      </c>
      <c r="G340" s="133">
        <v>3.9123098399999998</v>
      </c>
      <c r="H340" s="55">
        <f t="shared" si="10"/>
        <v>1.7518083230340467</v>
      </c>
      <c r="I340" s="87">
        <f t="shared" si="11"/>
        <v>6.5534455426937907E-4</v>
      </c>
      <c r="J340" s="138">
        <v>4116.2849070000002</v>
      </c>
      <c r="K340" s="138">
        <v>8.0866363636363605</v>
      </c>
    </row>
    <row r="341" spans="1:11" x14ac:dyDescent="0.2">
      <c r="A341" s="165" t="s">
        <v>1350</v>
      </c>
      <c r="B341" s="165" t="s">
        <v>1351</v>
      </c>
      <c r="C341" s="165" t="s">
        <v>1329</v>
      </c>
      <c r="D341" s="165" t="s">
        <v>388</v>
      </c>
      <c r="E341" s="165" t="s">
        <v>136</v>
      </c>
      <c r="F341" s="171">
        <v>10.75120439</v>
      </c>
      <c r="G341" s="133">
        <v>10.50328846</v>
      </c>
      <c r="H341" s="55">
        <f t="shared" si="10"/>
        <v>2.3603648604353378E-2</v>
      </c>
      <c r="I341" s="87">
        <f t="shared" si="11"/>
        <v>6.5444837149668429E-4</v>
      </c>
      <c r="J341" s="138">
        <v>563.05069960000003</v>
      </c>
      <c r="K341" s="138">
        <v>6.8105909090909096</v>
      </c>
    </row>
    <row r="342" spans="1:11" x14ac:dyDescent="0.2">
      <c r="A342" s="165" t="s">
        <v>2753</v>
      </c>
      <c r="B342" s="165" t="s">
        <v>570</v>
      </c>
      <c r="C342" s="165" t="s">
        <v>1489</v>
      </c>
      <c r="D342" s="165" t="s">
        <v>134</v>
      </c>
      <c r="E342" s="165" t="s">
        <v>442</v>
      </c>
      <c r="F342" s="171">
        <v>10.731342640000001</v>
      </c>
      <c r="G342" s="133">
        <v>10.094969259999999</v>
      </c>
      <c r="H342" s="55">
        <f t="shared" si="10"/>
        <v>6.3038664468404892E-2</v>
      </c>
      <c r="I342" s="87">
        <f t="shared" si="11"/>
        <v>6.532393450963803E-4</v>
      </c>
      <c r="J342" s="138">
        <v>658.58080718499991</v>
      </c>
      <c r="K342" s="138">
        <v>6.8608181818181802</v>
      </c>
    </row>
    <row r="343" spans="1:11" x14ac:dyDescent="0.2">
      <c r="A343" s="165" t="s">
        <v>1136</v>
      </c>
      <c r="B343" s="165" t="s">
        <v>1137</v>
      </c>
      <c r="C343" s="165" t="s">
        <v>403</v>
      </c>
      <c r="D343" s="165" t="s">
        <v>135</v>
      </c>
      <c r="E343" s="165" t="s">
        <v>442</v>
      </c>
      <c r="F343" s="171">
        <v>10.71356911</v>
      </c>
      <c r="G343" s="133">
        <v>16.17291526</v>
      </c>
      <c r="H343" s="55">
        <f t="shared" si="10"/>
        <v>-0.33756104340090387</v>
      </c>
      <c r="I343" s="87">
        <f t="shared" si="11"/>
        <v>6.5215743302938741E-4</v>
      </c>
      <c r="J343" s="138">
        <v>584.41032741569256</v>
      </c>
      <c r="K343" s="138">
        <v>29.1182727272727</v>
      </c>
    </row>
    <row r="344" spans="1:11" x14ac:dyDescent="0.2">
      <c r="A344" s="165" t="s">
        <v>1899</v>
      </c>
      <c r="B344" s="165" t="s">
        <v>1900</v>
      </c>
      <c r="C344" s="165" t="s">
        <v>403</v>
      </c>
      <c r="D344" s="165" t="s">
        <v>135</v>
      </c>
      <c r="E344" s="165" t="s">
        <v>136</v>
      </c>
      <c r="F344" s="171">
        <v>10.682212249999999</v>
      </c>
      <c r="G344" s="133">
        <v>2.4635224399999998</v>
      </c>
      <c r="H344" s="55">
        <f t="shared" si="10"/>
        <v>3.3361538245212818</v>
      </c>
      <c r="I344" s="87">
        <f t="shared" si="11"/>
        <v>6.5024867516209797E-4</v>
      </c>
      <c r="J344" s="138">
        <v>330.78633978639306</v>
      </c>
      <c r="K344" s="138">
        <v>11.786590909090901</v>
      </c>
    </row>
    <row r="345" spans="1:11" x14ac:dyDescent="0.2">
      <c r="A345" s="165" t="s">
        <v>2591</v>
      </c>
      <c r="B345" s="165" t="s">
        <v>1409</v>
      </c>
      <c r="C345" s="165" t="s">
        <v>1490</v>
      </c>
      <c r="D345" s="165" t="s">
        <v>388</v>
      </c>
      <c r="E345" s="165" t="s">
        <v>442</v>
      </c>
      <c r="F345" s="171">
        <v>10.64121825</v>
      </c>
      <c r="G345" s="133">
        <v>7.0698836799999993</v>
      </c>
      <c r="H345" s="55">
        <f t="shared" si="10"/>
        <v>0.50514757125395882</v>
      </c>
      <c r="I345" s="87">
        <f t="shared" si="11"/>
        <v>6.4775328436047868E-4</v>
      </c>
      <c r="J345" s="138">
        <v>556.87361269000007</v>
      </c>
      <c r="K345" s="138">
        <v>22.5395454545455</v>
      </c>
    </row>
    <row r="346" spans="1:11" x14ac:dyDescent="0.2">
      <c r="A346" s="165" t="s">
        <v>1394</v>
      </c>
      <c r="B346" s="165" t="s">
        <v>883</v>
      </c>
      <c r="C346" s="165" t="s">
        <v>3066</v>
      </c>
      <c r="D346" s="165" t="s">
        <v>134</v>
      </c>
      <c r="E346" s="165" t="s">
        <v>442</v>
      </c>
      <c r="F346" s="171">
        <v>10.59732086</v>
      </c>
      <c r="G346" s="133">
        <v>12.240108150000001</v>
      </c>
      <c r="H346" s="55">
        <f t="shared" si="10"/>
        <v>-0.13421346199461492</v>
      </c>
      <c r="I346" s="87">
        <f t="shared" si="11"/>
        <v>6.4508115811709921E-4</v>
      </c>
      <c r="J346" s="138">
        <v>410.11673185000001</v>
      </c>
      <c r="K346" s="138">
        <v>29.5477272727273</v>
      </c>
    </row>
    <row r="347" spans="1:11" x14ac:dyDescent="0.2">
      <c r="A347" s="165" t="s">
        <v>2378</v>
      </c>
      <c r="B347" s="165" t="s">
        <v>1792</v>
      </c>
      <c r="C347" s="165" t="s">
        <v>1299</v>
      </c>
      <c r="D347" s="165" t="s">
        <v>134</v>
      </c>
      <c r="E347" s="165" t="s">
        <v>442</v>
      </c>
      <c r="F347" s="171">
        <v>10.54152545</v>
      </c>
      <c r="G347" s="133">
        <v>8.1951103199999995</v>
      </c>
      <c r="H347" s="55">
        <f t="shared" si="10"/>
        <v>0.28631891925525665</v>
      </c>
      <c r="I347" s="87">
        <f t="shared" si="11"/>
        <v>6.4168477442956996E-4</v>
      </c>
      <c r="J347" s="138">
        <v>317.0181978398046</v>
      </c>
      <c r="K347" s="138">
        <v>26.734045454545502</v>
      </c>
    </row>
    <row r="348" spans="1:11" x14ac:dyDescent="0.2">
      <c r="A348" s="165" t="s">
        <v>1098</v>
      </c>
      <c r="B348" s="165" t="s">
        <v>900</v>
      </c>
      <c r="C348" s="165" t="s">
        <v>403</v>
      </c>
      <c r="D348" s="165" t="s">
        <v>135</v>
      </c>
      <c r="E348" s="165" t="s">
        <v>136</v>
      </c>
      <c r="F348" s="171">
        <v>10.457329439999999</v>
      </c>
      <c r="G348" s="133">
        <v>7.3976877600000002</v>
      </c>
      <c r="H348" s="55">
        <f t="shared" si="10"/>
        <v>0.4135943255869452</v>
      </c>
      <c r="I348" s="87">
        <f t="shared" si="11"/>
        <v>6.3655958662435334E-4</v>
      </c>
      <c r="J348" s="138">
        <v>555.24482149524852</v>
      </c>
      <c r="K348" s="138">
        <v>35.368318181818204</v>
      </c>
    </row>
    <row r="349" spans="1:11" x14ac:dyDescent="0.2">
      <c r="A349" s="165" t="s">
        <v>2610</v>
      </c>
      <c r="B349" s="165" t="s">
        <v>1991</v>
      </c>
      <c r="C349" s="165" t="s">
        <v>1490</v>
      </c>
      <c r="D349" s="165" t="s">
        <v>388</v>
      </c>
      <c r="E349" s="165" t="s">
        <v>442</v>
      </c>
      <c r="F349" s="171">
        <v>10.450989029999999</v>
      </c>
      <c r="G349" s="133">
        <v>8.6730026700000007</v>
      </c>
      <c r="H349" s="55">
        <f t="shared" si="10"/>
        <v>0.20500239970524503</v>
      </c>
      <c r="I349" s="87">
        <f t="shared" si="11"/>
        <v>6.3617363256296639E-4</v>
      </c>
      <c r="J349" s="138">
        <v>520.83443724000006</v>
      </c>
      <c r="K349" s="138">
        <v>21.928772727272701</v>
      </c>
    </row>
    <row r="350" spans="1:11" x14ac:dyDescent="0.2">
      <c r="A350" s="165" t="s">
        <v>2764</v>
      </c>
      <c r="B350" s="165" t="s">
        <v>753</v>
      </c>
      <c r="C350" s="165" t="s">
        <v>1489</v>
      </c>
      <c r="D350" s="165" t="s">
        <v>135</v>
      </c>
      <c r="E350" s="165" t="s">
        <v>442</v>
      </c>
      <c r="F350" s="171">
        <v>10.387547490000001</v>
      </c>
      <c r="G350" s="133">
        <v>8.1363475800000007</v>
      </c>
      <c r="H350" s="55">
        <f t="shared" si="10"/>
        <v>0.27668433383225755</v>
      </c>
      <c r="I350" s="87">
        <f t="shared" si="11"/>
        <v>6.3231181289773349E-4</v>
      </c>
      <c r="J350" s="138">
        <v>120.934054112596</v>
      </c>
      <c r="K350" s="138">
        <v>22.3325</v>
      </c>
    </row>
    <row r="351" spans="1:11" x14ac:dyDescent="0.2">
      <c r="A351" s="165" t="s">
        <v>2492</v>
      </c>
      <c r="B351" s="165" t="s">
        <v>1712</v>
      </c>
      <c r="C351" s="165" t="s">
        <v>403</v>
      </c>
      <c r="D351" s="165" t="s">
        <v>135</v>
      </c>
      <c r="E351" s="165" t="s">
        <v>442</v>
      </c>
      <c r="F351" s="171">
        <v>10.36128399</v>
      </c>
      <c r="G351" s="133">
        <v>14.754386140000001</v>
      </c>
      <c r="H351" s="55">
        <f t="shared" si="10"/>
        <v>-0.29774889367237345</v>
      </c>
      <c r="I351" s="87">
        <f t="shared" si="11"/>
        <v>6.3071309854152702E-4</v>
      </c>
      <c r="J351" s="138">
        <v>903.23935954082935</v>
      </c>
      <c r="K351" s="138">
        <v>24.536909090909099</v>
      </c>
    </row>
    <row r="352" spans="1:11" x14ac:dyDescent="0.2">
      <c r="A352" s="165" t="s">
        <v>2971</v>
      </c>
      <c r="B352" s="165" t="s">
        <v>2972</v>
      </c>
      <c r="C352" s="165" t="s">
        <v>1299</v>
      </c>
      <c r="D352" s="165" t="s">
        <v>135</v>
      </c>
      <c r="E352" s="165" t="s">
        <v>442</v>
      </c>
      <c r="F352" s="171">
        <v>10.359113220000001</v>
      </c>
      <c r="G352" s="171">
        <v>5.6039037800000004</v>
      </c>
      <c r="H352" s="55">
        <f t="shared" si="10"/>
        <v>0.84855301352087098</v>
      </c>
      <c r="I352" s="41">
        <f t="shared" si="11"/>
        <v>6.3058095921649329E-4</v>
      </c>
      <c r="J352" s="138">
        <v>1500.7414361685965</v>
      </c>
      <c r="K352" s="173">
        <v>16.8081363636364</v>
      </c>
    </row>
    <row r="353" spans="1:11" x14ac:dyDescent="0.2">
      <c r="A353" s="165" t="s">
        <v>1139</v>
      </c>
      <c r="B353" s="165" t="s">
        <v>906</v>
      </c>
      <c r="C353" s="165" t="s">
        <v>403</v>
      </c>
      <c r="D353" s="165" t="s">
        <v>135</v>
      </c>
      <c r="E353" s="165" t="s">
        <v>136</v>
      </c>
      <c r="F353" s="171">
        <v>10.32230785</v>
      </c>
      <c r="G353" s="133">
        <v>14.57633304</v>
      </c>
      <c r="H353" s="55">
        <f t="shared" si="10"/>
        <v>-0.29184467577176054</v>
      </c>
      <c r="I353" s="87">
        <f t="shared" si="11"/>
        <v>6.2834053911237564E-4</v>
      </c>
      <c r="J353" s="138">
        <v>583.69709611470864</v>
      </c>
      <c r="K353" s="138">
        <v>29.1726363636364</v>
      </c>
    </row>
    <row r="354" spans="1:11" x14ac:dyDescent="0.2">
      <c r="A354" s="165" t="s">
        <v>2541</v>
      </c>
      <c r="B354" s="165" t="s">
        <v>320</v>
      </c>
      <c r="C354" s="165" t="s">
        <v>1300</v>
      </c>
      <c r="D354" s="165" t="s">
        <v>134</v>
      </c>
      <c r="E354" s="165" t="s">
        <v>442</v>
      </c>
      <c r="F354" s="171">
        <v>10.293303910000001</v>
      </c>
      <c r="G354" s="133">
        <v>5.7278300399999997</v>
      </c>
      <c r="H354" s="55">
        <f t="shared" si="10"/>
        <v>0.79706866965626677</v>
      </c>
      <c r="I354" s="87">
        <f t="shared" si="11"/>
        <v>6.265750084228427E-4</v>
      </c>
      <c r="J354" s="138">
        <v>75.653341943600012</v>
      </c>
      <c r="K354" s="138">
        <v>9.2094090909090909</v>
      </c>
    </row>
    <row r="355" spans="1:11" x14ac:dyDescent="0.2">
      <c r="A355" s="165" t="s">
        <v>3082</v>
      </c>
      <c r="B355" s="165" t="s">
        <v>976</v>
      </c>
      <c r="C355" s="165" t="s">
        <v>403</v>
      </c>
      <c r="D355" s="165" t="s">
        <v>388</v>
      </c>
      <c r="E355" s="165" t="s">
        <v>136</v>
      </c>
      <c r="F355" s="171">
        <v>10.249892429999999</v>
      </c>
      <c r="G355" s="133">
        <v>5.2086344900000006</v>
      </c>
      <c r="H355" s="55">
        <f t="shared" si="10"/>
        <v>0.96786556048013228</v>
      </c>
      <c r="I355" s="87">
        <f t="shared" si="11"/>
        <v>6.2393246054079452E-4</v>
      </c>
      <c r="J355" s="138">
        <v>742.76311423000004</v>
      </c>
      <c r="K355" s="138">
        <v>6.50859090909091</v>
      </c>
    </row>
    <row r="356" spans="1:11" x14ac:dyDescent="0.2">
      <c r="A356" s="165" t="s">
        <v>2275</v>
      </c>
      <c r="B356" s="165" t="s">
        <v>2276</v>
      </c>
      <c r="C356" s="165" t="s">
        <v>2257</v>
      </c>
      <c r="D356" s="165" t="s">
        <v>388</v>
      </c>
      <c r="E356" s="165" t="s">
        <v>136</v>
      </c>
      <c r="F356" s="171">
        <v>10.241801480000001</v>
      </c>
      <c r="G356" s="133">
        <v>4.9787078600000001</v>
      </c>
      <c r="H356" s="55">
        <f t="shared" si="10"/>
        <v>1.0571203950898216</v>
      </c>
      <c r="I356" s="87">
        <f t="shared" si="11"/>
        <v>6.2343994743628269E-4</v>
      </c>
      <c r="J356" s="138">
        <v>692.85173660751832</v>
      </c>
      <c r="K356" s="138">
        <v>17.192318181818202</v>
      </c>
    </row>
    <row r="357" spans="1:11" x14ac:dyDescent="0.2">
      <c r="A357" s="165" t="s">
        <v>2583</v>
      </c>
      <c r="B357" s="165" t="s">
        <v>1977</v>
      </c>
      <c r="C357" s="165" t="s">
        <v>1490</v>
      </c>
      <c r="D357" s="165" t="s">
        <v>135</v>
      </c>
      <c r="E357" s="165" t="s">
        <v>136</v>
      </c>
      <c r="F357" s="171">
        <v>10.21984692</v>
      </c>
      <c r="G357" s="133">
        <v>15.466978869999998</v>
      </c>
      <c r="H357" s="55">
        <f t="shared" si="10"/>
        <v>-0.3392473730068527</v>
      </c>
      <c r="I357" s="87">
        <f t="shared" si="11"/>
        <v>6.2210352729973582E-4</v>
      </c>
      <c r="J357" s="138">
        <v>405.02467937</v>
      </c>
      <c r="K357" s="138">
        <v>8.3625909090909101</v>
      </c>
    </row>
    <row r="358" spans="1:11" x14ac:dyDescent="0.2">
      <c r="A358" s="165" t="s">
        <v>2768</v>
      </c>
      <c r="B358" s="165" t="s">
        <v>208</v>
      </c>
      <c r="C358" s="165" t="s">
        <v>1489</v>
      </c>
      <c r="D358" s="165" t="s">
        <v>134</v>
      </c>
      <c r="E358" s="165" t="s">
        <v>442</v>
      </c>
      <c r="F358" s="171">
        <v>10.195867249999999</v>
      </c>
      <c r="G358" s="133">
        <v>8.4325766300000016</v>
      </c>
      <c r="H358" s="55">
        <f t="shared" si="10"/>
        <v>0.20910460673750175</v>
      </c>
      <c r="I358" s="87">
        <f t="shared" si="11"/>
        <v>6.2064383446800754E-4</v>
      </c>
      <c r="J358" s="138">
        <v>214.872801298459</v>
      </c>
      <c r="K358" s="138">
        <v>5.66559090909091</v>
      </c>
    </row>
    <row r="359" spans="1:11" x14ac:dyDescent="0.2">
      <c r="A359" s="165" t="s">
        <v>738</v>
      </c>
      <c r="B359" s="165" t="s">
        <v>739</v>
      </c>
      <c r="C359" s="165" t="s">
        <v>1301</v>
      </c>
      <c r="D359" s="165" t="s">
        <v>388</v>
      </c>
      <c r="E359" s="165" t="s">
        <v>442</v>
      </c>
      <c r="F359" s="171">
        <v>9.9980656899999989</v>
      </c>
      <c r="G359" s="133">
        <v>9.3883469000000002</v>
      </c>
      <c r="H359" s="55">
        <f t="shared" si="10"/>
        <v>6.4944211850544109E-2</v>
      </c>
      <c r="I359" s="87">
        <f t="shared" si="11"/>
        <v>6.0860323844493219E-4</v>
      </c>
      <c r="J359" s="138">
        <v>227.46225553780172</v>
      </c>
      <c r="K359" s="138">
        <v>19.470636363636402</v>
      </c>
    </row>
    <row r="360" spans="1:11" x14ac:dyDescent="0.2">
      <c r="A360" s="165" t="s">
        <v>1548</v>
      </c>
      <c r="B360" s="165" t="s">
        <v>1549</v>
      </c>
      <c r="C360" s="165" t="s">
        <v>1300</v>
      </c>
      <c r="D360" s="165" t="s">
        <v>135</v>
      </c>
      <c r="E360" s="165" t="s">
        <v>442</v>
      </c>
      <c r="F360" s="171">
        <v>9.97528842</v>
      </c>
      <c r="G360" s="133">
        <v>20.38761508</v>
      </c>
      <c r="H360" s="55">
        <f t="shared" si="10"/>
        <v>-0.51071822864727145</v>
      </c>
      <c r="I360" s="87">
        <f t="shared" si="11"/>
        <v>6.0721673822431463E-4</v>
      </c>
      <c r="J360" s="138">
        <v>1377.5110485744892</v>
      </c>
      <c r="K360" s="138">
        <v>10.8925454545455</v>
      </c>
    </row>
    <row r="361" spans="1:11" x14ac:dyDescent="0.2">
      <c r="A361" s="165" t="s">
        <v>2392</v>
      </c>
      <c r="B361" s="165" t="s">
        <v>782</v>
      </c>
      <c r="C361" s="165" t="s">
        <v>3066</v>
      </c>
      <c r="D361" s="165" t="s">
        <v>135</v>
      </c>
      <c r="E361" s="165" t="s">
        <v>442</v>
      </c>
      <c r="F361" s="171">
        <v>9.9728206699999991</v>
      </c>
      <c r="G361" s="133">
        <v>0.56185052000000002</v>
      </c>
      <c r="H361" s="55">
        <f t="shared" si="10"/>
        <v>16.749953617556496</v>
      </c>
      <c r="I361" s="87">
        <f t="shared" si="11"/>
        <v>6.0706652110349951E-4</v>
      </c>
      <c r="J361" s="138">
        <v>181.46354198</v>
      </c>
      <c r="K361" s="138">
        <v>10.995818181818199</v>
      </c>
    </row>
    <row r="362" spans="1:11" x14ac:dyDescent="0.2">
      <c r="A362" s="165" t="s">
        <v>2675</v>
      </c>
      <c r="B362" s="165" t="s">
        <v>569</v>
      </c>
      <c r="C362" s="165" t="s">
        <v>1489</v>
      </c>
      <c r="D362" s="165" t="s">
        <v>388</v>
      </c>
      <c r="E362" s="165" t="s">
        <v>442</v>
      </c>
      <c r="F362" s="171">
        <v>9.9662854000000003</v>
      </c>
      <c r="G362" s="133">
        <v>6.6755240599999999</v>
      </c>
      <c r="H362" s="55">
        <f t="shared" si="10"/>
        <v>0.4929592509026175</v>
      </c>
      <c r="I362" s="87">
        <f t="shared" si="11"/>
        <v>6.066687055050193E-4</v>
      </c>
      <c r="J362" s="138">
        <v>535.86403298100004</v>
      </c>
      <c r="K362" s="138">
        <v>3.79531818181818</v>
      </c>
    </row>
    <row r="363" spans="1:11" x14ac:dyDescent="0.2">
      <c r="A363" s="165" t="s">
        <v>2667</v>
      </c>
      <c r="B363" s="165" t="s">
        <v>669</v>
      </c>
      <c r="C363" s="165" t="s">
        <v>1489</v>
      </c>
      <c r="D363" s="165" t="s">
        <v>134</v>
      </c>
      <c r="E363" s="165" t="s">
        <v>442</v>
      </c>
      <c r="F363" s="171">
        <v>9.9461664499999998</v>
      </c>
      <c r="G363" s="133">
        <v>4.2162896100000005</v>
      </c>
      <c r="H363" s="55">
        <f t="shared" si="10"/>
        <v>1.3589855939710933</v>
      </c>
      <c r="I363" s="87">
        <f t="shared" si="11"/>
        <v>6.0544402280100795E-4</v>
      </c>
      <c r="J363" s="138">
        <v>267.7922213988</v>
      </c>
      <c r="K363" s="138">
        <v>16.6851818181818</v>
      </c>
    </row>
    <row r="364" spans="1:11" x14ac:dyDescent="0.2">
      <c r="A364" s="165" t="s">
        <v>3081</v>
      </c>
      <c r="B364" s="165" t="s">
        <v>988</v>
      </c>
      <c r="C364" s="165" t="s">
        <v>403</v>
      </c>
      <c r="D364" s="165" t="s">
        <v>388</v>
      </c>
      <c r="E364" s="165" t="s">
        <v>136</v>
      </c>
      <c r="F364" s="171">
        <v>9.9373962200000001</v>
      </c>
      <c r="G364" s="133">
        <v>8.642354039999999</v>
      </c>
      <c r="H364" s="55">
        <f t="shared" si="10"/>
        <v>0.14984831378187802</v>
      </c>
      <c r="I364" s="87">
        <f t="shared" si="11"/>
        <v>6.0491016049749806E-4</v>
      </c>
      <c r="J364" s="138">
        <v>322.51506104000003</v>
      </c>
      <c r="K364" s="138">
        <v>12.6990454545455</v>
      </c>
    </row>
    <row r="365" spans="1:11" x14ac:dyDescent="0.2">
      <c r="A365" s="165" t="s">
        <v>614</v>
      </c>
      <c r="B365" s="165" t="s">
        <v>424</v>
      </c>
      <c r="C365" s="165" t="s">
        <v>403</v>
      </c>
      <c r="D365" s="165" t="s">
        <v>388</v>
      </c>
      <c r="E365" s="165" t="s">
        <v>136</v>
      </c>
      <c r="F365" s="171">
        <v>9.7850865200000001</v>
      </c>
      <c r="G365" s="133">
        <v>10.60121015</v>
      </c>
      <c r="H365" s="55">
        <f t="shared" si="10"/>
        <v>-7.6984006396665916E-2</v>
      </c>
      <c r="I365" s="87">
        <f t="shared" si="11"/>
        <v>5.9563874945253064E-4</v>
      </c>
      <c r="J365" s="138">
        <v>494.68874506999998</v>
      </c>
      <c r="K365" s="138">
        <v>6.2555454545454596</v>
      </c>
    </row>
    <row r="366" spans="1:11" x14ac:dyDescent="0.2">
      <c r="A366" s="165" t="s">
        <v>1453</v>
      </c>
      <c r="B366" s="165" t="s">
        <v>458</v>
      </c>
      <c r="C366" s="165" t="s">
        <v>1301</v>
      </c>
      <c r="D366" s="165" t="s">
        <v>388</v>
      </c>
      <c r="E366" s="165" t="s">
        <v>136</v>
      </c>
      <c r="F366" s="171">
        <v>9.7604182899999987</v>
      </c>
      <c r="G366" s="133">
        <v>2.70952634</v>
      </c>
      <c r="H366" s="55">
        <f t="shared" si="10"/>
        <v>2.6022599765536873</v>
      </c>
      <c r="I366" s="87">
        <f t="shared" si="11"/>
        <v>5.9413714252873123E-4</v>
      </c>
      <c r="J366" s="138">
        <v>827.76031467999996</v>
      </c>
      <c r="K366" s="138">
        <v>4.3074090909090899</v>
      </c>
    </row>
    <row r="367" spans="1:11" x14ac:dyDescent="0.2">
      <c r="A367" s="165" t="s">
        <v>1621</v>
      </c>
      <c r="B367" s="165" t="s">
        <v>1074</v>
      </c>
      <c r="C367" s="165" t="s">
        <v>1300</v>
      </c>
      <c r="D367" s="165" t="s">
        <v>135</v>
      </c>
      <c r="E367" s="165" t="s">
        <v>136</v>
      </c>
      <c r="F367" s="171">
        <v>9.7514142799999988</v>
      </c>
      <c r="G367" s="133">
        <v>3.6175057799999997</v>
      </c>
      <c r="H367" s="55">
        <f t="shared" si="10"/>
        <v>1.6956181615278578</v>
      </c>
      <c r="I367" s="87">
        <f t="shared" si="11"/>
        <v>5.935890495460585E-4</v>
      </c>
      <c r="J367" s="138">
        <v>904.74684142814976</v>
      </c>
      <c r="K367" s="138">
        <v>10.7207272727273</v>
      </c>
    </row>
    <row r="368" spans="1:11" x14ac:dyDescent="0.2">
      <c r="A368" s="165" t="s">
        <v>3146</v>
      </c>
      <c r="B368" s="165" t="s">
        <v>1701</v>
      </c>
      <c r="C368" s="165" t="s">
        <v>1489</v>
      </c>
      <c r="D368" s="165" t="s">
        <v>135</v>
      </c>
      <c r="E368" s="165" t="s">
        <v>442</v>
      </c>
      <c r="F368" s="171">
        <v>9.7485998699999996</v>
      </c>
      <c r="G368" s="133">
        <v>6.6091618800000003</v>
      </c>
      <c r="H368" s="55">
        <f t="shared" si="10"/>
        <v>0.47501302691650804</v>
      </c>
      <c r="I368" s="87">
        <f t="shared" si="11"/>
        <v>5.934177305036136E-4</v>
      </c>
      <c r="J368" s="138">
        <v>2699.5530729521279</v>
      </c>
      <c r="K368" s="138">
        <v>11.3451818181818</v>
      </c>
    </row>
    <row r="369" spans="1:11" x14ac:dyDescent="0.2">
      <c r="A369" s="165" t="s">
        <v>1435</v>
      </c>
      <c r="B369" s="165" t="s">
        <v>1853</v>
      </c>
      <c r="C369" s="165" t="s">
        <v>1300</v>
      </c>
      <c r="D369" s="165" t="s">
        <v>134</v>
      </c>
      <c r="E369" s="165" t="s">
        <v>442</v>
      </c>
      <c r="F369" s="171">
        <v>9.6831014999999994</v>
      </c>
      <c r="G369" s="133">
        <v>6.5659104500000005</v>
      </c>
      <c r="H369" s="55">
        <f t="shared" si="10"/>
        <v>0.47475381727144916</v>
      </c>
      <c r="I369" s="87">
        <f t="shared" si="11"/>
        <v>5.8943070728023801E-4</v>
      </c>
      <c r="J369" s="138">
        <v>728.78706968099982</v>
      </c>
      <c r="K369" s="138">
        <v>11.747999999999999</v>
      </c>
    </row>
    <row r="370" spans="1:11" x14ac:dyDescent="0.2">
      <c r="A370" s="165" t="s">
        <v>2446</v>
      </c>
      <c r="B370" s="165" t="s">
        <v>798</v>
      </c>
      <c r="C370" s="165" t="s">
        <v>403</v>
      </c>
      <c r="D370" s="165" t="s">
        <v>388</v>
      </c>
      <c r="E370" s="165" t="s">
        <v>442</v>
      </c>
      <c r="F370" s="171">
        <v>9.6312891899999986</v>
      </c>
      <c r="G370" s="133">
        <v>8.02595949</v>
      </c>
      <c r="H370" s="55">
        <f t="shared" si="10"/>
        <v>0.20001716953595028</v>
      </c>
      <c r="I370" s="87">
        <f t="shared" si="11"/>
        <v>5.8627678324782721E-4</v>
      </c>
      <c r="J370" s="138">
        <v>198.35258834999999</v>
      </c>
      <c r="K370" s="138">
        <v>18.6979545454545</v>
      </c>
    </row>
    <row r="371" spans="1:11" x14ac:dyDescent="0.2">
      <c r="A371" s="165" t="s">
        <v>1423</v>
      </c>
      <c r="B371" s="165" t="s">
        <v>1883</v>
      </c>
      <c r="C371" s="165" t="s">
        <v>1300</v>
      </c>
      <c r="D371" s="165" t="s">
        <v>134</v>
      </c>
      <c r="E371" s="165" t="s">
        <v>442</v>
      </c>
      <c r="F371" s="171">
        <v>9.6261295600000008</v>
      </c>
      <c r="G371" s="133">
        <v>6.0418689000000008</v>
      </c>
      <c r="H371" s="55">
        <f t="shared" si="10"/>
        <v>0.59323707934146008</v>
      </c>
      <c r="I371" s="87">
        <f t="shared" si="11"/>
        <v>5.8596270574278375E-4</v>
      </c>
      <c r="J371" s="138">
        <v>1061.2661841967001</v>
      </c>
      <c r="K371" s="138">
        <v>44.903545454545501</v>
      </c>
    </row>
    <row r="372" spans="1:11" x14ac:dyDescent="0.2">
      <c r="A372" s="165" t="s">
        <v>2482</v>
      </c>
      <c r="B372" s="165" t="s">
        <v>1773</v>
      </c>
      <c r="C372" s="165" t="s">
        <v>403</v>
      </c>
      <c r="D372" s="165" t="s">
        <v>388</v>
      </c>
      <c r="E372" s="165" t="s">
        <v>442</v>
      </c>
      <c r="F372" s="171">
        <v>9.6112581199999987</v>
      </c>
      <c r="G372" s="133">
        <v>13.933221</v>
      </c>
      <c r="H372" s="55">
        <f t="shared" si="10"/>
        <v>-0.31019122426896129</v>
      </c>
      <c r="I372" s="87">
        <f t="shared" si="11"/>
        <v>5.8505744998382293E-4</v>
      </c>
      <c r="J372" s="138">
        <v>1589.8902328900001</v>
      </c>
      <c r="K372" s="138">
        <v>12.3857272727273</v>
      </c>
    </row>
    <row r="373" spans="1:11" x14ac:dyDescent="0.2">
      <c r="A373" s="165" t="s">
        <v>1118</v>
      </c>
      <c r="B373" s="165" t="s">
        <v>943</v>
      </c>
      <c r="C373" s="165" t="s">
        <v>403</v>
      </c>
      <c r="D373" s="165" t="s">
        <v>388</v>
      </c>
      <c r="E373" s="165" t="s">
        <v>442</v>
      </c>
      <c r="F373" s="171">
        <v>9.5947489000000008</v>
      </c>
      <c r="G373" s="133">
        <v>10.029180650000001</v>
      </c>
      <c r="H373" s="55">
        <f t="shared" si="10"/>
        <v>-4.3316773838349421E-2</v>
      </c>
      <c r="I373" s="87">
        <f t="shared" si="11"/>
        <v>5.8405249911955249E-4</v>
      </c>
      <c r="J373" s="138">
        <v>921.33685494071153</v>
      </c>
      <c r="K373" s="138">
        <v>14.604409090909099</v>
      </c>
    </row>
    <row r="374" spans="1:11" x14ac:dyDescent="0.2">
      <c r="A374" s="165" t="s">
        <v>790</v>
      </c>
      <c r="B374" s="165" t="s">
        <v>777</v>
      </c>
      <c r="C374" s="165" t="s">
        <v>1301</v>
      </c>
      <c r="D374" s="165" t="s">
        <v>135</v>
      </c>
      <c r="E374" s="165" t="s">
        <v>442</v>
      </c>
      <c r="F374" s="171">
        <v>9.58355903</v>
      </c>
      <c r="G374" s="133">
        <v>1.5974339799999999</v>
      </c>
      <c r="H374" s="55">
        <f t="shared" si="10"/>
        <v>4.99934591976064</v>
      </c>
      <c r="I374" s="87">
        <f t="shared" si="11"/>
        <v>5.8337134825188117E-4</v>
      </c>
      <c r="J374" s="138">
        <v>153.13182288285259</v>
      </c>
      <c r="K374" s="138">
        <v>13.5856363636364</v>
      </c>
    </row>
    <row r="375" spans="1:11" x14ac:dyDescent="0.2">
      <c r="A375" s="165" t="s">
        <v>547</v>
      </c>
      <c r="B375" s="165" t="s">
        <v>23</v>
      </c>
      <c r="C375" s="165" t="s">
        <v>1491</v>
      </c>
      <c r="D375" s="165" t="s">
        <v>135</v>
      </c>
      <c r="E375" s="165" t="s">
        <v>136</v>
      </c>
      <c r="F375" s="171">
        <v>9.5498557399999999</v>
      </c>
      <c r="G375" s="133">
        <v>7.0343559600000001</v>
      </c>
      <c r="H375" s="55">
        <f t="shared" si="10"/>
        <v>0.35760200284206256</v>
      </c>
      <c r="I375" s="87">
        <f t="shared" si="11"/>
        <v>5.8131975826675381E-4</v>
      </c>
      <c r="J375" s="138">
        <v>98.176445235591558</v>
      </c>
      <c r="K375" s="138">
        <v>21.039636363636401</v>
      </c>
    </row>
    <row r="376" spans="1:11" x14ac:dyDescent="0.2">
      <c r="A376" s="165" t="s">
        <v>2237</v>
      </c>
      <c r="B376" s="165" t="s">
        <v>2916</v>
      </c>
      <c r="C376" s="165" t="s">
        <v>1622</v>
      </c>
      <c r="D376" s="165" t="s">
        <v>135</v>
      </c>
      <c r="E376" s="165" t="s">
        <v>442</v>
      </c>
      <c r="F376" s="171">
        <v>9.5208268100000009</v>
      </c>
      <c r="G376" s="133">
        <v>5.47294239</v>
      </c>
      <c r="H376" s="55">
        <f t="shared" si="10"/>
        <v>0.73961758256329846</v>
      </c>
      <c r="I376" s="87">
        <f t="shared" si="11"/>
        <v>5.7955270638348198E-4</v>
      </c>
      <c r="J376" s="138">
        <v>222.60533176351862</v>
      </c>
      <c r="K376" s="138">
        <v>21.0951818181818</v>
      </c>
    </row>
    <row r="377" spans="1:11" x14ac:dyDescent="0.2">
      <c r="A377" s="165" t="s">
        <v>1236</v>
      </c>
      <c r="B377" s="165" t="s">
        <v>1242</v>
      </c>
      <c r="C377" s="165" t="s">
        <v>403</v>
      </c>
      <c r="D377" s="165" t="s">
        <v>135</v>
      </c>
      <c r="E377" s="165" t="s">
        <v>136</v>
      </c>
      <c r="F377" s="171">
        <v>9.4883283599999988</v>
      </c>
      <c r="G377" s="133">
        <v>5.9855173099999996</v>
      </c>
      <c r="H377" s="55">
        <f t="shared" si="10"/>
        <v>0.58521442150837233</v>
      </c>
      <c r="I377" s="87">
        <f t="shared" si="11"/>
        <v>5.7757445753738523E-4</v>
      </c>
      <c r="J377" s="138">
        <v>261.54985312421161</v>
      </c>
      <c r="K377" s="138">
        <v>18.2662727272727</v>
      </c>
    </row>
    <row r="378" spans="1:11" x14ac:dyDescent="0.2">
      <c r="A378" s="165" t="s">
        <v>2469</v>
      </c>
      <c r="B378" s="165" t="s">
        <v>924</v>
      </c>
      <c r="C378" s="165" t="s">
        <v>403</v>
      </c>
      <c r="D378" s="165" t="s">
        <v>388</v>
      </c>
      <c r="E378" s="165" t="s">
        <v>136</v>
      </c>
      <c r="F378" s="171">
        <v>9.47509786</v>
      </c>
      <c r="G378" s="133">
        <v>18.064775190000002</v>
      </c>
      <c r="H378" s="55">
        <f t="shared" si="10"/>
        <v>-0.47549317606537023</v>
      </c>
      <c r="I378" s="87">
        <f t="shared" si="11"/>
        <v>5.7676908923956548E-4</v>
      </c>
      <c r="J378" s="138">
        <v>4683.2729928433264</v>
      </c>
      <c r="K378" s="138">
        <v>13.4409090909091</v>
      </c>
    </row>
    <row r="379" spans="1:11" x14ac:dyDescent="0.2">
      <c r="A379" s="165" t="s">
        <v>1847</v>
      </c>
      <c r="B379" s="165" t="s">
        <v>2914</v>
      </c>
      <c r="C379" s="165" t="s">
        <v>1622</v>
      </c>
      <c r="D379" s="165" t="s">
        <v>388</v>
      </c>
      <c r="E379" s="165" t="s">
        <v>442</v>
      </c>
      <c r="F379" s="171">
        <v>9.4573989600000008</v>
      </c>
      <c r="G379" s="133">
        <v>7.4236715100000001</v>
      </c>
      <c r="H379" s="55">
        <f t="shared" si="10"/>
        <v>0.27395170263938584</v>
      </c>
      <c r="I379" s="87">
        <f t="shared" si="11"/>
        <v>5.7569172005727588E-4</v>
      </c>
      <c r="J379" s="138">
        <v>151.71137835337652</v>
      </c>
      <c r="K379" s="138">
        <v>76.259772727272704</v>
      </c>
    </row>
    <row r="380" spans="1:11" x14ac:dyDescent="0.2">
      <c r="A380" s="165" t="s">
        <v>638</v>
      </c>
      <c r="B380" s="165" t="s">
        <v>413</v>
      </c>
      <c r="C380" s="165" t="s">
        <v>403</v>
      </c>
      <c r="D380" s="165" t="s">
        <v>135</v>
      </c>
      <c r="E380" s="165" t="s">
        <v>136</v>
      </c>
      <c r="F380" s="171">
        <v>9.2988274299999993</v>
      </c>
      <c r="G380" s="133">
        <v>9.74682417</v>
      </c>
      <c r="H380" s="55">
        <f t="shared" si="10"/>
        <v>-4.5963355056604094E-2</v>
      </c>
      <c r="I380" s="87">
        <f t="shared" si="11"/>
        <v>5.6603913828041344E-4</v>
      </c>
      <c r="J380" s="138">
        <v>420.64684426999997</v>
      </c>
      <c r="K380" s="138">
        <v>11.538772727272701</v>
      </c>
    </row>
    <row r="381" spans="1:11" x14ac:dyDescent="0.2">
      <c r="A381" s="165" t="s">
        <v>2464</v>
      </c>
      <c r="B381" s="165" t="s">
        <v>1582</v>
      </c>
      <c r="C381" s="165" t="s">
        <v>403</v>
      </c>
      <c r="D381" s="165" t="s">
        <v>388</v>
      </c>
      <c r="E381" s="165" t="s">
        <v>136</v>
      </c>
      <c r="F381" s="171">
        <v>9.2971548899999998</v>
      </c>
      <c r="G381" s="133">
        <v>14.133715369999999</v>
      </c>
      <c r="H381" s="55">
        <f t="shared" si="10"/>
        <v>-0.34220021794594835</v>
      </c>
      <c r="I381" s="87">
        <f t="shared" si="11"/>
        <v>5.659373272609632E-4</v>
      </c>
      <c r="J381" s="138">
        <v>400.59305281999997</v>
      </c>
      <c r="K381" s="138">
        <v>18.627409090909101</v>
      </c>
    </row>
    <row r="382" spans="1:11" x14ac:dyDescent="0.2">
      <c r="A382" s="165" t="s">
        <v>2762</v>
      </c>
      <c r="B382" s="165" t="s">
        <v>273</v>
      </c>
      <c r="C382" s="165" t="s">
        <v>1489</v>
      </c>
      <c r="D382" s="165" t="s">
        <v>135</v>
      </c>
      <c r="E382" s="165" t="s">
        <v>442</v>
      </c>
      <c r="F382" s="171">
        <v>9.2942870000000006</v>
      </c>
      <c r="G382" s="133">
        <v>10.456610599999999</v>
      </c>
      <c r="H382" s="55">
        <f t="shared" si="10"/>
        <v>-0.1111568216951675</v>
      </c>
      <c r="I382" s="87">
        <f t="shared" si="11"/>
        <v>5.6576275277869618E-4</v>
      </c>
      <c r="J382" s="138">
        <v>488.37499084799998</v>
      </c>
      <c r="K382" s="138">
        <v>35.528772727272703</v>
      </c>
    </row>
    <row r="383" spans="1:11" x14ac:dyDescent="0.2">
      <c r="A383" s="165" t="s">
        <v>2409</v>
      </c>
      <c r="B383" s="165" t="s">
        <v>1326</v>
      </c>
      <c r="C383" s="165" t="s">
        <v>3066</v>
      </c>
      <c r="D383" s="165" t="s">
        <v>388</v>
      </c>
      <c r="E383" s="165" t="s">
        <v>442</v>
      </c>
      <c r="F383" s="171">
        <v>9.2939433000000005</v>
      </c>
      <c r="G383" s="133">
        <v>7.6683953600000008</v>
      </c>
      <c r="H383" s="55">
        <f t="shared" si="10"/>
        <v>0.21198019451099337</v>
      </c>
      <c r="I383" s="87">
        <f t="shared" si="11"/>
        <v>5.6574183103847776E-4</v>
      </c>
      <c r="J383" s="138">
        <v>239.17843755999999</v>
      </c>
      <c r="K383" s="138">
        <v>24.457090909090901</v>
      </c>
    </row>
    <row r="384" spans="1:11" x14ac:dyDescent="0.2">
      <c r="A384" s="165" t="s">
        <v>2703</v>
      </c>
      <c r="B384" s="165" t="s">
        <v>96</v>
      </c>
      <c r="C384" s="165" t="s">
        <v>1489</v>
      </c>
      <c r="D384" s="165" t="s">
        <v>134</v>
      </c>
      <c r="E384" s="165" t="s">
        <v>442</v>
      </c>
      <c r="F384" s="171">
        <v>9.2591803600000002</v>
      </c>
      <c r="G384" s="133">
        <v>8.3279085800000008</v>
      </c>
      <c r="H384" s="55">
        <f t="shared" si="10"/>
        <v>0.11182540863098667</v>
      </c>
      <c r="I384" s="87">
        <f t="shared" si="11"/>
        <v>5.6362573793428583E-4</v>
      </c>
      <c r="J384" s="138">
        <v>319.80700295390398</v>
      </c>
      <c r="K384" s="138">
        <v>20.253136363636401</v>
      </c>
    </row>
    <row r="385" spans="1:11" x14ac:dyDescent="0.2">
      <c r="A385" s="165" t="s">
        <v>1631</v>
      </c>
      <c r="B385" s="165" t="s">
        <v>2006</v>
      </c>
      <c r="C385" s="165" t="s">
        <v>1693</v>
      </c>
      <c r="D385" s="165" t="s">
        <v>134</v>
      </c>
      <c r="E385" s="165" t="s">
        <v>442</v>
      </c>
      <c r="F385" s="171">
        <v>9.2236959000000009</v>
      </c>
      <c r="G385" s="133">
        <v>9.4260970399999984</v>
      </c>
      <c r="H385" s="55">
        <f t="shared" si="10"/>
        <v>-2.1472422694260418E-2</v>
      </c>
      <c r="I385" s="87">
        <f t="shared" si="11"/>
        <v>5.6146572439365967E-4</v>
      </c>
      <c r="J385" s="138">
        <v>9352.0534645812113</v>
      </c>
      <c r="K385" s="138">
        <v>10.362090909090901</v>
      </c>
    </row>
    <row r="386" spans="1:11" x14ac:dyDescent="0.2">
      <c r="A386" s="165" t="s">
        <v>1746</v>
      </c>
      <c r="B386" s="165" t="s">
        <v>1747</v>
      </c>
      <c r="C386" s="165" t="s">
        <v>1301</v>
      </c>
      <c r="D386" s="165" t="s">
        <v>135</v>
      </c>
      <c r="E386" s="165" t="s">
        <v>442</v>
      </c>
      <c r="F386" s="171">
        <v>9.1775465999999994</v>
      </c>
      <c r="G386" s="133">
        <v>3.8169508900000002</v>
      </c>
      <c r="H386" s="55">
        <f t="shared" si="10"/>
        <v>1.4044183078289487</v>
      </c>
      <c r="I386" s="87">
        <f t="shared" si="11"/>
        <v>5.5865651966318275E-4</v>
      </c>
      <c r="J386" s="138">
        <v>221.33324590867042</v>
      </c>
      <c r="K386" s="138">
        <v>17.536681818181801</v>
      </c>
    </row>
    <row r="387" spans="1:11" x14ac:dyDescent="0.2">
      <c r="A387" s="165" t="s">
        <v>1428</v>
      </c>
      <c r="B387" s="165" t="s">
        <v>1885</v>
      </c>
      <c r="C387" s="165" t="s">
        <v>1300</v>
      </c>
      <c r="D387" s="165" t="s">
        <v>134</v>
      </c>
      <c r="E387" s="165" t="s">
        <v>442</v>
      </c>
      <c r="F387" s="171">
        <v>9.1613601799999991</v>
      </c>
      <c r="G387" s="133">
        <v>5.4798106600000001</v>
      </c>
      <c r="H387" s="55">
        <f t="shared" si="10"/>
        <v>0.67183881860618877</v>
      </c>
      <c r="I387" s="87">
        <f t="shared" si="11"/>
        <v>5.5767121831227411E-4</v>
      </c>
      <c r="J387" s="138">
        <v>384.86903378510004</v>
      </c>
      <c r="K387" s="138">
        <v>20.846499999999999</v>
      </c>
    </row>
    <row r="388" spans="1:11" x14ac:dyDescent="0.2">
      <c r="A388" s="165" t="s">
        <v>535</v>
      </c>
      <c r="B388" s="165" t="s">
        <v>536</v>
      </c>
      <c r="C388" s="165" t="s">
        <v>1301</v>
      </c>
      <c r="D388" s="165" t="s">
        <v>388</v>
      </c>
      <c r="E388" s="165" t="s">
        <v>136</v>
      </c>
      <c r="F388" s="171">
        <v>9.1474412699999998</v>
      </c>
      <c r="G388" s="133">
        <v>6.4753488600000004</v>
      </c>
      <c r="H388" s="55">
        <f t="shared" si="10"/>
        <v>0.41265613139490354</v>
      </c>
      <c r="I388" s="87">
        <f t="shared" si="11"/>
        <v>5.5682394505319804E-4</v>
      </c>
      <c r="J388" s="138">
        <v>176.102725801026</v>
      </c>
      <c r="K388" s="138">
        <v>15.0391363636364</v>
      </c>
    </row>
    <row r="389" spans="1:11" x14ac:dyDescent="0.2">
      <c r="A389" s="165" t="s">
        <v>1116</v>
      </c>
      <c r="B389" s="165" t="s">
        <v>930</v>
      </c>
      <c r="C389" s="165" t="s">
        <v>403</v>
      </c>
      <c r="D389" s="165" t="s">
        <v>388</v>
      </c>
      <c r="E389" s="165" t="s">
        <v>136</v>
      </c>
      <c r="F389" s="171">
        <v>9.1453530199999999</v>
      </c>
      <c r="G389" s="133">
        <v>9.1253908699999986</v>
      </c>
      <c r="H389" s="55">
        <f t="shared" si="10"/>
        <v>2.1875391733221505E-3</v>
      </c>
      <c r="I389" s="87">
        <f t="shared" si="11"/>
        <v>5.5669682889372392E-4</v>
      </c>
      <c r="J389" s="138">
        <v>967.42280448238159</v>
      </c>
      <c r="K389" s="138">
        <v>9.3068636363636408</v>
      </c>
    </row>
    <row r="390" spans="1:11" x14ac:dyDescent="0.2">
      <c r="A390" s="165" t="s">
        <v>2408</v>
      </c>
      <c r="B390" s="165" t="s">
        <v>1034</v>
      </c>
      <c r="C390" s="165" t="s">
        <v>3066</v>
      </c>
      <c r="D390" s="165" t="s">
        <v>388</v>
      </c>
      <c r="E390" s="165" t="s">
        <v>442</v>
      </c>
      <c r="F390" s="171">
        <v>9.1359723699999993</v>
      </c>
      <c r="G390" s="133">
        <v>2.7668372300000001</v>
      </c>
      <c r="H390" s="55">
        <f t="shared" si="10"/>
        <v>2.3019551244075167</v>
      </c>
      <c r="I390" s="87">
        <f t="shared" si="11"/>
        <v>5.5612580904391149E-4</v>
      </c>
      <c r="J390" s="138">
        <v>292.11036408207889</v>
      </c>
      <c r="K390" s="138">
        <v>10.8616818181818</v>
      </c>
    </row>
    <row r="391" spans="1:11" x14ac:dyDescent="0.2">
      <c r="A391" s="165" t="s">
        <v>610</v>
      </c>
      <c r="B391" s="165" t="s">
        <v>417</v>
      </c>
      <c r="C391" s="165" t="s">
        <v>403</v>
      </c>
      <c r="D391" s="165" t="s">
        <v>135</v>
      </c>
      <c r="E391" s="165" t="s">
        <v>136</v>
      </c>
      <c r="F391" s="171">
        <v>9.1357902100000015</v>
      </c>
      <c r="G391" s="133">
        <v>5.1703803700000002</v>
      </c>
      <c r="H391" s="55">
        <f t="shared" ref="H391:H454" si="12">IF(ISERROR(F391/G391-1),"",IF((F391/G391-1)&gt;10000%,"",F391/G391-1))</f>
        <v>0.7669474112598027</v>
      </c>
      <c r="I391" s="87">
        <f t="shared" ref="I391:I454" si="13">F391/$F$1631</f>
        <v>5.5611472058246785E-4</v>
      </c>
      <c r="J391" s="138">
        <v>321.18793146917835</v>
      </c>
      <c r="K391" s="138">
        <v>17.517545454545498</v>
      </c>
    </row>
    <row r="392" spans="1:11" x14ac:dyDescent="0.2">
      <c r="A392" s="165" t="s">
        <v>3124</v>
      </c>
      <c r="B392" s="165" t="s">
        <v>891</v>
      </c>
      <c r="C392" s="165" t="s">
        <v>403</v>
      </c>
      <c r="D392" s="165" t="s">
        <v>388</v>
      </c>
      <c r="E392" s="165" t="s">
        <v>136</v>
      </c>
      <c r="F392" s="171">
        <v>9.1280977100000005</v>
      </c>
      <c r="G392" s="133">
        <v>10.964391560000001</v>
      </c>
      <c r="H392" s="55">
        <f t="shared" si="12"/>
        <v>-0.16747795260241516</v>
      </c>
      <c r="I392" s="87">
        <f t="shared" si="13"/>
        <v>5.5564646196556153E-4</v>
      </c>
      <c r="J392" s="138">
        <v>3063.9715657556139</v>
      </c>
      <c r="K392" s="138">
        <v>2.6658181818181799</v>
      </c>
    </row>
    <row r="393" spans="1:11" x14ac:dyDescent="0.2">
      <c r="A393" s="165" t="s">
        <v>2556</v>
      </c>
      <c r="B393" s="165" t="s">
        <v>137</v>
      </c>
      <c r="C393" s="165" t="s">
        <v>1300</v>
      </c>
      <c r="D393" s="165" t="s">
        <v>134</v>
      </c>
      <c r="E393" s="165" t="s">
        <v>442</v>
      </c>
      <c r="F393" s="171">
        <v>9.09943949</v>
      </c>
      <c r="G393" s="133">
        <v>24.455239339999999</v>
      </c>
      <c r="H393" s="55">
        <f t="shared" si="12"/>
        <v>-0.62791451911425045</v>
      </c>
      <c r="I393" s="87">
        <f t="shared" si="13"/>
        <v>5.5390197597788573E-4</v>
      </c>
      <c r="J393" s="138">
        <v>991.84772275199998</v>
      </c>
      <c r="K393" s="138">
        <v>11.806363636363599</v>
      </c>
    </row>
    <row r="394" spans="1:11" x14ac:dyDescent="0.2">
      <c r="A394" s="165" t="s">
        <v>2538</v>
      </c>
      <c r="B394" s="165" t="s">
        <v>289</v>
      </c>
      <c r="C394" s="165" t="s">
        <v>1300</v>
      </c>
      <c r="D394" s="165" t="s">
        <v>134</v>
      </c>
      <c r="E394" s="165" t="s">
        <v>442</v>
      </c>
      <c r="F394" s="171">
        <v>9.0873675699999996</v>
      </c>
      <c r="G394" s="133">
        <v>9.3825985500000009</v>
      </c>
      <c r="H394" s="55">
        <f t="shared" si="12"/>
        <v>-3.1465801123932935E-2</v>
      </c>
      <c r="I394" s="87">
        <f t="shared" si="13"/>
        <v>5.5316713287582484E-4</v>
      </c>
      <c r="J394" s="138">
        <v>478.76524799999999</v>
      </c>
      <c r="K394" s="138">
        <v>1.0721363636363599</v>
      </c>
    </row>
    <row r="395" spans="1:11" x14ac:dyDescent="0.2">
      <c r="A395" s="165" t="s">
        <v>3069</v>
      </c>
      <c r="B395" s="165" t="s">
        <v>292</v>
      </c>
      <c r="C395" s="165" t="s">
        <v>403</v>
      </c>
      <c r="D395" s="165" t="s">
        <v>135</v>
      </c>
      <c r="E395" s="165" t="s">
        <v>136</v>
      </c>
      <c r="F395" s="171">
        <v>9.0278330499999999</v>
      </c>
      <c r="G395" s="133">
        <v>8.6818309199999995</v>
      </c>
      <c r="H395" s="55">
        <f t="shared" si="12"/>
        <v>3.9853590007486561E-2</v>
      </c>
      <c r="I395" s="87">
        <f t="shared" si="13"/>
        <v>5.495431417164644E-4</v>
      </c>
      <c r="J395" s="138">
        <v>498.53776800999998</v>
      </c>
      <c r="K395" s="138">
        <v>12.1619090909091</v>
      </c>
    </row>
    <row r="396" spans="1:11" x14ac:dyDescent="0.2">
      <c r="A396" s="165" t="s">
        <v>1472</v>
      </c>
      <c r="B396" s="165" t="s">
        <v>1806</v>
      </c>
      <c r="C396" s="165" t="s">
        <v>1300</v>
      </c>
      <c r="D396" s="165" t="s">
        <v>135</v>
      </c>
      <c r="E396" s="165" t="s">
        <v>442</v>
      </c>
      <c r="F396" s="171">
        <v>8.9711377899999984</v>
      </c>
      <c r="G396" s="133">
        <v>8.7070157300000002</v>
      </c>
      <c r="H396" s="55">
        <f t="shared" si="12"/>
        <v>3.0334395640284173E-2</v>
      </c>
      <c r="I396" s="87">
        <f t="shared" si="13"/>
        <v>5.4609198227119392E-4</v>
      </c>
      <c r="J396" s="138">
        <v>1203.9398404437998</v>
      </c>
      <c r="K396" s="138">
        <v>13.614045454545501</v>
      </c>
    </row>
    <row r="397" spans="1:11" x14ac:dyDescent="0.2">
      <c r="A397" s="165" t="s">
        <v>2499</v>
      </c>
      <c r="B397" s="165" t="s">
        <v>189</v>
      </c>
      <c r="C397" s="165" t="s">
        <v>403</v>
      </c>
      <c r="D397" s="165" t="s">
        <v>135</v>
      </c>
      <c r="E397" s="165" t="s">
        <v>442</v>
      </c>
      <c r="F397" s="171">
        <v>8.934394300000001</v>
      </c>
      <c r="G397" s="133">
        <v>3.4600056000000001</v>
      </c>
      <c r="H397" s="55">
        <f t="shared" si="12"/>
        <v>1.5821907051248707</v>
      </c>
      <c r="I397" s="87">
        <f t="shared" si="13"/>
        <v>5.438553289325252E-4</v>
      </c>
      <c r="J397" s="138">
        <v>272.45330488604827</v>
      </c>
      <c r="K397" s="138">
        <v>29.615863636363599</v>
      </c>
    </row>
    <row r="398" spans="1:11" x14ac:dyDescent="0.2">
      <c r="A398" s="165" t="s">
        <v>1579</v>
      </c>
      <c r="B398" s="165" t="s">
        <v>1580</v>
      </c>
      <c r="C398" s="165" t="s">
        <v>403</v>
      </c>
      <c r="D398" s="165" t="s">
        <v>388</v>
      </c>
      <c r="E398" s="165" t="s">
        <v>136</v>
      </c>
      <c r="F398" s="171">
        <v>8.9121724699999998</v>
      </c>
      <c r="G398" s="133">
        <v>6.3556788200000005</v>
      </c>
      <c r="H398" s="55">
        <f t="shared" si="12"/>
        <v>0.402237703068828</v>
      </c>
      <c r="I398" s="87">
        <f t="shared" si="13"/>
        <v>5.4250263951024027E-4</v>
      </c>
      <c r="J398" s="138">
        <v>603.19220056345137</v>
      </c>
      <c r="K398" s="138">
        <v>16.265818181818201</v>
      </c>
    </row>
    <row r="399" spans="1:11" x14ac:dyDescent="0.2">
      <c r="A399" s="165" t="s">
        <v>2629</v>
      </c>
      <c r="B399" s="165" t="s">
        <v>406</v>
      </c>
      <c r="C399" s="165" t="s">
        <v>1489</v>
      </c>
      <c r="D399" s="165" t="s">
        <v>135</v>
      </c>
      <c r="E399" s="165" t="s">
        <v>442</v>
      </c>
      <c r="F399" s="171">
        <v>8.9104428999999996</v>
      </c>
      <c r="G399" s="133">
        <v>5.0249481600000001</v>
      </c>
      <c r="H399" s="55">
        <f t="shared" si="12"/>
        <v>0.7732407611544394</v>
      </c>
      <c r="I399" s="87">
        <f t="shared" si="13"/>
        <v>5.4239735695501851E-4</v>
      </c>
      <c r="J399" s="138">
        <v>729.72851636359997</v>
      </c>
      <c r="K399" s="138">
        <v>13.4952272727273</v>
      </c>
    </row>
    <row r="400" spans="1:11" x14ac:dyDescent="0.2">
      <c r="A400" s="165" t="s">
        <v>2447</v>
      </c>
      <c r="B400" s="165" t="s">
        <v>820</v>
      </c>
      <c r="C400" s="165" t="s">
        <v>403</v>
      </c>
      <c r="D400" s="165" t="s">
        <v>388</v>
      </c>
      <c r="E400" s="165" t="s">
        <v>442</v>
      </c>
      <c r="F400" s="171">
        <v>8.8563819499999994</v>
      </c>
      <c r="G400" s="133">
        <v>4.71082863</v>
      </c>
      <c r="H400" s="55">
        <f t="shared" si="12"/>
        <v>0.88000512130707653</v>
      </c>
      <c r="I400" s="87">
        <f t="shared" si="13"/>
        <v>5.3910655348727199E-4</v>
      </c>
      <c r="J400" s="138">
        <v>262.10044464999999</v>
      </c>
      <c r="K400" s="138">
        <v>14.0585</v>
      </c>
    </row>
    <row r="401" spans="1:11" x14ac:dyDescent="0.2">
      <c r="A401" s="165" t="s">
        <v>3144</v>
      </c>
      <c r="B401" s="165" t="s">
        <v>1703</v>
      </c>
      <c r="C401" s="165" t="s">
        <v>1489</v>
      </c>
      <c r="D401" s="165" t="s">
        <v>135</v>
      </c>
      <c r="E401" s="165" t="s">
        <v>442</v>
      </c>
      <c r="F401" s="171">
        <v>8.8286224200000003</v>
      </c>
      <c r="G401" s="133">
        <v>2.73523936</v>
      </c>
      <c r="H401" s="55">
        <f t="shared" si="12"/>
        <v>2.2277330273574303</v>
      </c>
      <c r="I401" s="87">
        <f t="shared" si="13"/>
        <v>5.3741677264570315E-4</v>
      </c>
      <c r="J401" s="138">
        <v>404.95982800000002</v>
      </c>
      <c r="K401" s="138">
        <v>12.463363636363599</v>
      </c>
    </row>
    <row r="402" spans="1:11" x14ac:dyDescent="0.2">
      <c r="A402" s="165" t="s">
        <v>1411</v>
      </c>
      <c r="B402" s="165" t="s">
        <v>1412</v>
      </c>
      <c r="C402" s="165" t="s">
        <v>1300</v>
      </c>
      <c r="D402" s="165" t="s">
        <v>388</v>
      </c>
      <c r="E402" s="165" t="s">
        <v>442</v>
      </c>
      <c r="F402" s="171">
        <v>8.7807537599999996</v>
      </c>
      <c r="G402" s="133">
        <v>5.89357358</v>
      </c>
      <c r="H402" s="55">
        <f t="shared" si="12"/>
        <v>0.48988616852052602</v>
      </c>
      <c r="I402" s="87">
        <f t="shared" si="13"/>
        <v>5.3450290686412921E-4</v>
      </c>
      <c r="J402" s="138">
        <v>187.708583664</v>
      </c>
      <c r="K402" s="138">
        <v>14.3764545454545</v>
      </c>
    </row>
    <row r="403" spans="1:11" x14ac:dyDescent="0.2">
      <c r="A403" s="165" t="s">
        <v>1103</v>
      </c>
      <c r="B403" s="165" t="s">
        <v>975</v>
      </c>
      <c r="C403" s="165" t="s">
        <v>403</v>
      </c>
      <c r="D403" s="165" t="s">
        <v>388</v>
      </c>
      <c r="E403" s="165" t="s">
        <v>442</v>
      </c>
      <c r="F403" s="171">
        <v>8.7530266000000001</v>
      </c>
      <c r="G403" s="133">
        <v>13.04765278</v>
      </c>
      <c r="H403" s="55">
        <f t="shared" si="12"/>
        <v>-0.32914933071969743</v>
      </c>
      <c r="I403" s="87">
        <f t="shared" si="13"/>
        <v>5.3281509645238543E-4</v>
      </c>
      <c r="J403" s="138">
        <v>849.31086500000004</v>
      </c>
      <c r="K403" s="138">
        <v>9.8074545454545508</v>
      </c>
    </row>
    <row r="404" spans="1:11" x14ac:dyDescent="0.2">
      <c r="A404" s="165" t="s">
        <v>3758</v>
      </c>
      <c r="B404" s="165" t="s">
        <v>420</v>
      </c>
      <c r="C404" s="165" t="s">
        <v>403</v>
      </c>
      <c r="D404" s="165" t="s">
        <v>388</v>
      </c>
      <c r="E404" s="165" t="s">
        <v>136</v>
      </c>
      <c r="F404" s="171">
        <v>8.7506661000000001</v>
      </c>
      <c r="G404" s="133">
        <v>8.5922649199999999</v>
      </c>
      <c r="H404" s="55">
        <f t="shared" si="12"/>
        <v>1.8435323104539547E-2</v>
      </c>
      <c r="I404" s="87">
        <f t="shared" si="13"/>
        <v>5.326714078641232E-4</v>
      </c>
      <c r="J404" s="138">
        <v>131.33131402000001</v>
      </c>
      <c r="K404" s="138">
        <v>2.8441818181818199</v>
      </c>
    </row>
    <row r="405" spans="1:11" x14ac:dyDescent="0.2">
      <c r="A405" s="165" t="s">
        <v>2528</v>
      </c>
      <c r="B405" s="165" t="s">
        <v>1710</v>
      </c>
      <c r="C405" s="165" t="s">
        <v>403</v>
      </c>
      <c r="D405" s="165" t="s">
        <v>135</v>
      </c>
      <c r="E405" s="165" t="s">
        <v>442</v>
      </c>
      <c r="F405" s="171">
        <v>8.7381633599999997</v>
      </c>
      <c r="G405" s="133">
        <v>10.98836773</v>
      </c>
      <c r="H405" s="55">
        <f t="shared" si="12"/>
        <v>-0.20478058482303818</v>
      </c>
      <c r="I405" s="87">
        <f t="shared" si="13"/>
        <v>5.3191033984463152E-4</v>
      </c>
      <c r="J405" s="138">
        <v>442.82399925994451</v>
      </c>
      <c r="K405" s="138">
        <v>33.530181818181802</v>
      </c>
    </row>
    <row r="406" spans="1:11" x14ac:dyDescent="0.2">
      <c r="A406" s="165" t="s">
        <v>3420</v>
      </c>
      <c r="B406" s="165" t="s">
        <v>1514</v>
      </c>
      <c r="C406" s="165" t="s">
        <v>1299</v>
      </c>
      <c r="D406" s="165" t="s">
        <v>135</v>
      </c>
      <c r="E406" s="165" t="s">
        <v>442</v>
      </c>
      <c r="F406" s="171">
        <v>8.6861239999999995</v>
      </c>
      <c r="G406" s="133">
        <v>5.4740423499999995</v>
      </c>
      <c r="H406" s="55">
        <f t="shared" si="12"/>
        <v>0.58678421623829791</v>
      </c>
      <c r="I406" s="87">
        <f t="shared" si="13"/>
        <v>5.2874259480228014E-4</v>
      </c>
      <c r="J406" s="138">
        <v>1749.1793509595354</v>
      </c>
      <c r="K406" s="138">
        <v>13.838318181818201</v>
      </c>
    </row>
    <row r="407" spans="1:11" x14ac:dyDescent="0.2">
      <c r="A407" s="165" t="s">
        <v>2461</v>
      </c>
      <c r="B407" s="165" t="s">
        <v>898</v>
      </c>
      <c r="C407" s="165" t="s">
        <v>403</v>
      </c>
      <c r="D407" s="165" t="s">
        <v>388</v>
      </c>
      <c r="E407" s="165" t="s">
        <v>136</v>
      </c>
      <c r="F407" s="171">
        <v>8.6662000199999998</v>
      </c>
      <c r="G407" s="133">
        <v>6.03243157</v>
      </c>
      <c r="H407" s="55">
        <f t="shared" si="12"/>
        <v>0.43660146318079152</v>
      </c>
      <c r="I407" s="87">
        <f t="shared" si="13"/>
        <v>5.2752978033129296E-4</v>
      </c>
      <c r="J407" s="138">
        <v>1231.33487399</v>
      </c>
      <c r="K407" s="138">
        <v>12.497909090909101</v>
      </c>
    </row>
    <row r="408" spans="1:11" x14ac:dyDescent="0.2">
      <c r="A408" s="165" t="s">
        <v>3582</v>
      </c>
      <c r="B408" s="165" t="s">
        <v>1385</v>
      </c>
      <c r="C408" s="165" t="s">
        <v>1300</v>
      </c>
      <c r="D408" s="165" t="s">
        <v>135</v>
      </c>
      <c r="E408" s="165" t="s">
        <v>442</v>
      </c>
      <c r="F408" s="171">
        <v>8.572289640000001</v>
      </c>
      <c r="G408" s="133">
        <v>8.1477722200000002</v>
      </c>
      <c r="H408" s="55">
        <f t="shared" si="12"/>
        <v>5.2102269005257051E-2</v>
      </c>
      <c r="I408" s="87">
        <f t="shared" si="13"/>
        <v>5.2181325843958753E-4</v>
      </c>
      <c r="J408" s="138">
        <v>1027.5704559504002</v>
      </c>
      <c r="K408" s="138">
        <v>11.0305909090909</v>
      </c>
    </row>
    <row r="409" spans="1:11" x14ac:dyDescent="0.2">
      <c r="A409" s="165" t="s">
        <v>2416</v>
      </c>
      <c r="B409" s="165" t="s">
        <v>3223</v>
      </c>
      <c r="C409" s="165" t="s">
        <v>1770</v>
      </c>
      <c r="D409" s="165" t="s">
        <v>135</v>
      </c>
      <c r="E409" s="165" t="s">
        <v>442</v>
      </c>
      <c r="F409" s="171">
        <v>8.5237488100000007</v>
      </c>
      <c r="G409" s="133">
        <v>5.1221871399999994</v>
      </c>
      <c r="H409" s="55">
        <f t="shared" si="12"/>
        <v>0.66408383314163766</v>
      </c>
      <c r="I409" s="87">
        <f t="shared" si="13"/>
        <v>5.1885847625963522E-4</v>
      </c>
      <c r="J409" s="138">
        <v>283.68514002186527</v>
      </c>
      <c r="K409" s="138">
        <v>78.4791363636364</v>
      </c>
    </row>
    <row r="410" spans="1:11" x14ac:dyDescent="0.2">
      <c r="A410" s="165" t="s">
        <v>576</v>
      </c>
      <c r="B410" s="165" t="s">
        <v>2844</v>
      </c>
      <c r="C410" s="165" t="s">
        <v>1492</v>
      </c>
      <c r="D410" s="165" t="s">
        <v>388</v>
      </c>
      <c r="E410" s="165" t="s">
        <v>136</v>
      </c>
      <c r="F410" s="171">
        <v>8.4965140100000003</v>
      </c>
      <c r="G410" s="133">
        <v>8.5415875999999997</v>
      </c>
      <c r="H410" s="55">
        <f t="shared" si="12"/>
        <v>-5.2769569441633024E-3</v>
      </c>
      <c r="I410" s="87">
        <f t="shared" si="13"/>
        <v>5.1720063683425731E-4</v>
      </c>
      <c r="J410" s="138">
        <v>949.6500853</v>
      </c>
      <c r="K410" s="138">
        <v>16.1421363636364</v>
      </c>
    </row>
    <row r="411" spans="1:11" x14ac:dyDescent="0.2">
      <c r="A411" s="165" t="s">
        <v>2740</v>
      </c>
      <c r="B411" s="165" t="s">
        <v>875</v>
      </c>
      <c r="C411" s="165" t="s">
        <v>1489</v>
      </c>
      <c r="D411" s="165" t="s">
        <v>388</v>
      </c>
      <c r="E411" s="165" t="s">
        <v>442</v>
      </c>
      <c r="F411" s="171">
        <v>8.4865773999999998</v>
      </c>
      <c r="G411" s="133">
        <v>9.0871678899999999</v>
      </c>
      <c r="H411" s="55">
        <f t="shared" si="12"/>
        <v>-6.6092152942493931E-2</v>
      </c>
      <c r="I411" s="87">
        <f t="shared" si="13"/>
        <v>5.1659577453262099E-4</v>
      </c>
      <c r="J411" s="138">
        <v>331.94312423967199</v>
      </c>
      <c r="K411" s="138">
        <v>17.629863636363599</v>
      </c>
    </row>
    <row r="412" spans="1:11" x14ac:dyDescent="0.2">
      <c r="A412" s="165" t="s">
        <v>3109</v>
      </c>
      <c r="B412" s="165" t="s">
        <v>2956</v>
      </c>
      <c r="C412" s="165" t="s">
        <v>403</v>
      </c>
      <c r="D412" s="165" t="s">
        <v>388</v>
      </c>
      <c r="E412" s="165" t="s">
        <v>136</v>
      </c>
      <c r="F412" s="171">
        <v>8.48374031</v>
      </c>
      <c r="G412" s="171">
        <v>3.12606137</v>
      </c>
      <c r="H412" s="55">
        <f t="shared" si="12"/>
        <v>1.7138751629818452</v>
      </c>
      <c r="I412" s="41">
        <f t="shared" si="13"/>
        <v>5.1642307491098455E-4</v>
      </c>
      <c r="J412" s="138">
        <v>109.72736048</v>
      </c>
      <c r="K412" s="173">
        <v>66.562090909090898</v>
      </c>
    </row>
    <row r="413" spans="1:11" x14ac:dyDescent="0.2">
      <c r="A413" s="165" t="s">
        <v>2565</v>
      </c>
      <c r="B413" s="165" t="s">
        <v>199</v>
      </c>
      <c r="C413" s="165" t="s">
        <v>1300</v>
      </c>
      <c r="D413" s="165" t="s">
        <v>134</v>
      </c>
      <c r="E413" s="165" t="s">
        <v>442</v>
      </c>
      <c r="F413" s="171">
        <v>8.4694794000000009</v>
      </c>
      <c r="G413" s="133">
        <v>4.4853515000000002</v>
      </c>
      <c r="H413" s="55">
        <f t="shared" si="12"/>
        <v>0.88825321716703831</v>
      </c>
      <c r="I413" s="87">
        <f t="shared" si="13"/>
        <v>5.1555498339425718E-4</v>
      </c>
      <c r="J413" s="138">
        <v>518.43190312429988</v>
      </c>
      <c r="K413" s="138">
        <v>17.015818181818201</v>
      </c>
    </row>
    <row r="414" spans="1:11" x14ac:dyDescent="0.2">
      <c r="A414" s="165" t="s">
        <v>3095</v>
      </c>
      <c r="B414" s="165" t="s">
        <v>932</v>
      </c>
      <c r="C414" s="165" t="s">
        <v>403</v>
      </c>
      <c r="D414" s="165" t="s">
        <v>388</v>
      </c>
      <c r="E414" s="165" t="s">
        <v>136</v>
      </c>
      <c r="F414" s="171">
        <v>8.4663633800000007</v>
      </c>
      <c r="G414" s="133">
        <v>9.4868272100000013</v>
      </c>
      <c r="H414" s="55">
        <f t="shared" si="12"/>
        <v>-0.10756639784946609</v>
      </c>
      <c r="I414" s="87">
        <f t="shared" si="13"/>
        <v>5.1536530471821534E-4</v>
      </c>
      <c r="J414" s="138">
        <v>527.04992899000001</v>
      </c>
      <c r="K414" s="138">
        <v>3.5723181818181802</v>
      </c>
    </row>
    <row r="415" spans="1:11" x14ac:dyDescent="0.2">
      <c r="A415" s="165" t="s">
        <v>1400</v>
      </c>
      <c r="B415" s="165" t="s">
        <v>766</v>
      </c>
      <c r="C415" s="165" t="s">
        <v>1402</v>
      </c>
      <c r="D415" s="165" t="s">
        <v>135</v>
      </c>
      <c r="E415" s="165" t="s">
        <v>442</v>
      </c>
      <c r="F415" s="171">
        <v>8.4598768100000008</v>
      </c>
      <c r="G415" s="133">
        <v>11.65354687</v>
      </c>
      <c r="H415" s="55">
        <f t="shared" si="12"/>
        <v>-0.2740513335233189</v>
      </c>
      <c r="I415" s="87">
        <f t="shared" si="13"/>
        <v>5.1497045359092687E-4</v>
      </c>
      <c r="J415" s="138">
        <v>423.921165318308</v>
      </c>
      <c r="K415" s="138">
        <v>29.640818181818201</v>
      </c>
    </row>
    <row r="416" spans="1:11" x14ac:dyDescent="0.2">
      <c r="A416" s="165" t="s">
        <v>2613</v>
      </c>
      <c r="B416" s="165" t="s">
        <v>2042</v>
      </c>
      <c r="C416" s="165" t="s">
        <v>1329</v>
      </c>
      <c r="D416" s="165" t="s">
        <v>388</v>
      </c>
      <c r="E416" s="165" t="s">
        <v>442</v>
      </c>
      <c r="F416" s="171">
        <v>8.4584604300000006</v>
      </c>
      <c r="G416" s="133">
        <v>6.3988242599999996</v>
      </c>
      <c r="H416" s="55">
        <f t="shared" si="12"/>
        <v>0.32187728343706712</v>
      </c>
      <c r="I416" s="87">
        <f t="shared" si="13"/>
        <v>5.1488423556820173E-4</v>
      </c>
      <c r="J416" s="138">
        <v>179.85452940000002</v>
      </c>
      <c r="K416" s="138">
        <v>24.6860454545455</v>
      </c>
    </row>
    <row r="417" spans="1:11" x14ac:dyDescent="0.2">
      <c r="A417" s="165" t="s">
        <v>1134</v>
      </c>
      <c r="B417" s="165" t="s">
        <v>970</v>
      </c>
      <c r="C417" s="165" t="s">
        <v>403</v>
      </c>
      <c r="D417" s="165" t="s">
        <v>388</v>
      </c>
      <c r="E417" s="165" t="s">
        <v>442</v>
      </c>
      <c r="F417" s="171">
        <v>8.4467094499999984</v>
      </c>
      <c r="G417" s="133">
        <v>12.841093730000001</v>
      </c>
      <c r="H417" s="55">
        <f t="shared" si="12"/>
        <v>-0.3422126161834349</v>
      </c>
      <c r="I417" s="87">
        <f t="shared" si="13"/>
        <v>5.1416892875739972E-4</v>
      </c>
      <c r="J417" s="138">
        <v>908.66514304999998</v>
      </c>
      <c r="K417" s="138">
        <v>10.2065</v>
      </c>
    </row>
    <row r="418" spans="1:11" x14ac:dyDescent="0.2">
      <c r="A418" s="165" t="s">
        <v>1106</v>
      </c>
      <c r="B418" s="165" t="s">
        <v>984</v>
      </c>
      <c r="C418" s="165" t="s">
        <v>403</v>
      </c>
      <c r="D418" s="165" t="s">
        <v>388</v>
      </c>
      <c r="E418" s="165" t="s">
        <v>136</v>
      </c>
      <c r="F418" s="171">
        <v>8.3939803900000012</v>
      </c>
      <c r="G418" s="133">
        <v>7.4160124000000005</v>
      </c>
      <c r="H418" s="55">
        <f t="shared" si="12"/>
        <v>0.13187248581191691</v>
      </c>
      <c r="I418" s="87">
        <f t="shared" si="13"/>
        <v>5.1095920022878512E-4</v>
      </c>
      <c r="J418" s="138">
        <v>403.39177623412661</v>
      </c>
      <c r="K418" s="138">
        <v>34.648136363636397</v>
      </c>
    </row>
    <row r="419" spans="1:11" x14ac:dyDescent="0.2">
      <c r="A419" s="165" t="s">
        <v>2515</v>
      </c>
      <c r="B419" s="165" t="s">
        <v>116</v>
      </c>
      <c r="C419" s="165" t="s">
        <v>403</v>
      </c>
      <c r="D419" s="165" t="s">
        <v>135</v>
      </c>
      <c r="E419" s="165" t="s">
        <v>442</v>
      </c>
      <c r="F419" s="171">
        <v>8.3862337</v>
      </c>
      <c r="G419" s="133">
        <v>6.0514727500000003</v>
      </c>
      <c r="H419" s="55">
        <f t="shared" si="12"/>
        <v>0.38581698149429822</v>
      </c>
      <c r="I419" s="87">
        <f t="shared" si="13"/>
        <v>5.1048764295286674E-4</v>
      </c>
      <c r="J419" s="138">
        <v>251.33861393757195</v>
      </c>
      <c r="K419" s="138">
        <v>9.2393181818181809</v>
      </c>
    </row>
    <row r="420" spans="1:11" x14ac:dyDescent="0.2">
      <c r="A420" s="165" t="s">
        <v>2488</v>
      </c>
      <c r="B420" s="165" t="s">
        <v>1982</v>
      </c>
      <c r="C420" s="165" t="s">
        <v>403</v>
      </c>
      <c r="D420" s="165" t="s">
        <v>388</v>
      </c>
      <c r="E420" s="165" t="s">
        <v>442</v>
      </c>
      <c r="F420" s="171">
        <v>8.3858393299999996</v>
      </c>
      <c r="G420" s="133">
        <v>13.592956239999999</v>
      </c>
      <c r="H420" s="55">
        <f t="shared" si="12"/>
        <v>-0.38307464675542868</v>
      </c>
      <c r="I420" s="87">
        <f t="shared" si="13"/>
        <v>5.1046363682342251E-4</v>
      </c>
      <c r="J420" s="138">
        <v>505.03083322000003</v>
      </c>
      <c r="K420" s="138">
        <v>16.547909090909101</v>
      </c>
    </row>
    <row r="421" spans="1:11" x14ac:dyDescent="0.2">
      <c r="A421" s="165" t="s">
        <v>2429</v>
      </c>
      <c r="B421" s="165" t="s">
        <v>731</v>
      </c>
      <c r="C421" s="165" t="s">
        <v>1693</v>
      </c>
      <c r="D421" s="165" t="s">
        <v>134</v>
      </c>
      <c r="E421" s="165" t="s">
        <v>442</v>
      </c>
      <c r="F421" s="171">
        <v>8.3437377599999998</v>
      </c>
      <c r="G421" s="133">
        <v>9.2884983000000005</v>
      </c>
      <c r="H421" s="55">
        <f t="shared" si="12"/>
        <v>-0.10171294750627247</v>
      </c>
      <c r="I421" s="87">
        <f t="shared" si="13"/>
        <v>5.0790082591178345E-4</v>
      </c>
      <c r="J421" s="138">
        <v>526.71043264249988</v>
      </c>
      <c r="K421" s="138">
        <v>11.0316818181818</v>
      </c>
    </row>
    <row r="422" spans="1:11" x14ac:dyDescent="0.2">
      <c r="A422" s="165" t="s">
        <v>1653</v>
      </c>
      <c r="B422" s="165" t="s">
        <v>155</v>
      </c>
      <c r="C422" s="165" t="s">
        <v>1693</v>
      </c>
      <c r="D422" s="165" t="s">
        <v>134</v>
      </c>
      <c r="E422" s="165" t="s">
        <v>442</v>
      </c>
      <c r="F422" s="171">
        <v>8.3295170800000005</v>
      </c>
      <c r="G422" s="133">
        <v>15.859215599999999</v>
      </c>
      <c r="H422" s="55">
        <f t="shared" si="12"/>
        <v>-0.47478379195500686</v>
      </c>
      <c r="I422" s="87">
        <f t="shared" si="13"/>
        <v>5.0703518327957465E-4</v>
      </c>
      <c r="J422" s="138">
        <v>10.644254712</v>
      </c>
      <c r="K422" s="138">
        <v>11.523681818181799</v>
      </c>
    </row>
    <row r="423" spans="1:11" x14ac:dyDescent="0.2">
      <c r="A423" s="165" t="s">
        <v>3274</v>
      </c>
      <c r="B423" s="165" t="s">
        <v>3275</v>
      </c>
      <c r="C423" s="165" t="s">
        <v>2831</v>
      </c>
      <c r="D423" s="165" t="s">
        <v>135</v>
      </c>
      <c r="E423" s="165" t="s">
        <v>442</v>
      </c>
      <c r="F423" s="171">
        <v>8.3284266799999997</v>
      </c>
      <c r="G423" s="133">
        <v>8.9988922200000001</v>
      </c>
      <c r="H423" s="55">
        <f t="shared" si="12"/>
        <v>-7.4505341725273011E-2</v>
      </c>
      <c r="I423" s="87">
        <f t="shared" si="13"/>
        <v>5.0696880834348427E-4</v>
      </c>
      <c r="J423" s="138">
        <v>229.34810865360356</v>
      </c>
      <c r="K423" s="138">
        <v>81.713954545454499</v>
      </c>
    </row>
    <row r="424" spans="1:11" x14ac:dyDescent="0.2">
      <c r="A424" s="165" t="s">
        <v>1698</v>
      </c>
      <c r="B424" s="165" t="s">
        <v>1699</v>
      </c>
      <c r="C424" s="165" t="s">
        <v>1402</v>
      </c>
      <c r="D424" s="165" t="s">
        <v>135</v>
      </c>
      <c r="E424" s="165" t="s">
        <v>442</v>
      </c>
      <c r="F424" s="171">
        <v>8.3243833699999996</v>
      </c>
      <c r="G424" s="133">
        <v>12.10697145</v>
      </c>
      <c r="H424" s="55">
        <f t="shared" si="12"/>
        <v>-0.31243057734310586</v>
      </c>
      <c r="I424" s="87">
        <f t="shared" si="13"/>
        <v>5.0672268357932133E-4</v>
      </c>
      <c r="J424" s="138">
        <v>163.29580518038853</v>
      </c>
      <c r="K424" s="138">
        <v>72.6428181818182</v>
      </c>
    </row>
    <row r="425" spans="1:11" x14ac:dyDescent="0.2">
      <c r="A425" s="165" t="s">
        <v>1273</v>
      </c>
      <c r="B425" s="165" t="s">
        <v>796</v>
      </c>
      <c r="C425" s="165" t="s">
        <v>1490</v>
      </c>
      <c r="D425" s="165" t="s">
        <v>135</v>
      </c>
      <c r="E425" s="165" t="s">
        <v>136</v>
      </c>
      <c r="F425" s="171">
        <v>8.26616514</v>
      </c>
      <c r="G425" s="133">
        <v>9.0971954700000008</v>
      </c>
      <c r="H425" s="55">
        <f t="shared" si="12"/>
        <v>-9.1350167503875812E-2</v>
      </c>
      <c r="I425" s="87">
        <f t="shared" si="13"/>
        <v>5.0317881775435779E-4</v>
      </c>
      <c r="J425" s="138">
        <v>405.91263817999999</v>
      </c>
      <c r="K425" s="138">
        <v>18.1442727272727</v>
      </c>
    </row>
    <row r="426" spans="1:11" x14ac:dyDescent="0.2">
      <c r="A426" s="165" t="s">
        <v>1878</v>
      </c>
      <c r="B426" s="165" t="s">
        <v>1879</v>
      </c>
      <c r="C426" s="165" t="s">
        <v>1329</v>
      </c>
      <c r="D426" s="165" t="s">
        <v>388</v>
      </c>
      <c r="E426" s="165" t="s">
        <v>442</v>
      </c>
      <c r="F426" s="171">
        <v>8.2239236099999999</v>
      </c>
      <c r="G426" s="133">
        <v>4.0081284500000001</v>
      </c>
      <c r="H426" s="55">
        <f t="shared" si="12"/>
        <v>1.051811390924859</v>
      </c>
      <c r="I426" s="87">
        <f t="shared" si="13"/>
        <v>5.0060748718382727E-4</v>
      </c>
      <c r="J426" s="138">
        <v>599.2168302</v>
      </c>
      <c r="K426" s="138">
        <v>6.7937272727272697</v>
      </c>
    </row>
    <row r="427" spans="1:11" x14ac:dyDescent="0.2">
      <c r="A427" s="165" t="s">
        <v>3089</v>
      </c>
      <c r="B427" s="165" t="s">
        <v>937</v>
      </c>
      <c r="C427" s="165" t="s">
        <v>403</v>
      </c>
      <c r="D427" s="165" t="s">
        <v>388</v>
      </c>
      <c r="E427" s="165" t="s">
        <v>136</v>
      </c>
      <c r="F427" s="171">
        <v>8.2129239800000011</v>
      </c>
      <c r="G427" s="133">
        <v>3.0339338700000003</v>
      </c>
      <c r="H427" s="55">
        <f t="shared" si="12"/>
        <v>1.7070214223225637</v>
      </c>
      <c r="I427" s="87">
        <f t="shared" si="13"/>
        <v>4.9993791662415483E-4</v>
      </c>
      <c r="J427" s="138">
        <v>253.83393178</v>
      </c>
      <c r="K427" s="138">
        <v>7.6651363636363596</v>
      </c>
    </row>
    <row r="428" spans="1:11" x14ac:dyDescent="0.2">
      <c r="A428" s="165" t="s">
        <v>1424</v>
      </c>
      <c r="B428" s="165" t="s">
        <v>383</v>
      </c>
      <c r="C428" s="165" t="s">
        <v>1300</v>
      </c>
      <c r="D428" s="165" t="s">
        <v>134</v>
      </c>
      <c r="E428" s="165" t="s">
        <v>442</v>
      </c>
      <c r="F428" s="171">
        <v>8.192250360000001</v>
      </c>
      <c r="G428" s="133">
        <v>6.6102220899999997</v>
      </c>
      <c r="H428" s="55">
        <f t="shared" si="12"/>
        <v>0.23933057746929665</v>
      </c>
      <c r="I428" s="87">
        <f t="shared" si="13"/>
        <v>4.9867946999332662E-4</v>
      </c>
      <c r="J428" s="138">
        <v>55.815056743599996</v>
      </c>
      <c r="K428" s="138">
        <v>11.0311818181818</v>
      </c>
    </row>
    <row r="429" spans="1:11" x14ac:dyDescent="0.2">
      <c r="A429" s="165" t="s">
        <v>1110</v>
      </c>
      <c r="B429" s="165" t="s">
        <v>896</v>
      </c>
      <c r="C429" s="165" t="s">
        <v>403</v>
      </c>
      <c r="D429" s="165" t="s">
        <v>135</v>
      </c>
      <c r="E429" s="165" t="s">
        <v>136</v>
      </c>
      <c r="F429" s="171">
        <v>8.1796964600000006</v>
      </c>
      <c r="G429" s="133">
        <v>7.6403828699999998</v>
      </c>
      <c r="H429" s="55">
        <f t="shared" si="12"/>
        <v>7.0587246631005574E-2</v>
      </c>
      <c r="I429" s="87">
        <f t="shared" si="13"/>
        <v>4.9791528775728104E-4</v>
      </c>
      <c r="J429" s="138">
        <v>1651.2035382500001</v>
      </c>
      <c r="K429" s="138">
        <v>10.6514545454545</v>
      </c>
    </row>
    <row r="430" spans="1:11" x14ac:dyDescent="0.2">
      <c r="A430" s="165" t="s">
        <v>3056</v>
      </c>
      <c r="B430" s="165" t="s">
        <v>1946</v>
      </c>
      <c r="C430" s="165" t="s">
        <v>1299</v>
      </c>
      <c r="D430" s="165" t="s">
        <v>135</v>
      </c>
      <c r="E430" s="165" t="s">
        <v>136</v>
      </c>
      <c r="F430" s="171">
        <v>8.1185168499999989</v>
      </c>
      <c r="G430" s="133">
        <v>8.71117819</v>
      </c>
      <c r="H430" s="55">
        <f t="shared" si="12"/>
        <v>-6.8034578913831356E-2</v>
      </c>
      <c r="I430" s="87">
        <f t="shared" si="13"/>
        <v>4.9419115651757131E-4</v>
      </c>
      <c r="J430" s="138">
        <v>265.5648263870886</v>
      </c>
      <c r="K430" s="138">
        <v>22.993727272727298</v>
      </c>
    </row>
    <row r="431" spans="1:11" x14ac:dyDescent="0.2">
      <c r="A431" s="165" t="s">
        <v>1434</v>
      </c>
      <c r="B431" s="165" t="s">
        <v>1849</v>
      </c>
      <c r="C431" s="165" t="s">
        <v>1300</v>
      </c>
      <c r="D431" s="165" t="s">
        <v>134</v>
      </c>
      <c r="E431" s="165" t="s">
        <v>442</v>
      </c>
      <c r="F431" s="171">
        <v>8.1096075800000005</v>
      </c>
      <c r="G431" s="133">
        <v>5.4549652999999996</v>
      </c>
      <c r="H431" s="55">
        <f t="shared" si="12"/>
        <v>0.48664695997241281</v>
      </c>
      <c r="I431" s="87">
        <f t="shared" si="13"/>
        <v>4.9364883055750066E-4</v>
      </c>
      <c r="J431" s="138">
        <v>932.90511929750005</v>
      </c>
      <c r="K431" s="138">
        <v>11.503136363636401</v>
      </c>
    </row>
    <row r="432" spans="1:11" x14ac:dyDescent="0.2">
      <c r="A432" s="165" t="s">
        <v>1130</v>
      </c>
      <c r="B432" s="165" t="s">
        <v>949</v>
      </c>
      <c r="C432" s="165" t="s">
        <v>403</v>
      </c>
      <c r="D432" s="165" t="s">
        <v>388</v>
      </c>
      <c r="E432" s="165" t="s">
        <v>136</v>
      </c>
      <c r="F432" s="171">
        <v>8.096220820000001</v>
      </c>
      <c r="G432" s="133">
        <v>8.5837098800000007</v>
      </c>
      <c r="H432" s="55">
        <f t="shared" si="12"/>
        <v>-5.6792350488900634E-2</v>
      </c>
      <c r="I432" s="87">
        <f t="shared" si="13"/>
        <v>4.9283395038558558E-4</v>
      </c>
      <c r="J432" s="138">
        <v>323.83825526028085</v>
      </c>
      <c r="K432" s="138">
        <v>79.947136363636403</v>
      </c>
    </row>
    <row r="433" spans="1:11" x14ac:dyDescent="0.2">
      <c r="A433" s="165" t="s">
        <v>3048</v>
      </c>
      <c r="B433" s="165" t="s">
        <v>1950</v>
      </c>
      <c r="C433" s="165" t="s">
        <v>1299</v>
      </c>
      <c r="D433" s="165" t="s">
        <v>135</v>
      </c>
      <c r="E433" s="165" t="s">
        <v>136</v>
      </c>
      <c r="F433" s="171">
        <v>8.0541771099999995</v>
      </c>
      <c r="G433" s="133">
        <v>5.0305531200000004</v>
      </c>
      <c r="H433" s="55">
        <f t="shared" si="12"/>
        <v>0.60105199525256148</v>
      </c>
      <c r="I433" s="87">
        <f t="shared" si="13"/>
        <v>4.9027466153355966E-4</v>
      </c>
      <c r="J433" s="138">
        <v>875.62756748873244</v>
      </c>
      <c r="K433" s="138">
        <v>6.7456818181818203</v>
      </c>
    </row>
    <row r="434" spans="1:11" x14ac:dyDescent="0.2">
      <c r="A434" s="165" t="s">
        <v>3415</v>
      </c>
      <c r="B434" s="165" t="s">
        <v>3305</v>
      </c>
      <c r="C434" s="165" t="s">
        <v>1300</v>
      </c>
      <c r="D434" s="165" t="s">
        <v>134</v>
      </c>
      <c r="E434" s="165" t="s">
        <v>136</v>
      </c>
      <c r="F434" s="171">
        <v>8.0482422200000006</v>
      </c>
      <c r="G434" s="133">
        <v>7.9751260799999999</v>
      </c>
      <c r="H434" s="55">
        <f t="shared" si="12"/>
        <v>9.1680230840940347E-3</v>
      </c>
      <c r="I434" s="87">
        <f t="shared" si="13"/>
        <v>4.8991339232551411E-4</v>
      </c>
      <c r="J434" s="138">
        <v>775.54347999881941</v>
      </c>
      <c r="K434" s="138">
        <v>9.6169545454545506</v>
      </c>
    </row>
    <row r="435" spans="1:11" x14ac:dyDescent="0.2">
      <c r="A435" s="165" t="s">
        <v>2485</v>
      </c>
      <c r="B435" s="165" t="s">
        <v>705</v>
      </c>
      <c r="C435" s="165" t="s">
        <v>403</v>
      </c>
      <c r="D435" s="165" t="s">
        <v>135</v>
      </c>
      <c r="E435" s="165" t="s">
        <v>442</v>
      </c>
      <c r="F435" s="171">
        <v>8.02831194</v>
      </c>
      <c r="G435" s="171">
        <v>5.76748905</v>
      </c>
      <c r="H435" s="55">
        <f t="shared" si="12"/>
        <v>0.39199430989816975</v>
      </c>
      <c r="I435" s="41">
        <f t="shared" si="13"/>
        <v>4.8870019436030704E-4</v>
      </c>
      <c r="J435" s="138">
        <v>217.37235130000002</v>
      </c>
      <c r="K435" s="173">
        <v>22.4978181818182</v>
      </c>
    </row>
    <row r="436" spans="1:11" x14ac:dyDescent="0.2">
      <c r="A436" s="165" t="s">
        <v>2697</v>
      </c>
      <c r="B436" s="165" t="s">
        <v>281</v>
      </c>
      <c r="C436" s="165" t="s">
        <v>1489</v>
      </c>
      <c r="D436" s="165" t="s">
        <v>134</v>
      </c>
      <c r="E436" s="165" t="s">
        <v>442</v>
      </c>
      <c r="F436" s="171">
        <v>7.9893348600000005</v>
      </c>
      <c r="G436" s="133">
        <v>9.1072946100000003</v>
      </c>
      <c r="H436" s="55">
        <f t="shared" si="12"/>
        <v>-0.12275431924343994</v>
      </c>
      <c r="I436" s="87">
        <f t="shared" si="13"/>
        <v>4.8632757771138328E-4</v>
      </c>
      <c r="J436" s="138">
        <v>499.62701503628898</v>
      </c>
      <c r="K436" s="138">
        <v>20.3563636363636</v>
      </c>
    </row>
    <row r="437" spans="1:11" x14ac:dyDescent="0.2">
      <c r="A437" s="165" t="s">
        <v>651</v>
      </c>
      <c r="B437" s="165" t="s">
        <v>719</v>
      </c>
      <c r="C437" s="165" t="s">
        <v>1301</v>
      </c>
      <c r="D437" s="165" t="s">
        <v>135</v>
      </c>
      <c r="E437" s="165" t="s">
        <v>442</v>
      </c>
      <c r="F437" s="171">
        <v>7.97874821</v>
      </c>
      <c r="G437" s="133">
        <v>15.42339159</v>
      </c>
      <c r="H437" s="55">
        <f t="shared" si="12"/>
        <v>-0.4826852340847555</v>
      </c>
      <c r="I437" s="87">
        <f t="shared" si="13"/>
        <v>4.8568314611090608E-4</v>
      </c>
      <c r="J437" s="138">
        <v>610.38737024</v>
      </c>
      <c r="K437" s="138">
        <v>14.628454545454501</v>
      </c>
    </row>
    <row r="438" spans="1:11" x14ac:dyDescent="0.2">
      <c r="A438" s="165" t="s">
        <v>2062</v>
      </c>
      <c r="B438" s="165" t="s">
        <v>2063</v>
      </c>
      <c r="C438" s="165" t="s">
        <v>1329</v>
      </c>
      <c r="D438" s="165" t="s">
        <v>135</v>
      </c>
      <c r="E438" s="165" t="s">
        <v>442</v>
      </c>
      <c r="F438" s="171">
        <v>7.9330479400000007</v>
      </c>
      <c r="G438" s="133">
        <v>6.0099508699999999</v>
      </c>
      <c r="H438" s="55">
        <f t="shared" si="12"/>
        <v>0.31998548933229487</v>
      </c>
      <c r="I438" s="87">
        <f t="shared" si="13"/>
        <v>4.8290127477877167E-4</v>
      </c>
      <c r="J438" s="138">
        <v>345.63526619999999</v>
      </c>
      <c r="K438" s="138">
        <v>9.6837272727272694</v>
      </c>
    </row>
    <row r="439" spans="1:11" x14ac:dyDescent="0.2">
      <c r="A439" s="165" t="s">
        <v>2690</v>
      </c>
      <c r="B439" s="165" t="s">
        <v>224</v>
      </c>
      <c r="C439" s="165" t="s">
        <v>1489</v>
      </c>
      <c r="D439" s="165" t="s">
        <v>388</v>
      </c>
      <c r="E439" s="165" t="s">
        <v>442</v>
      </c>
      <c r="F439" s="171">
        <v>7.9074204699999999</v>
      </c>
      <c r="G439" s="133">
        <v>3.3193911300000001</v>
      </c>
      <c r="H439" s="55">
        <f t="shared" si="12"/>
        <v>1.3821900343512699</v>
      </c>
      <c r="I439" s="87">
        <f t="shared" si="13"/>
        <v>4.8134127690330756E-4</v>
      </c>
      <c r="J439" s="138">
        <v>369.03427125269997</v>
      </c>
      <c r="K439" s="138">
        <v>43.749136363636403</v>
      </c>
    </row>
    <row r="440" spans="1:11" x14ac:dyDescent="0.2">
      <c r="A440" s="165" t="s">
        <v>2735</v>
      </c>
      <c r="B440" s="165" t="s">
        <v>1322</v>
      </c>
      <c r="C440" s="165" t="s">
        <v>1489</v>
      </c>
      <c r="D440" s="165" t="s">
        <v>135</v>
      </c>
      <c r="E440" s="165" t="s">
        <v>136</v>
      </c>
      <c r="F440" s="171">
        <v>7.8496453200000005</v>
      </c>
      <c r="G440" s="133">
        <v>5.2772960700000002</v>
      </c>
      <c r="H440" s="55">
        <f t="shared" si="12"/>
        <v>0.48743697830847688</v>
      </c>
      <c r="I440" s="87">
        <f t="shared" si="13"/>
        <v>4.7782438228770102E-4</v>
      </c>
      <c r="J440" s="138">
        <v>726.99149332187199</v>
      </c>
      <c r="K440" s="138">
        <v>13.869227272727301</v>
      </c>
    </row>
    <row r="441" spans="1:11" x14ac:dyDescent="0.2">
      <c r="A441" s="165" t="s">
        <v>648</v>
      </c>
      <c r="B441" s="165" t="s">
        <v>269</v>
      </c>
      <c r="C441" s="165" t="s">
        <v>403</v>
      </c>
      <c r="D441" s="165" t="s">
        <v>135</v>
      </c>
      <c r="E441" s="165" t="s">
        <v>136</v>
      </c>
      <c r="F441" s="171">
        <v>7.8474034900000005</v>
      </c>
      <c r="G441" s="133">
        <v>4.9886540300000002</v>
      </c>
      <c r="H441" s="55">
        <f t="shared" si="12"/>
        <v>0.57305025419852584</v>
      </c>
      <c r="I441" s="87">
        <f t="shared" si="13"/>
        <v>4.7768791739135534E-4</v>
      </c>
      <c r="J441" s="138">
        <v>166.81147714548666</v>
      </c>
      <c r="K441" s="138">
        <v>14.2287272727273</v>
      </c>
    </row>
    <row r="442" spans="1:11" x14ac:dyDescent="0.2">
      <c r="A442" s="165" t="s">
        <v>2564</v>
      </c>
      <c r="B442" s="165" t="s">
        <v>198</v>
      </c>
      <c r="C442" s="165" t="s">
        <v>1300</v>
      </c>
      <c r="D442" s="165" t="s">
        <v>134</v>
      </c>
      <c r="E442" s="165" t="s">
        <v>442</v>
      </c>
      <c r="F442" s="171">
        <v>7.8152301399999997</v>
      </c>
      <c r="G442" s="133">
        <v>9.1987127300000004</v>
      </c>
      <c r="H442" s="55">
        <f t="shared" si="12"/>
        <v>-0.15039958639952011</v>
      </c>
      <c r="I442" s="87">
        <f t="shared" si="13"/>
        <v>4.7572945806444703E-4</v>
      </c>
      <c r="J442" s="138">
        <v>242.23811383410001</v>
      </c>
      <c r="K442" s="138">
        <v>38.4374090909091</v>
      </c>
    </row>
    <row r="443" spans="1:11" x14ac:dyDescent="0.2">
      <c r="A443" s="165" t="s">
        <v>2375</v>
      </c>
      <c r="B443" s="165" t="s">
        <v>1562</v>
      </c>
      <c r="C443" s="165" t="s">
        <v>1299</v>
      </c>
      <c r="D443" s="165" t="s">
        <v>134</v>
      </c>
      <c r="E443" s="165" t="s">
        <v>442</v>
      </c>
      <c r="F443" s="171">
        <v>7.7826666700000002</v>
      </c>
      <c r="G443" s="133">
        <v>6.9522472799999999</v>
      </c>
      <c r="H443" s="55">
        <f t="shared" si="12"/>
        <v>0.11944618143674557</v>
      </c>
      <c r="I443" s="87">
        <f t="shared" si="13"/>
        <v>4.7374725131451277E-4</v>
      </c>
      <c r="J443" s="138">
        <v>2704.4506866780848</v>
      </c>
      <c r="K443" s="138">
        <v>5.9186363636363604</v>
      </c>
    </row>
    <row r="444" spans="1:11" x14ac:dyDescent="0.2">
      <c r="A444" s="165" t="s">
        <v>2430</v>
      </c>
      <c r="B444" s="165" t="s">
        <v>1021</v>
      </c>
      <c r="C444" s="165" t="s">
        <v>403</v>
      </c>
      <c r="D444" s="165" t="s">
        <v>388</v>
      </c>
      <c r="E444" s="165" t="s">
        <v>442</v>
      </c>
      <c r="F444" s="171">
        <v>7.7036130199999997</v>
      </c>
      <c r="G444" s="133">
        <v>5.8673079900000005</v>
      </c>
      <c r="H444" s="55">
        <f t="shared" si="12"/>
        <v>0.31297232617236426</v>
      </c>
      <c r="I444" s="87">
        <f t="shared" si="13"/>
        <v>4.6893508975320055E-4</v>
      </c>
      <c r="J444" s="138">
        <v>748.49080397779835</v>
      </c>
      <c r="K444" s="138">
        <v>20.0587727272727</v>
      </c>
    </row>
    <row r="445" spans="1:11" x14ac:dyDescent="0.2">
      <c r="A445" s="165" t="s">
        <v>2389</v>
      </c>
      <c r="B445" s="165" t="s">
        <v>2293</v>
      </c>
      <c r="C445" s="165" t="s">
        <v>3066</v>
      </c>
      <c r="D445" s="165" t="s">
        <v>388</v>
      </c>
      <c r="E445" s="165" t="s">
        <v>136</v>
      </c>
      <c r="F445" s="171">
        <v>7.7011604400000007</v>
      </c>
      <c r="G445" s="133">
        <v>2.4449166600000001</v>
      </c>
      <c r="H445" s="55">
        <f t="shared" si="12"/>
        <v>2.1498662371583661</v>
      </c>
      <c r="I445" s="87">
        <f t="shared" si="13"/>
        <v>4.6878579606211813E-4</v>
      </c>
      <c r="J445" s="138">
        <v>216.65932225999998</v>
      </c>
      <c r="K445" s="138">
        <v>7.4431818181818201</v>
      </c>
    </row>
    <row r="446" spans="1:11" x14ac:dyDescent="0.2">
      <c r="A446" s="165" t="s">
        <v>2704</v>
      </c>
      <c r="B446" s="165" t="s">
        <v>99</v>
      </c>
      <c r="C446" s="165" t="s">
        <v>1489</v>
      </c>
      <c r="D446" s="165" t="s">
        <v>134</v>
      </c>
      <c r="E446" s="165" t="s">
        <v>442</v>
      </c>
      <c r="F446" s="171">
        <v>7.6944605900000003</v>
      </c>
      <c r="G446" s="133">
        <v>13.2791011</v>
      </c>
      <c r="H446" s="55">
        <f t="shared" si="12"/>
        <v>-0.42055862576420933</v>
      </c>
      <c r="I446" s="87">
        <f t="shared" si="13"/>
        <v>4.6837796213368394E-4</v>
      </c>
      <c r="J446" s="138">
        <v>1018.101978471572</v>
      </c>
      <c r="K446" s="138">
        <v>11.397181818181799</v>
      </c>
    </row>
    <row r="447" spans="1:11" x14ac:dyDescent="0.2">
      <c r="A447" s="165" t="s">
        <v>3453</v>
      </c>
      <c r="B447" s="165" t="s">
        <v>396</v>
      </c>
      <c r="C447" s="165" t="s">
        <v>1300</v>
      </c>
      <c r="D447" s="165" t="s">
        <v>134</v>
      </c>
      <c r="E447" s="165" t="s">
        <v>136</v>
      </c>
      <c r="F447" s="171">
        <v>7.6893604500000006</v>
      </c>
      <c r="G447" s="133">
        <v>4.7825144699999997</v>
      </c>
      <c r="H447" s="55">
        <f t="shared" si="12"/>
        <v>0.60780704339405811</v>
      </c>
      <c r="I447" s="87">
        <f t="shared" si="13"/>
        <v>4.6806750590977389E-4</v>
      </c>
      <c r="J447" s="138">
        <v>80.960564469999994</v>
      </c>
      <c r="K447" s="138">
        <v>16.108545454545499</v>
      </c>
    </row>
    <row r="448" spans="1:11" x14ac:dyDescent="0.2">
      <c r="A448" s="165" t="s">
        <v>1111</v>
      </c>
      <c r="B448" s="165" t="s">
        <v>989</v>
      </c>
      <c r="C448" s="165" t="s">
        <v>403</v>
      </c>
      <c r="D448" s="165" t="s">
        <v>388</v>
      </c>
      <c r="E448" s="165" t="s">
        <v>136</v>
      </c>
      <c r="F448" s="171">
        <v>7.6408884199999996</v>
      </c>
      <c r="G448" s="133">
        <v>10.407627210000001</v>
      </c>
      <c r="H448" s="55">
        <f t="shared" si="12"/>
        <v>-0.26583761448926857</v>
      </c>
      <c r="I448" s="87">
        <f t="shared" si="13"/>
        <v>4.6511691173019108E-4</v>
      </c>
      <c r="J448" s="138">
        <v>394.75910966000004</v>
      </c>
      <c r="K448" s="138">
        <v>5.0209545454545497</v>
      </c>
    </row>
    <row r="449" spans="1:11" x14ac:dyDescent="0.2">
      <c r="A449" s="165" t="s">
        <v>785</v>
      </c>
      <c r="B449" s="165" t="s">
        <v>772</v>
      </c>
      <c r="C449" s="165" t="s">
        <v>1301</v>
      </c>
      <c r="D449" s="165" t="s">
        <v>135</v>
      </c>
      <c r="E449" s="165" t="s">
        <v>442</v>
      </c>
      <c r="F449" s="171">
        <v>7.6161501900000008</v>
      </c>
      <c r="G449" s="133">
        <v>6.5164755699999999</v>
      </c>
      <c r="H449" s="55">
        <f t="shared" si="12"/>
        <v>0.16875297209163032</v>
      </c>
      <c r="I449" s="87">
        <f t="shared" si="13"/>
        <v>4.6361104375950416E-4</v>
      </c>
      <c r="J449" s="138">
        <v>88.01104339416365</v>
      </c>
      <c r="K449" s="138">
        <v>16.2635454545455</v>
      </c>
    </row>
    <row r="450" spans="1:11" x14ac:dyDescent="0.2">
      <c r="A450" s="165" t="s">
        <v>2024</v>
      </c>
      <c r="B450" s="165" t="s">
        <v>2025</v>
      </c>
      <c r="C450" s="165" t="s">
        <v>1306</v>
      </c>
      <c r="D450" s="165" t="s">
        <v>388</v>
      </c>
      <c r="E450" s="165" t="s">
        <v>442</v>
      </c>
      <c r="F450" s="171">
        <v>7.5722626200000001</v>
      </c>
      <c r="G450" s="133">
        <v>4.0119262100000004</v>
      </c>
      <c r="H450" s="55">
        <f t="shared" si="12"/>
        <v>0.88743815903832379</v>
      </c>
      <c r="I450" s="87">
        <f t="shared" si="13"/>
        <v>4.6093951528013095E-4</v>
      </c>
      <c r="J450" s="138">
        <v>152.98188603145238</v>
      </c>
      <c r="K450" s="138">
        <v>65.944454545454505</v>
      </c>
    </row>
    <row r="451" spans="1:11" x14ac:dyDescent="0.2">
      <c r="A451" s="165" t="s">
        <v>755</v>
      </c>
      <c r="B451" s="165" t="s">
        <v>756</v>
      </c>
      <c r="C451" s="165" t="s">
        <v>1301</v>
      </c>
      <c r="D451" s="165" t="s">
        <v>388</v>
      </c>
      <c r="E451" s="165" t="s">
        <v>136</v>
      </c>
      <c r="F451" s="171">
        <v>7.4915613499999996</v>
      </c>
      <c r="G451" s="133">
        <v>5.9475311699999995</v>
      </c>
      <c r="H451" s="55">
        <f t="shared" si="12"/>
        <v>0.25960858982770163</v>
      </c>
      <c r="I451" s="87">
        <f t="shared" si="13"/>
        <v>4.5602705963206054E-4</v>
      </c>
      <c r="J451" s="138">
        <v>1379.5129298713314</v>
      </c>
      <c r="K451" s="138">
        <v>38.547045454545497</v>
      </c>
    </row>
    <row r="452" spans="1:11" x14ac:dyDescent="0.2">
      <c r="A452" s="165" t="s">
        <v>3025</v>
      </c>
      <c r="B452" s="165" t="s">
        <v>39</v>
      </c>
      <c r="C452" s="165" t="s">
        <v>1299</v>
      </c>
      <c r="D452" s="165" t="s">
        <v>134</v>
      </c>
      <c r="E452" s="165" t="s">
        <v>442</v>
      </c>
      <c r="F452" s="171">
        <v>7.4398294500000004</v>
      </c>
      <c r="G452" s="133">
        <v>5.6924049500000002</v>
      </c>
      <c r="H452" s="55">
        <f t="shared" si="12"/>
        <v>0.30697473481748694</v>
      </c>
      <c r="I452" s="87">
        <f t="shared" si="13"/>
        <v>4.5287803032508178E-4</v>
      </c>
      <c r="J452" s="138">
        <v>324.02909825998722</v>
      </c>
      <c r="K452" s="138">
        <v>43.027545454545503</v>
      </c>
    </row>
    <row r="453" spans="1:11" x14ac:dyDescent="0.2">
      <c r="A453" s="165" t="s">
        <v>2271</v>
      </c>
      <c r="B453" s="165" t="s">
        <v>2272</v>
      </c>
      <c r="C453" s="165" t="s">
        <v>403</v>
      </c>
      <c r="D453" s="165" t="s">
        <v>135</v>
      </c>
      <c r="E453" s="165" t="s">
        <v>136</v>
      </c>
      <c r="F453" s="171">
        <v>7.3788704800000007</v>
      </c>
      <c r="G453" s="133">
        <v>11.86129845</v>
      </c>
      <c r="H453" s="55">
        <f t="shared" si="12"/>
        <v>-0.3779036493260145</v>
      </c>
      <c r="I453" s="87">
        <f t="shared" si="13"/>
        <v>4.4916732990516215E-4</v>
      </c>
      <c r="J453" s="138">
        <v>245.76687181061305</v>
      </c>
      <c r="K453" s="138">
        <v>20.0445909090909</v>
      </c>
    </row>
    <row r="454" spans="1:11" x14ac:dyDescent="0.2">
      <c r="A454" s="165" t="s">
        <v>2380</v>
      </c>
      <c r="B454" s="165" t="s">
        <v>2019</v>
      </c>
      <c r="C454" s="165" t="s">
        <v>3066</v>
      </c>
      <c r="D454" s="165" t="s">
        <v>135</v>
      </c>
      <c r="E454" s="165" t="s">
        <v>442</v>
      </c>
      <c r="F454" s="171">
        <v>7.2706201699999999</v>
      </c>
      <c r="G454" s="133">
        <v>4.0707264500000004</v>
      </c>
      <c r="H454" s="55">
        <f t="shared" si="12"/>
        <v>0.78607436763529015</v>
      </c>
      <c r="I454" s="87">
        <f t="shared" si="13"/>
        <v>4.4257790638351408E-4</v>
      </c>
      <c r="J454" s="138">
        <v>269.08453657999996</v>
      </c>
      <c r="K454" s="138">
        <v>17.453409090909101</v>
      </c>
    </row>
    <row r="455" spans="1:11" x14ac:dyDescent="0.2">
      <c r="A455" s="165" t="s">
        <v>1360</v>
      </c>
      <c r="B455" s="165" t="s">
        <v>1361</v>
      </c>
      <c r="C455" s="165" t="s">
        <v>1329</v>
      </c>
      <c r="D455" s="165" t="s">
        <v>135</v>
      </c>
      <c r="E455" s="165" t="s">
        <v>136</v>
      </c>
      <c r="F455" s="171">
        <v>7.2576397899999998</v>
      </c>
      <c r="G455" s="133">
        <v>6.6846169900000003</v>
      </c>
      <c r="H455" s="55">
        <f t="shared" ref="H455:H518" si="14">IF(ISERROR(F455/G455-1),"",IF((F455/G455-1)&gt;10000%,"",F455/G455-1))</f>
        <v>8.5722607721164135E-2</v>
      </c>
      <c r="I455" s="87">
        <f t="shared" ref="I455:I518" si="15">F455/$F$1631</f>
        <v>4.4178776341494494E-4</v>
      </c>
      <c r="J455" s="138">
        <v>1404.289914</v>
      </c>
      <c r="K455" s="138">
        <v>8.6744090909090907</v>
      </c>
    </row>
    <row r="456" spans="1:11" x14ac:dyDescent="0.2">
      <c r="A456" s="165" t="s">
        <v>517</v>
      </c>
      <c r="B456" s="165" t="s">
        <v>472</v>
      </c>
      <c r="C456" s="165" t="s">
        <v>1301</v>
      </c>
      <c r="D456" s="165" t="s">
        <v>388</v>
      </c>
      <c r="E456" s="165" t="s">
        <v>442</v>
      </c>
      <c r="F456" s="171">
        <v>7.2542126200000006</v>
      </c>
      <c r="G456" s="133">
        <v>3.2049877200000001</v>
      </c>
      <c r="H456" s="55">
        <f t="shared" si="14"/>
        <v>1.2634135459339606</v>
      </c>
      <c r="I456" s="87">
        <f t="shared" si="15"/>
        <v>4.4157914438548739E-4</v>
      </c>
      <c r="J456" s="138">
        <v>802.55256064129662</v>
      </c>
      <c r="K456" s="138">
        <v>24.2456363636364</v>
      </c>
    </row>
    <row r="457" spans="1:11" x14ac:dyDescent="0.2">
      <c r="A457" s="165" t="s">
        <v>2463</v>
      </c>
      <c r="B457" s="165" t="s">
        <v>962</v>
      </c>
      <c r="C457" s="165" t="s">
        <v>403</v>
      </c>
      <c r="D457" s="165" t="s">
        <v>388</v>
      </c>
      <c r="E457" s="165" t="s">
        <v>136</v>
      </c>
      <c r="F457" s="171">
        <v>7.2223294800000009</v>
      </c>
      <c r="G457" s="171">
        <v>2.3689495200000001</v>
      </c>
      <c r="H457" s="55">
        <f t="shared" si="14"/>
        <v>2.0487477335523807</v>
      </c>
      <c r="I457" s="41">
        <f t="shared" si="15"/>
        <v>4.3963835075025442E-4</v>
      </c>
      <c r="J457" s="138">
        <v>761.13503331090749</v>
      </c>
      <c r="K457" s="173">
        <v>18.575454545454502</v>
      </c>
    </row>
    <row r="458" spans="1:11" x14ac:dyDescent="0.2">
      <c r="A458" s="165" t="s">
        <v>1144</v>
      </c>
      <c r="B458" s="165" t="s">
        <v>903</v>
      </c>
      <c r="C458" s="165" t="s">
        <v>403</v>
      </c>
      <c r="D458" s="165" t="s">
        <v>135</v>
      </c>
      <c r="E458" s="165" t="s">
        <v>136</v>
      </c>
      <c r="F458" s="171">
        <v>7.1992694999999998</v>
      </c>
      <c r="G458" s="133">
        <v>8.6748311300000012</v>
      </c>
      <c r="H458" s="55">
        <f t="shared" si="14"/>
        <v>-0.17009687080790481</v>
      </c>
      <c r="I458" s="87">
        <f t="shared" si="15"/>
        <v>4.3823464137869936E-4</v>
      </c>
      <c r="J458" s="138">
        <v>476.84635655537807</v>
      </c>
      <c r="K458" s="138">
        <v>27.705500000000001</v>
      </c>
    </row>
    <row r="459" spans="1:11" x14ac:dyDescent="0.2">
      <c r="A459" s="165" t="s">
        <v>2426</v>
      </c>
      <c r="B459" s="165" t="s">
        <v>1336</v>
      </c>
      <c r="C459" s="165" t="s">
        <v>1693</v>
      </c>
      <c r="D459" s="165" t="s">
        <v>135</v>
      </c>
      <c r="E459" s="165" t="s">
        <v>442</v>
      </c>
      <c r="F459" s="171">
        <v>7.1927840999999999</v>
      </c>
      <c r="G459" s="133">
        <v>9.5163203499999991</v>
      </c>
      <c r="H459" s="55">
        <f t="shared" si="14"/>
        <v>-0.24416330730186053</v>
      </c>
      <c r="I459" s="87">
        <f t="shared" si="15"/>
        <v>4.3783986147176614E-4</v>
      </c>
      <c r="J459" s="138">
        <v>186.10045361151998</v>
      </c>
      <c r="K459" s="138">
        <v>27.801500000000001</v>
      </c>
    </row>
    <row r="460" spans="1:11" x14ac:dyDescent="0.2">
      <c r="A460" s="165" t="s">
        <v>2245</v>
      </c>
      <c r="B460" s="165" t="s">
        <v>2246</v>
      </c>
      <c r="C460" s="165" t="s">
        <v>1329</v>
      </c>
      <c r="D460" s="165" t="s">
        <v>388</v>
      </c>
      <c r="E460" s="165" t="s">
        <v>442</v>
      </c>
      <c r="F460" s="171">
        <v>7.17928079</v>
      </c>
      <c r="G460" s="133">
        <v>3.8885882299999999</v>
      </c>
      <c r="H460" s="55">
        <f t="shared" si="14"/>
        <v>0.84624351187731706</v>
      </c>
      <c r="I460" s="87">
        <f t="shared" si="15"/>
        <v>4.3701788665678309E-4</v>
      </c>
      <c r="J460" s="138">
        <v>114.30211779999999</v>
      </c>
      <c r="K460" s="138">
        <v>38.306772727272701</v>
      </c>
    </row>
    <row r="461" spans="1:11" x14ac:dyDescent="0.2">
      <c r="A461" s="165" t="s">
        <v>1874</v>
      </c>
      <c r="B461" s="165" t="s">
        <v>1875</v>
      </c>
      <c r="C461" s="165" t="s">
        <v>1693</v>
      </c>
      <c r="D461" s="165" t="s">
        <v>135</v>
      </c>
      <c r="E461" s="165" t="s">
        <v>442</v>
      </c>
      <c r="F461" s="171">
        <v>7.1705497899999999</v>
      </c>
      <c r="G461" s="133">
        <v>11.058917599999999</v>
      </c>
      <c r="H461" s="55">
        <f t="shared" si="14"/>
        <v>-0.35160473661545322</v>
      </c>
      <c r="I461" s="87">
        <f t="shared" si="15"/>
        <v>4.3648641236569322E-4</v>
      </c>
      <c r="J461" s="138">
        <v>384.55234999999999</v>
      </c>
      <c r="K461" s="138">
        <v>8.3699090909090899</v>
      </c>
    </row>
    <row r="462" spans="1:11" x14ac:dyDescent="0.2">
      <c r="A462" s="165" t="s">
        <v>2863</v>
      </c>
      <c r="B462" s="165" t="s">
        <v>3233</v>
      </c>
      <c r="C462" s="165" t="s">
        <v>1566</v>
      </c>
      <c r="D462" s="165" t="s">
        <v>135</v>
      </c>
      <c r="E462" s="165" t="s">
        <v>442</v>
      </c>
      <c r="F462" s="171">
        <v>7.0891307800000005</v>
      </c>
      <c r="G462" s="133">
        <v>4.0182867499999997</v>
      </c>
      <c r="H462" s="55">
        <f t="shared" si="14"/>
        <v>0.76421724507341371</v>
      </c>
      <c r="I462" s="87">
        <f t="shared" si="15"/>
        <v>4.3153026637772062E-4</v>
      </c>
      <c r="J462" s="138">
        <v>435.22134050962916</v>
      </c>
      <c r="K462" s="138">
        <v>38.632727272727301</v>
      </c>
    </row>
    <row r="463" spans="1:11" x14ac:dyDescent="0.2">
      <c r="A463" s="165" t="s">
        <v>2369</v>
      </c>
      <c r="B463" s="165" t="s">
        <v>1598</v>
      </c>
      <c r="C463" s="165" t="s">
        <v>1299</v>
      </c>
      <c r="D463" s="165" t="s">
        <v>134</v>
      </c>
      <c r="E463" s="165" t="s">
        <v>442</v>
      </c>
      <c r="F463" s="171">
        <v>7.0424984999999998</v>
      </c>
      <c r="G463" s="133">
        <v>4.5020626999999998</v>
      </c>
      <c r="H463" s="55">
        <f t="shared" si="14"/>
        <v>0.5642826342689542</v>
      </c>
      <c r="I463" s="87">
        <f t="shared" si="15"/>
        <v>4.2869166164116073E-4</v>
      </c>
      <c r="J463" s="138">
        <v>373.35057892995786</v>
      </c>
      <c r="K463" s="138">
        <v>23.6360909090909</v>
      </c>
    </row>
    <row r="464" spans="1:11" x14ac:dyDescent="0.2">
      <c r="A464" s="165" t="s">
        <v>2486</v>
      </c>
      <c r="B464" s="165" t="s">
        <v>6</v>
      </c>
      <c r="C464" s="165" t="s">
        <v>403</v>
      </c>
      <c r="D464" s="165" t="s">
        <v>388</v>
      </c>
      <c r="E464" s="165" t="s">
        <v>442</v>
      </c>
      <c r="F464" s="171">
        <v>7.0332092499999996</v>
      </c>
      <c r="G464" s="133">
        <v>8.0868204499999994</v>
      </c>
      <c r="H464" s="55">
        <f t="shared" si="14"/>
        <v>-0.13028744814038751</v>
      </c>
      <c r="I464" s="87">
        <f t="shared" si="15"/>
        <v>4.2812620550114163E-4</v>
      </c>
      <c r="J464" s="138">
        <v>897.83542884000008</v>
      </c>
      <c r="K464" s="138">
        <v>15.626590909090901</v>
      </c>
    </row>
    <row r="465" spans="1:11" x14ac:dyDescent="0.2">
      <c r="A465" s="165" t="s">
        <v>2749</v>
      </c>
      <c r="B465" s="165" t="s">
        <v>694</v>
      </c>
      <c r="C465" s="165" t="s">
        <v>1489</v>
      </c>
      <c r="D465" s="165" t="s">
        <v>388</v>
      </c>
      <c r="E465" s="165" t="s">
        <v>442</v>
      </c>
      <c r="F465" s="171">
        <v>6.9659511399999996</v>
      </c>
      <c r="G465" s="133">
        <v>6.4674422900000001</v>
      </c>
      <c r="H465" s="55">
        <f t="shared" si="14"/>
        <v>7.7079752342096297E-2</v>
      </c>
      <c r="I465" s="87">
        <f t="shared" si="15"/>
        <v>4.2403206321133582E-4</v>
      </c>
      <c r="J465" s="138">
        <v>718.9586342562751</v>
      </c>
      <c r="K465" s="138">
        <v>15.273590909090901</v>
      </c>
    </row>
    <row r="466" spans="1:11" x14ac:dyDescent="0.2">
      <c r="A466" s="165" t="s">
        <v>2460</v>
      </c>
      <c r="B466" s="165" t="s">
        <v>895</v>
      </c>
      <c r="C466" s="165" t="s">
        <v>403</v>
      </c>
      <c r="D466" s="165" t="s">
        <v>388</v>
      </c>
      <c r="E466" s="165" t="s">
        <v>136</v>
      </c>
      <c r="F466" s="171">
        <v>6.9453642599999998</v>
      </c>
      <c r="G466" s="133">
        <v>11.32867804</v>
      </c>
      <c r="H466" s="55">
        <f t="shared" si="14"/>
        <v>-0.3869219130884578</v>
      </c>
      <c r="I466" s="87">
        <f t="shared" si="15"/>
        <v>4.2277889662632241E-4</v>
      </c>
      <c r="J466" s="138">
        <v>553.51156005999997</v>
      </c>
      <c r="K466" s="138">
        <v>17.131454545454499</v>
      </c>
    </row>
    <row r="467" spans="1:11" x14ac:dyDescent="0.2">
      <c r="A467" s="165" t="s">
        <v>2571</v>
      </c>
      <c r="B467" s="165" t="s">
        <v>1758</v>
      </c>
      <c r="C467" s="165" t="s">
        <v>1300</v>
      </c>
      <c r="D467" s="165" t="s">
        <v>134</v>
      </c>
      <c r="E467" s="165" t="s">
        <v>442</v>
      </c>
      <c r="F467" s="171">
        <v>6.9444475199999998</v>
      </c>
      <c r="G467" s="133">
        <v>7.7256959000000007</v>
      </c>
      <c r="H467" s="55">
        <f t="shared" si="14"/>
        <v>-0.10112336676363365</v>
      </c>
      <c r="I467" s="87">
        <f t="shared" si="15"/>
        <v>4.2272309273883946E-4</v>
      </c>
      <c r="J467" s="138">
        <v>353.3878532280317</v>
      </c>
      <c r="K467" s="138">
        <v>18.9151818181818</v>
      </c>
    </row>
    <row r="468" spans="1:11" x14ac:dyDescent="0.2">
      <c r="A468" s="165" t="s">
        <v>3431</v>
      </c>
      <c r="B468" s="165" t="s">
        <v>165</v>
      </c>
      <c r="C468" s="165" t="s">
        <v>1300</v>
      </c>
      <c r="D468" s="165" t="s">
        <v>134</v>
      </c>
      <c r="E468" s="165" t="s">
        <v>136</v>
      </c>
      <c r="F468" s="171">
        <v>6.9274425199999996</v>
      </c>
      <c r="G468" s="133">
        <v>5.8243318400000001</v>
      </c>
      <c r="H468" s="55">
        <f t="shared" si="14"/>
        <v>0.18939694892109715</v>
      </c>
      <c r="I468" s="87">
        <f t="shared" si="15"/>
        <v>4.2168796270562639E-4</v>
      </c>
      <c r="J468" s="138">
        <v>350.69057032000001</v>
      </c>
      <c r="K468" s="138">
        <v>17.525818181818199</v>
      </c>
    </row>
    <row r="469" spans="1:11" x14ac:dyDescent="0.2">
      <c r="A469" s="165" t="s">
        <v>2669</v>
      </c>
      <c r="B469" s="165" t="s">
        <v>465</v>
      </c>
      <c r="C469" s="165" t="s">
        <v>1489</v>
      </c>
      <c r="D469" s="165" t="s">
        <v>388</v>
      </c>
      <c r="E469" s="165" t="s">
        <v>136</v>
      </c>
      <c r="F469" s="171">
        <v>6.9182825999999995</v>
      </c>
      <c r="G469" s="133">
        <v>5.5525955099999997</v>
      </c>
      <c r="H469" s="55">
        <f t="shared" si="14"/>
        <v>0.24595472289318621</v>
      </c>
      <c r="I469" s="87">
        <f t="shared" si="15"/>
        <v>4.2113037915409275E-4</v>
      </c>
      <c r="J469" s="138">
        <v>221.43564731679999</v>
      </c>
      <c r="K469" s="138">
        <v>16.213863636363602</v>
      </c>
    </row>
    <row r="470" spans="1:11" x14ac:dyDescent="0.2">
      <c r="A470" s="165" t="s">
        <v>1263</v>
      </c>
      <c r="B470" s="165" t="s">
        <v>0</v>
      </c>
      <c r="C470" s="165" t="s">
        <v>1490</v>
      </c>
      <c r="D470" s="165" t="s">
        <v>135</v>
      </c>
      <c r="E470" s="165" t="s">
        <v>136</v>
      </c>
      <c r="F470" s="171">
        <v>6.8999344100000002</v>
      </c>
      <c r="G470" s="133">
        <v>7.0139592799999999</v>
      </c>
      <c r="H470" s="55">
        <f t="shared" si="14"/>
        <v>-1.6256848015233971E-2</v>
      </c>
      <c r="I470" s="87">
        <f t="shared" si="15"/>
        <v>4.2001348632703605E-4</v>
      </c>
      <c r="J470" s="138">
        <v>1329.3964957799999</v>
      </c>
      <c r="K470" s="138">
        <v>31.326545454545499</v>
      </c>
    </row>
    <row r="471" spans="1:11" x14ac:dyDescent="0.2">
      <c r="A471" s="165" t="s">
        <v>3352</v>
      </c>
      <c r="B471" s="165" t="s">
        <v>293</v>
      </c>
      <c r="C471" s="165" t="s">
        <v>403</v>
      </c>
      <c r="D471" s="165" t="s">
        <v>135</v>
      </c>
      <c r="E471" s="165" t="s">
        <v>136</v>
      </c>
      <c r="F471" s="171">
        <v>6.8675362</v>
      </c>
      <c r="G471" s="133">
        <v>5.5272622900000004</v>
      </c>
      <c r="H471" s="55">
        <f t="shared" si="14"/>
        <v>0.24248422450022722</v>
      </c>
      <c r="I471" s="87">
        <f t="shared" si="15"/>
        <v>4.1804133930008257E-4</v>
      </c>
      <c r="J471" s="138">
        <v>243.92399619</v>
      </c>
      <c r="K471" s="138">
        <v>28.6643636363636</v>
      </c>
    </row>
    <row r="472" spans="1:11" x14ac:dyDescent="0.2">
      <c r="A472" s="165" t="s">
        <v>3072</v>
      </c>
      <c r="B472" s="165" t="s">
        <v>423</v>
      </c>
      <c r="C472" s="165" t="s">
        <v>403</v>
      </c>
      <c r="D472" s="165" t="s">
        <v>388</v>
      </c>
      <c r="E472" s="165" t="s">
        <v>136</v>
      </c>
      <c r="F472" s="171">
        <v>6.8607086299999995</v>
      </c>
      <c r="G472" s="133">
        <v>2.9516365099999997</v>
      </c>
      <c r="H472" s="55">
        <f t="shared" si="14"/>
        <v>1.3243744975901524</v>
      </c>
      <c r="I472" s="87">
        <f t="shared" si="15"/>
        <v>4.1762573078724135E-4</v>
      </c>
      <c r="J472" s="138">
        <v>143.15274253000001</v>
      </c>
      <c r="K472" s="138">
        <v>3.6778636363636399</v>
      </c>
    </row>
    <row r="473" spans="1:11" x14ac:dyDescent="0.2">
      <c r="A473" s="165" t="s">
        <v>2632</v>
      </c>
      <c r="B473" s="165" t="s">
        <v>1872</v>
      </c>
      <c r="C473" s="165" t="s">
        <v>1489</v>
      </c>
      <c r="D473" s="165" t="s">
        <v>135</v>
      </c>
      <c r="E473" s="165" t="s">
        <v>442</v>
      </c>
      <c r="F473" s="171">
        <v>6.8595527900000004</v>
      </c>
      <c r="G473" s="133">
        <v>6.2066790599999999</v>
      </c>
      <c r="H473" s="55">
        <f t="shared" si="14"/>
        <v>0.1051888979096014</v>
      </c>
      <c r="I473" s="87">
        <f t="shared" si="15"/>
        <v>4.1755537238103211E-4</v>
      </c>
      <c r="J473" s="138">
        <v>115.664506220129</v>
      </c>
      <c r="K473" s="138">
        <v>25.1905</v>
      </c>
    </row>
    <row r="474" spans="1:11" x14ac:dyDescent="0.2">
      <c r="A474" s="165" t="s">
        <v>524</v>
      </c>
      <c r="B474" s="165" t="s">
        <v>507</v>
      </c>
      <c r="C474" s="165" t="s">
        <v>1301</v>
      </c>
      <c r="D474" s="165" t="s">
        <v>135</v>
      </c>
      <c r="E474" s="165" t="s">
        <v>442</v>
      </c>
      <c r="F474" s="171">
        <v>6.7938570899999995</v>
      </c>
      <c r="G474" s="133">
        <v>3.2956987899999999</v>
      </c>
      <c r="H474" s="55">
        <f t="shared" si="14"/>
        <v>1.0614314362144728</v>
      </c>
      <c r="I474" s="87">
        <f t="shared" si="15"/>
        <v>4.1355633726648013E-4</v>
      </c>
      <c r="J474" s="138">
        <v>150.73295827937096</v>
      </c>
      <c r="K474" s="138">
        <v>13.6651363636364</v>
      </c>
    </row>
    <row r="475" spans="1:11" x14ac:dyDescent="0.2">
      <c r="A475" s="165" t="s">
        <v>619</v>
      </c>
      <c r="B475" s="165" t="s">
        <v>237</v>
      </c>
      <c r="C475" s="165" t="s">
        <v>403</v>
      </c>
      <c r="D475" s="165" t="s">
        <v>135</v>
      </c>
      <c r="E475" s="165" t="s">
        <v>136</v>
      </c>
      <c r="F475" s="171">
        <v>6.7252882600000001</v>
      </c>
      <c r="G475" s="133">
        <v>8.7269419600000013</v>
      </c>
      <c r="H475" s="55">
        <f t="shared" si="14"/>
        <v>-0.22936484614823782</v>
      </c>
      <c r="I475" s="87">
        <f t="shared" si="15"/>
        <v>4.0938240869986564E-4</v>
      </c>
      <c r="J475" s="138">
        <v>154.38979053999998</v>
      </c>
      <c r="K475" s="138">
        <v>10.2016363636364</v>
      </c>
    </row>
    <row r="476" spans="1:11" x14ac:dyDescent="0.2">
      <c r="A476" s="165" t="s">
        <v>797</v>
      </c>
      <c r="B476" s="165" t="s">
        <v>795</v>
      </c>
      <c r="C476" s="165" t="s">
        <v>1491</v>
      </c>
      <c r="D476" s="165" t="s">
        <v>135</v>
      </c>
      <c r="E476" s="165" t="s">
        <v>136</v>
      </c>
      <c r="F476" s="171">
        <v>6.7249663099999992</v>
      </c>
      <c r="G476" s="133">
        <v>5.6275507699999991</v>
      </c>
      <c r="H476" s="55">
        <f t="shared" si="14"/>
        <v>0.19500766583044093</v>
      </c>
      <c r="I476" s="87">
        <f t="shared" si="15"/>
        <v>4.0936281092778719E-4</v>
      </c>
      <c r="J476" s="138">
        <v>103.35078491</v>
      </c>
      <c r="K476" s="138">
        <v>45.967545454545501</v>
      </c>
    </row>
    <row r="477" spans="1:11" x14ac:dyDescent="0.2">
      <c r="A477" s="165" t="s">
        <v>2654</v>
      </c>
      <c r="B477" s="165" t="s">
        <v>83</v>
      </c>
      <c r="C477" s="165" t="s">
        <v>1489</v>
      </c>
      <c r="D477" s="165" t="s">
        <v>388</v>
      </c>
      <c r="E477" s="165" t="s">
        <v>442</v>
      </c>
      <c r="F477" s="171">
        <v>6.7241234299999997</v>
      </c>
      <c r="G477" s="133">
        <v>7.02529556</v>
      </c>
      <c r="H477" s="55">
        <f t="shared" si="14"/>
        <v>-4.286967394151886E-2</v>
      </c>
      <c r="I477" s="87">
        <f t="shared" si="15"/>
        <v>4.0931150305349175E-4</v>
      </c>
      <c r="J477" s="138">
        <v>445.11127243199996</v>
      </c>
      <c r="K477" s="138">
        <v>3.68554545454545</v>
      </c>
    </row>
    <row r="478" spans="1:11" x14ac:dyDescent="0.2">
      <c r="A478" s="165" t="s">
        <v>1364</v>
      </c>
      <c r="B478" s="165" t="s">
        <v>1365</v>
      </c>
      <c r="C478" s="165" t="s">
        <v>1329</v>
      </c>
      <c r="D478" s="165" t="s">
        <v>135</v>
      </c>
      <c r="E478" s="165" t="s">
        <v>136</v>
      </c>
      <c r="F478" s="171">
        <v>6.7160845199999999</v>
      </c>
      <c r="G478" s="133">
        <v>7.6537621100000006</v>
      </c>
      <c r="H478" s="55">
        <f t="shared" si="14"/>
        <v>-0.12251198515497119</v>
      </c>
      <c r="I478" s="87">
        <f t="shared" si="15"/>
        <v>4.0882215773298031E-4</v>
      </c>
      <c r="J478" s="138">
        <v>3248.730399</v>
      </c>
      <c r="K478" s="138">
        <v>13.0586818181818</v>
      </c>
    </row>
    <row r="479" spans="1:11" x14ac:dyDescent="0.2">
      <c r="A479" s="165" t="s">
        <v>1115</v>
      </c>
      <c r="B479" s="165" t="s">
        <v>909</v>
      </c>
      <c r="C479" s="165" t="s">
        <v>403</v>
      </c>
      <c r="D479" s="165" t="s">
        <v>388</v>
      </c>
      <c r="E479" s="165" t="s">
        <v>136</v>
      </c>
      <c r="F479" s="171">
        <v>6.6694837400000004</v>
      </c>
      <c r="G479" s="133">
        <v>5.8673109199999995</v>
      </c>
      <c r="H479" s="55">
        <f t="shared" si="14"/>
        <v>0.13671898948897043</v>
      </c>
      <c r="I479" s="87">
        <f t="shared" si="15"/>
        <v>4.0598547046751991E-4</v>
      </c>
      <c r="J479" s="138">
        <v>1079.1291923639728</v>
      </c>
      <c r="K479" s="138">
        <v>14.7637272727273</v>
      </c>
    </row>
    <row r="480" spans="1:11" x14ac:dyDescent="0.2">
      <c r="A480" s="165" t="s">
        <v>3294</v>
      </c>
      <c r="B480" s="165" t="s">
        <v>3295</v>
      </c>
      <c r="C480" s="165" t="s">
        <v>1300</v>
      </c>
      <c r="D480" s="165" t="s">
        <v>135</v>
      </c>
      <c r="E480" s="165" t="s">
        <v>136</v>
      </c>
      <c r="F480" s="171">
        <v>6.65100873</v>
      </c>
      <c r="G480" s="133">
        <v>2.6543396600000002</v>
      </c>
      <c r="H480" s="55">
        <f t="shared" si="14"/>
        <v>1.5057112434510356</v>
      </c>
      <c r="I480" s="87">
        <f t="shared" si="15"/>
        <v>4.0486085784094465E-4</v>
      </c>
      <c r="J480" s="138">
        <v>255.94083918060002</v>
      </c>
      <c r="K480" s="138">
        <v>13.276318181818199</v>
      </c>
    </row>
    <row r="481" spans="1:11" x14ac:dyDescent="0.2">
      <c r="A481" s="165" t="s">
        <v>3815</v>
      </c>
      <c r="B481" s="165" t="s">
        <v>3816</v>
      </c>
      <c r="C481" s="165" t="s">
        <v>1300</v>
      </c>
      <c r="D481" s="165" t="s">
        <v>135</v>
      </c>
      <c r="E481" s="165" t="s">
        <v>136</v>
      </c>
      <c r="F481" s="171">
        <v>6.6387083699999998</v>
      </c>
      <c r="G481" s="171">
        <v>3.6965527799999998</v>
      </c>
      <c r="H481" s="55">
        <f t="shared" si="14"/>
        <v>0.79591872890828852</v>
      </c>
      <c r="I481" s="41">
        <f t="shared" si="15"/>
        <v>4.0411210911672632E-4</v>
      </c>
      <c r="J481" s="138">
        <v>183.13097806499999</v>
      </c>
      <c r="K481" s="173">
        <v>21.533909090909098</v>
      </c>
    </row>
    <row r="482" spans="1:11" x14ac:dyDescent="0.2">
      <c r="A482" s="165" t="s">
        <v>3609</v>
      </c>
      <c r="B482" s="165" t="s">
        <v>697</v>
      </c>
      <c r="C482" s="165" t="s">
        <v>1490</v>
      </c>
      <c r="D482" s="165" t="s">
        <v>135</v>
      </c>
      <c r="E482" s="165" t="s">
        <v>136</v>
      </c>
      <c r="F482" s="171">
        <v>6.63422541</v>
      </c>
      <c r="G482" s="133">
        <v>3.0144495600000001</v>
      </c>
      <c r="H482" s="55">
        <f t="shared" si="14"/>
        <v>1.2008082331289698</v>
      </c>
      <c r="I482" s="87">
        <f t="shared" si="15"/>
        <v>4.0383922193450389E-4</v>
      </c>
      <c r="J482" s="138">
        <v>186.95657648</v>
      </c>
      <c r="K482" s="138">
        <v>37.189</v>
      </c>
    </row>
    <row r="483" spans="1:11" x14ac:dyDescent="0.2">
      <c r="A483" s="165" t="s">
        <v>3726</v>
      </c>
      <c r="B483" s="165" t="s">
        <v>3727</v>
      </c>
      <c r="C483" s="165" t="s">
        <v>403</v>
      </c>
      <c r="D483" s="165" t="s">
        <v>388</v>
      </c>
      <c r="E483" s="165" t="s">
        <v>442</v>
      </c>
      <c r="F483" s="171">
        <v>6.5479447999999998</v>
      </c>
      <c r="G483" s="133">
        <v>5.8691844900000003</v>
      </c>
      <c r="H483" s="55">
        <f t="shared" si="14"/>
        <v>0.11564814688590563</v>
      </c>
      <c r="I483" s="87">
        <f t="shared" si="15"/>
        <v>3.985871401529724E-4</v>
      </c>
      <c r="J483" s="138">
        <v>810.49247423999998</v>
      </c>
      <c r="K483" s="138">
        <v>35.499545454545498</v>
      </c>
    </row>
    <row r="484" spans="1:11" x14ac:dyDescent="0.2">
      <c r="A484" s="165" t="s">
        <v>2773</v>
      </c>
      <c r="B484" s="165" t="s">
        <v>1873</v>
      </c>
      <c r="C484" s="165" t="s">
        <v>1489</v>
      </c>
      <c r="D484" s="165" t="s">
        <v>135</v>
      </c>
      <c r="E484" s="165" t="s">
        <v>136</v>
      </c>
      <c r="F484" s="171">
        <v>6.5333745599999995</v>
      </c>
      <c r="G484" s="133">
        <v>3.27354894</v>
      </c>
      <c r="H484" s="55">
        <f t="shared" si="14"/>
        <v>0.99580781584404843</v>
      </c>
      <c r="I484" s="87">
        <f t="shared" si="15"/>
        <v>3.9770021907004836E-4</v>
      </c>
      <c r="J484" s="138">
        <v>460.3864143312</v>
      </c>
      <c r="K484" s="138">
        <v>25.711772727272699</v>
      </c>
    </row>
    <row r="485" spans="1:11" x14ac:dyDescent="0.2">
      <c r="A485" s="165" t="s">
        <v>1105</v>
      </c>
      <c r="B485" s="165" t="s">
        <v>979</v>
      </c>
      <c r="C485" s="165" t="s">
        <v>403</v>
      </c>
      <c r="D485" s="165" t="s">
        <v>388</v>
      </c>
      <c r="E485" s="165" t="s">
        <v>442</v>
      </c>
      <c r="F485" s="171">
        <v>6.4619009199999997</v>
      </c>
      <c r="G485" s="133">
        <v>3.3056188199999998</v>
      </c>
      <c r="H485" s="55">
        <f t="shared" si="14"/>
        <v>0.95482336950150826</v>
      </c>
      <c r="I485" s="87">
        <f t="shared" si="15"/>
        <v>3.9334946862329401E-4</v>
      </c>
      <c r="J485" s="138">
        <v>958.80091666806834</v>
      </c>
      <c r="K485" s="138">
        <v>15.528863636363599</v>
      </c>
    </row>
    <row r="486" spans="1:11" x14ac:dyDescent="0.2">
      <c r="A486" s="165" t="s">
        <v>2901</v>
      </c>
      <c r="B486" s="165" t="s">
        <v>2902</v>
      </c>
      <c r="C486" s="165" t="s">
        <v>1300</v>
      </c>
      <c r="D486" s="165" t="s">
        <v>135</v>
      </c>
      <c r="E486" s="165" t="s">
        <v>442</v>
      </c>
      <c r="F486" s="171">
        <v>6.4174577699999995</v>
      </c>
      <c r="G486" s="171">
        <v>4.8217904200000001</v>
      </c>
      <c r="H486" s="55">
        <f t="shared" si="14"/>
        <v>0.3309283919478192</v>
      </c>
      <c r="I486" s="41">
        <f t="shared" si="15"/>
        <v>3.9064412082349433E-4</v>
      </c>
      <c r="J486" s="138">
        <v>181.61093164336316</v>
      </c>
      <c r="K486" s="173">
        <v>48.255772727272699</v>
      </c>
    </row>
    <row r="487" spans="1:11" x14ac:dyDescent="0.2">
      <c r="A487" s="165" t="s">
        <v>3735</v>
      </c>
      <c r="B487" s="165" t="s">
        <v>3736</v>
      </c>
      <c r="C487" s="165" t="s">
        <v>403</v>
      </c>
      <c r="D487" s="165" t="s">
        <v>388</v>
      </c>
      <c r="E487" s="165" t="s">
        <v>136</v>
      </c>
      <c r="F487" s="171">
        <v>6.4161189699999994</v>
      </c>
      <c r="G487" s="133">
        <v>0.43758326000000003</v>
      </c>
      <c r="H487" s="55">
        <f t="shared" si="14"/>
        <v>13.66262436547504</v>
      </c>
      <c r="I487" s="87">
        <f t="shared" si="15"/>
        <v>3.9056262525816263E-4</v>
      </c>
      <c r="J487" s="138">
        <v>159.19926813000001</v>
      </c>
      <c r="K487" s="138">
        <v>19.966318181818199</v>
      </c>
    </row>
    <row r="488" spans="1:11" x14ac:dyDescent="0.2">
      <c r="A488" s="165" t="s">
        <v>2525</v>
      </c>
      <c r="B488" s="165" t="s">
        <v>1154</v>
      </c>
      <c r="C488" s="165" t="s">
        <v>403</v>
      </c>
      <c r="D488" s="165" t="s">
        <v>135</v>
      </c>
      <c r="E488" s="165" t="s">
        <v>442</v>
      </c>
      <c r="F488" s="171">
        <v>6.4123665399999998</v>
      </c>
      <c r="G488" s="133">
        <v>6.7418162199999996</v>
      </c>
      <c r="H488" s="55">
        <f t="shared" si="14"/>
        <v>-4.8866606452823147E-2</v>
      </c>
      <c r="I488" s="87">
        <f t="shared" si="15"/>
        <v>3.9033420696998097E-4</v>
      </c>
      <c r="J488" s="138">
        <v>103.59001587755445</v>
      </c>
      <c r="K488" s="138">
        <v>17.235409090909101</v>
      </c>
    </row>
    <row r="489" spans="1:11" x14ac:dyDescent="0.2">
      <c r="A489" s="165" t="s">
        <v>2435</v>
      </c>
      <c r="B489" s="165" t="s">
        <v>1392</v>
      </c>
      <c r="C489" s="165" t="s">
        <v>403</v>
      </c>
      <c r="D489" s="165" t="s">
        <v>388</v>
      </c>
      <c r="E489" s="165" t="s">
        <v>136</v>
      </c>
      <c r="F489" s="171">
        <v>6.41161169</v>
      </c>
      <c r="G489" s="133">
        <v>4.1749382000000006</v>
      </c>
      <c r="H489" s="55">
        <f t="shared" si="14"/>
        <v>0.53573810745270412</v>
      </c>
      <c r="I489" s="87">
        <f t="shared" si="15"/>
        <v>3.9028825766650725E-4</v>
      </c>
      <c r="J489" s="138">
        <v>636.22747027163393</v>
      </c>
      <c r="K489" s="138">
        <v>20.169499999999999</v>
      </c>
    </row>
    <row r="490" spans="1:11" x14ac:dyDescent="0.2">
      <c r="A490" s="165" t="s">
        <v>1671</v>
      </c>
      <c r="B490" s="165" t="s">
        <v>182</v>
      </c>
      <c r="C490" s="165" t="s">
        <v>1693</v>
      </c>
      <c r="D490" s="165" t="s">
        <v>134</v>
      </c>
      <c r="E490" s="165" t="s">
        <v>442</v>
      </c>
      <c r="F490" s="171">
        <v>6.3509630799999996</v>
      </c>
      <c r="G490" s="133">
        <v>5.4902019100000006</v>
      </c>
      <c r="H490" s="55">
        <f t="shared" si="14"/>
        <v>0.15678133229165692</v>
      </c>
      <c r="I490" s="87">
        <f t="shared" si="15"/>
        <v>3.8659644951104553E-4</v>
      </c>
      <c r="J490" s="138">
        <v>2487.0083268784788</v>
      </c>
      <c r="K490" s="138">
        <v>13.6238636363636</v>
      </c>
    </row>
    <row r="491" spans="1:11" x14ac:dyDescent="0.2">
      <c r="A491" s="165" t="s">
        <v>2782</v>
      </c>
      <c r="B491" s="165" t="s">
        <v>59</v>
      </c>
      <c r="C491" s="165" t="s">
        <v>1489</v>
      </c>
      <c r="D491" s="165" t="s">
        <v>134</v>
      </c>
      <c r="E491" s="165" t="s">
        <v>442</v>
      </c>
      <c r="F491" s="171">
        <v>6.3116263799999999</v>
      </c>
      <c r="G491" s="133">
        <v>4.7484390799999998</v>
      </c>
      <c r="H491" s="55">
        <f t="shared" si="14"/>
        <v>0.32920024320918539</v>
      </c>
      <c r="I491" s="87">
        <f t="shared" si="15"/>
        <v>3.8420194203809687E-4</v>
      </c>
      <c r="J491" s="138">
        <v>130.40368862400001</v>
      </c>
      <c r="K491" s="138">
        <v>14.959954545454501</v>
      </c>
    </row>
    <row r="492" spans="1:11" x14ac:dyDescent="0.2">
      <c r="A492" s="165" t="s">
        <v>2451</v>
      </c>
      <c r="B492" s="165" t="s">
        <v>1042</v>
      </c>
      <c r="C492" s="165" t="s">
        <v>403</v>
      </c>
      <c r="D492" s="165" t="s">
        <v>388</v>
      </c>
      <c r="E492" s="165" t="s">
        <v>442</v>
      </c>
      <c r="F492" s="171">
        <v>6.2816673499999993</v>
      </c>
      <c r="G492" s="133">
        <v>2.3225838100000002</v>
      </c>
      <c r="H492" s="55">
        <f t="shared" si="14"/>
        <v>1.7046030902970939</v>
      </c>
      <c r="I492" s="87">
        <f t="shared" si="15"/>
        <v>3.8237827301610734E-4</v>
      </c>
      <c r="J492" s="138">
        <v>641.93291570936015</v>
      </c>
      <c r="K492" s="138">
        <v>16.6049090909091</v>
      </c>
    </row>
    <row r="493" spans="1:11" x14ac:dyDescent="0.2">
      <c r="A493" s="165" t="s">
        <v>1274</v>
      </c>
      <c r="B493" s="165" t="s">
        <v>800</v>
      </c>
      <c r="C493" s="165" t="s">
        <v>1490</v>
      </c>
      <c r="D493" s="165" t="s">
        <v>135</v>
      </c>
      <c r="E493" s="165" t="s">
        <v>136</v>
      </c>
      <c r="F493" s="171">
        <v>6.2570877999999999</v>
      </c>
      <c r="G493" s="133">
        <v>5.6202841900000005</v>
      </c>
      <c r="H493" s="55">
        <f t="shared" si="14"/>
        <v>0.11330452135019153</v>
      </c>
      <c r="I493" s="87">
        <f t="shared" si="15"/>
        <v>3.8088206422999375E-4</v>
      </c>
      <c r="J493" s="138">
        <v>154.63900213999997</v>
      </c>
      <c r="K493" s="138">
        <v>16.249363636363601</v>
      </c>
    </row>
    <row r="494" spans="1:11" x14ac:dyDescent="0.2">
      <c r="A494" s="165" t="s">
        <v>3786</v>
      </c>
      <c r="B494" s="165" t="s">
        <v>54</v>
      </c>
      <c r="C494" s="165" t="s">
        <v>1489</v>
      </c>
      <c r="D494" s="165" t="s">
        <v>134</v>
      </c>
      <c r="E494" s="165" t="s">
        <v>442</v>
      </c>
      <c r="F494" s="171">
        <v>6.2229148800000003</v>
      </c>
      <c r="G494" s="133">
        <v>10.919351580000001</v>
      </c>
      <c r="H494" s="55">
        <f t="shared" si="14"/>
        <v>-0.43010215996726797</v>
      </c>
      <c r="I494" s="87">
        <f t="shared" si="15"/>
        <v>3.7880188688129709E-4</v>
      </c>
      <c r="J494" s="138">
        <v>168.85457313999999</v>
      </c>
      <c r="K494" s="138">
        <v>53.086818181818202</v>
      </c>
    </row>
    <row r="495" spans="1:11" x14ac:dyDescent="0.2">
      <c r="A495" s="165" t="s">
        <v>3126</v>
      </c>
      <c r="B495" s="165" t="s">
        <v>1903</v>
      </c>
      <c r="C495" s="165" t="s">
        <v>403</v>
      </c>
      <c r="D495" s="165" t="s">
        <v>388</v>
      </c>
      <c r="E495" s="165" t="s">
        <v>136</v>
      </c>
      <c r="F495" s="171">
        <v>6.1980186399999999</v>
      </c>
      <c r="G495" s="171">
        <v>6.1657245700000001</v>
      </c>
      <c r="H495" s="55">
        <f t="shared" si="14"/>
        <v>5.2376763887784783E-3</v>
      </c>
      <c r="I495" s="41">
        <f t="shared" si="15"/>
        <v>3.7728640051034262E-4</v>
      </c>
      <c r="J495" s="138">
        <v>153.4442832</v>
      </c>
      <c r="K495" s="173">
        <v>8.3570454545454496</v>
      </c>
    </row>
    <row r="496" spans="1:11" x14ac:dyDescent="0.2">
      <c r="A496" s="165" t="s">
        <v>1685</v>
      </c>
      <c r="B496" s="165" t="s">
        <v>1379</v>
      </c>
      <c r="C496" s="165" t="s">
        <v>1693</v>
      </c>
      <c r="D496" s="165" t="s">
        <v>388</v>
      </c>
      <c r="E496" s="165" t="s">
        <v>136</v>
      </c>
      <c r="F496" s="171">
        <v>6.1875062400000003</v>
      </c>
      <c r="G496" s="133">
        <v>0.58035073999999998</v>
      </c>
      <c r="H496" s="55">
        <f t="shared" si="14"/>
        <v>9.6616668396080634</v>
      </c>
      <c r="I496" s="87">
        <f t="shared" si="15"/>
        <v>3.766464886631713E-4</v>
      </c>
      <c r="J496" s="138">
        <v>25.812420099979999</v>
      </c>
      <c r="K496" s="138">
        <v>13.584954545454501</v>
      </c>
    </row>
    <row r="497" spans="1:11" x14ac:dyDescent="0.2">
      <c r="A497" s="165" t="s">
        <v>1277</v>
      </c>
      <c r="B497" s="165" t="s">
        <v>539</v>
      </c>
      <c r="C497" s="165" t="s">
        <v>1490</v>
      </c>
      <c r="D497" s="165" t="s">
        <v>134</v>
      </c>
      <c r="E497" s="165" t="s">
        <v>442</v>
      </c>
      <c r="F497" s="171">
        <v>6.1815823099999996</v>
      </c>
      <c r="G497" s="133">
        <v>5.3730534600000004</v>
      </c>
      <c r="H497" s="55">
        <f t="shared" si="14"/>
        <v>0.15047846741506254</v>
      </c>
      <c r="I497" s="87">
        <f t="shared" si="15"/>
        <v>3.7628588661332401E-4</v>
      </c>
      <c r="J497" s="138">
        <v>1204.9147087284503</v>
      </c>
      <c r="K497" s="138">
        <v>22.8779090909091</v>
      </c>
    </row>
    <row r="498" spans="1:11" x14ac:dyDescent="0.2">
      <c r="A498" s="165" t="s">
        <v>3425</v>
      </c>
      <c r="B498" s="165" t="s">
        <v>830</v>
      </c>
      <c r="C498" s="165" t="s">
        <v>1300</v>
      </c>
      <c r="D498" s="165" t="s">
        <v>135</v>
      </c>
      <c r="E498" s="165" t="s">
        <v>136</v>
      </c>
      <c r="F498" s="171">
        <v>6.1564417000000002</v>
      </c>
      <c r="G498" s="133">
        <v>6.3435828399999998</v>
      </c>
      <c r="H498" s="55">
        <f t="shared" si="14"/>
        <v>-2.9500858540061237E-2</v>
      </c>
      <c r="I498" s="87">
        <f t="shared" si="15"/>
        <v>3.7475552492768476E-4</v>
      </c>
      <c r="J498" s="138">
        <v>230.1645503</v>
      </c>
      <c r="K498" s="138">
        <v>18.9256363636364</v>
      </c>
    </row>
    <row r="499" spans="1:11" x14ac:dyDescent="0.2">
      <c r="A499" s="165" t="s">
        <v>2728</v>
      </c>
      <c r="B499" s="165" t="s">
        <v>205</v>
      </c>
      <c r="C499" s="165" t="s">
        <v>1489</v>
      </c>
      <c r="D499" s="165" t="s">
        <v>135</v>
      </c>
      <c r="E499" s="165" t="s">
        <v>442</v>
      </c>
      <c r="F499" s="171">
        <v>6.0632569299999997</v>
      </c>
      <c r="G499" s="133">
        <v>4.17648888</v>
      </c>
      <c r="H499" s="55">
        <f t="shared" si="14"/>
        <v>0.45175938550565453</v>
      </c>
      <c r="I499" s="87">
        <f t="shared" si="15"/>
        <v>3.6908317243929589E-4</v>
      </c>
      <c r="J499" s="138">
        <v>138.50674088005002</v>
      </c>
      <c r="K499" s="138">
        <v>28.457772727272701</v>
      </c>
    </row>
    <row r="500" spans="1:11" x14ac:dyDescent="0.2">
      <c r="A500" s="165" t="s">
        <v>3475</v>
      </c>
      <c r="B500" s="165" t="s">
        <v>3476</v>
      </c>
      <c r="C500" s="165" t="s">
        <v>1300</v>
      </c>
      <c r="D500" s="165" t="s">
        <v>134</v>
      </c>
      <c r="E500" s="165" t="s">
        <v>442</v>
      </c>
      <c r="F500" s="171">
        <v>6.0071192</v>
      </c>
      <c r="G500" s="171">
        <v>2.6209929000000001</v>
      </c>
      <c r="H500" s="55">
        <f t="shared" si="14"/>
        <v>1.2919250181868098</v>
      </c>
      <c r="I500" s="41">
        <f t="shared" si="15"/>
        <v>3.6566595101504389E-4</v>
      </c>
      <c r="J500" s="138">
        <v>303.0892741376</v>
      </c>
      <c r="K500" s="173">
        <v>26.422181818181802</v>
      </c>
    </row>
    <row r="501" spans="1:11" x14ac:dyDescent="0.2">
      <c r="A501" s="165" t="s">
        <v>2687</v>
      </c>
      <c r="B501" s="165" t="s">
        <v>848</v>
      </c>
      <c r="C501" s="165" t="s">
        <v>1489</v>
      </c>
      <c r="D501" s="165" t="s">
        <v>135</v>
      </c>
      <c r="E501" s="165" t="s">
        <v>136</v>
      </c>
      <c r="F501" s="171">
        <v>5.99047017</v>
      </c>
      <c r="G501" s="133">
        <v>4.1059806099999996</v>
      </c>
      <c r="H501" s="55">
        <f t="shared" si="14"/>
        <v>0.45896211867400916</v>
      </c>
      <c r="I501" s="87">
        <f t="shared" si="15"/>
        <v>3.6465248962269664E-4</v>
      </c>
      <c r="J501" s="138">
        <v>526.759376409693</v>
      </c>
      <c r="K501" s="138">
        <v>5.4528181818181798</v>
      </c>
    </row>
    <row r="502" spans="1:11" x14ac:dyDescent="0.2">
      <c r="A502" s="165" t="s">
        <v>2408</v>
      </c>
      <c r="B502" s="165" t="s">
        <v>1389</v>
      </c>
      <c r="C502" s="165" t="s">
        <v>3066</v>
      </c>
      <c r="D502" s="165" t="s">
        <v>388</v>
      </c>
      <c r="E502" s="165" t="s">
        <v>136</v>
      </c>
      <c r="F502" s="171">
        <v>5.9515731500000006</v>
      </c>
      <c r="G502" s="133">
        <v>1.83747262</v>
      </c>
      <c r="H502" s="55">
        <f t="shared" si="14"/>
        <v>2.2389996374476593</v>
      </c>
      <c r="I502" s="87">
        <f t="shared" si="15"/>
        <v>3.6228474639397044E-4</v>
      </c>
      <c r="J502" s="138">
        <v>359.51431229000002</v>
      </c>
      <c r="K502" s="138">
        <v>12.5193181818182</v>
      </c>
    </row>
    <row r="503" spans="1:11" x14ac:dyDescent="0.2">
      <c r="A503" s="165" t="s">
        <v>3684</v>
      </c>
      <c r="B503" s="165" t="s">
        <v>3685</v>
      </c>
      <c r="C503" s="170" t="s">
        <v>403</v>
      </c>
      <c r="D503" s="170" t="s">
        <v>388</v>
      </c>
      <c r="E503" s="170" t="s">
        <v>136</v>
      </c>
      <c r="F503" s="133">
        <v>5.9287929999999998</v>
      </c>
      <c r="G503" s="133">
        <v>0.68974334999999998</v>
      </c>
      <c r="H503" s="55">
        <f t="shared" si="14"/>
        <v>7.5956508315738027</v>
      </c>
      <c r="I503" s="87">
        <f t="shared" si="15"/>
        <v>3.6089807086170942E-4</v>
      </c>
      <c r="J503" s="138">
        <v>37.861625490000002</v>
      </c>
      <c r="K503" s="138">
        <v>43.981318181818203</v>
      </c>
    </row>
    <row r="504" spans="1:11" x14ac:dyDescent="0.2">
      <c r="A504" s="165" t="s">
        <v>3790</v>
      </c>
      <c r="B504" s="165" t="s">
        <v>1704</v>
      </c>
      <c r="C504" s="165" t="s">
        <v>1300</v>
      </c>
      <c r="D504" s="165" t="s">
        <v>135</v>
      </c>
      <c r="E504" s="165" t="s">
        <v>442</v>
      </c>
      <c r="F504" s="171">
        <v>5.9154099100000002</v>
      </c>
      <c r="G504" s="133">
        <v>6.1155458899999999</v>
      </c>
      <c r="H504" s="55">
        <f t="shared" si="14"/>
        <v>-3.2725775196496776E-2</v>
      </c>
      <c r="I504" s="87">
        <f t="shared" si="15"/>
        <v>3.6008341409039547E-4</v>
      </c>
      <c r="J504" s="138">
        <v>346.95813393911288</v>
      </c>
      <c r="K504" s="138">
        <v>30.834590909090899</v>
      </c>
    </row>
    <row r="505" spans="1:11" x14ac:dyDescent="0.2">
      <c r="A505" s="165" t="s">
        <v>2899</v>
      </c>
      <c r="B505" s="165" t="s">
        <v>2900</v>
      </c>
      <c r="C505" s="165" t="s">
        <v>1300</v>
      </c>
      <c r="D505" s="165" t="s">
        <v>135</v>
      </c>
      <c r="E505" s="165" t="s">
        <v>442</v>
      </c>
      <c r="F505" s="171">
        <v>5.9013585400000004</v>
      </c>
      <c r="G505" s="133">
        <v>6.1719785599999994</v>
      </c>
      <c r="H505" s="55">
        <f t="shared" si="14"/>
        <v>-4.3846558663353297E-2</v>
      </c>
      <c r="I505" s="87">
        <f t="shared" si="15"/>
        <v>3.5922807771316594E-4</v>
      </c>
      <c r="J505" s="138">
        <v>294.22801382863889</v>
      </c>
      <c r="K505" s="138">
        <v>29.592045454545499</v>
      </c>
    </row>
    <row r="506" spans="1:11" x14ac:dyDescent="0.2">
      <c r="A506" s="165" t="s">
        <v>2549</v>
      </c>
      <c r="B506" s="165" t="s">
        <v>100</v>
      </c>
      <c r="C506" s="165" t="s">
        <v>1300</v>
      </c>
      <c r="D506" s="165" t="s">
        <v>135</v>
      </c>
      <c r="E506" s="165" t="s">
        <v>136</v>
      </c>
      <c r="F506" s="171">
        <v>5.8994379500000003</v>
      </c>
      <c r="G506" s="133">
        <v>4.7751836599999997</v>
      </c>
      <c r="H506" s="55">
        <f t="shared" si="14"/>
        <v>0.23543686903971373</v>
      </c>
      <c r="I506" s="87">
        <f t="shared" si="15"/>
        <v>3.5911116736970876E-4</v>
      </c>
      <c r="J506" s="138">
        <v>829.87843492399998</v>
      </c>
      <c r="K506" s="138">
        <v>9.7583181818181792</v>
      </c>
    </row>
    <row r="507" spans="1:11" x14ac:dyDescent="0.2">
      <c r="A507" s="165" t="s">
        <v>523</v>
      </c>
      <c r="B507" s="165" t="s">
        <v>467</v>
      </c>
      <c r="C507" s="165" t="s">
        <v>1301</v>
      </c>
      <c r="D507" s="165" t="s">
        <v>135</v>
      </c>
      <c r="E507" s="165" t="s">
        <v>442</v>
      </c>
      <c r="F507" s="171">
        <v>5.8824921799999998</v>
      </c>
      <c r="G507" s="133">
        <v>10.36513255</v>
      </c>
      <c r="H507" s="55">
        <f t="shared" si="14"/>
        <v>-0.43247303865882547</v>
      </c>
      <c r="I507" s="87">
        <f t="shared" si="15"/>
        <v>3.5807964279088364E-4</v>
      </c>
      <c r="J507" s="138">
        <v>1005.0828354301572</v>
      </c>
      <c r="K507" s="138">
        <v>11.184954545454501</v>
      </c>
    </row>
    <row r="508" spans="1:11" x14ac:dyDescent="0.2">
      <c r="A508" s="165" t="s">
        <v>1876</v>
      </c>
      <c r="B508" s="165" t="s">
        <v>1877</v>
      </c>
      <c r="C508" s="165" t="s">
        <v>1329</v>
      </c>
      <c r="D508" s="165" t="s">
        <v>388</v>
      </c>
      <c r="E508" s="165" t="s">
        <v>442</v>
      </c>
      <c r="F508" s="171">
        <v>5.8581695300000005</v>
      </c>
      <c r="G508" s="133">
        <v>7.4170548499999995</v>
      </c>
      <c r="H508" s="55">
        <f t="shared" si="14"/>
        <v>-0.21017578426024441</v>
      </c>
      <c r="I508" s="87">
        <f t="shared" si="15"/>
        <v>3.5659907204684785E-4</v>
      </c>
      <c r="J508" s="138">
        <v>178.2424374</v>
      </c>
      <c r="K508" s="138">
        <v>6.0035454545454501</v>
      </c>
    </row>
    <row r="509" spans="1:11" x14ac:dyDescent="0.2">
      <c r="A509" s="165" t="s">
        <v>3418</v>
      </c>
      <c r="B509" s="165" t="s">
        <v>67</v>
      </c>
      <c r="C509" s="165" t="s">
        <v>1489</v>
      </c>
      <c r="D509" s="165" t="s">
        <v>134</v>
      </c>
      <c r="E509" s="165" t="s">
        <v>136</v>
      </c>
      <c r="F509" s="171">
        <v>5.8428172900000002</v>
      </c>
      <c r="G509" s="133">
        <v>9.5725000900000001</v>
      </c>
      <c r="H509" s="55">
        <f t="shared" si="14"/>
        <v>-0.38962473386615548</v>
      </c>
      <c r="I509" s="87">
        <f t="shared" si="15"/>
        <v>3.5566454898297865E-4</v>
      </c>
      <c r="J509" s="138">
        <v>524.30199677280007</v>
      </c>
      <c r="K509" s="138">
        <v>21.0588181818182</v>
      </c>
    </row>
    <row r="510" spans="1:11" x14ac:dyDescent="0.2">
      <c r="A510" s="165" t="s">
        <v>3686</v>
      </c>
      <c r="B510" s="165" t="s">
        <v>3687</v>
      </c>
      <c r="C510" s="170" t="s">
        <v>1299</v>
      </c>
      <c r="D510" s="170" t="s">
        <v>388</v>
      </c>
      <c r="E510" s="170" t="s">
        <v>442</v>
      </c>
      <c r="F510" s="133">
        <v>5.8408572200000002</v>
      </c>
      <c r="G510" s="133">
        <v>3.9217008999999998</v>
      </c>
      <c r="H510" s="55">
        <f t="shared" si="14"/>
        <v>0.48936835545005497</v>
      </c>
      <c r="I510" s="87">
        <f t="shared" si="15"/>
        <v>3.5554523540907686E-4</v>
      </c>
      <c r="J510" s="138">
        <v>42.945332059993994</v>
      </c>
      <c r="K510" s="138">
        <v>9.2339090909090906</v>
      </c>
    </row>
    <row r="511" spans="1:11" x14ac:dyDescent="0.2">
      <c r="A511" s="165" t="s">
        <v>3452</v>
      </c>
      <c r="B511" s="165" t="s">
        <v>390</v>
      </c>
      <c r="C511" s="165" t="s">
        <v>1300</v>
      </c>
      <c r="D511" s="165" t="s">
        <v>135</v>
      </c>
      <c r="E511" s="165" t="s">
        <v>136</v>
      </c>
      <c r="F511" s="171">
        <v>5.8233018599999999</v>
      </c>
      <c r="G511" s="133">
        <v>13.07948912</v>
      </c>
      <c r="H511" s="55">
        <f t="shared" si="14"/>
        <v>-0.55477604617633569</v>
      </c>
      <c r="I511" s="87">
        <f t="shared" si="15"/>
        <v>3.5447660380779093E-4</v>
      </c>
      <c r="J511" s="138">
        <v>170.31188574000001</v>
      </c>
      <c r="K511" s="138">
        <v>32.108318181818198</v>
      </c>
    </row>
    <row r="512" spans="1:11" x14ac:dyDescent="0.2">
      <c r="A512" s="165" t="s">
        <v>3133</v>
      </c>
      <c r="B512" s="165" t="s">
        <v>810</v>
      </c>
      <c r="C512" s="165" t="s">
        <v>403</v>
      </c>
      <c r="D512" s="165" t="s">
        <v>388</v>
      </c>
      <c r="E512" s="165" t="s">
        <v>136</v>
      </c>
      <c r="F512" s="171">
        <v>5.7871268600000008</v>
      </c>
      <c r="G512" s="133">
        <v>8.1452927899999992</v>
      </c>
      <c r="H512" s="55">
        <f t="shared" si="14"/>
        <v>-0.28951272726440547</v>
      </c>
      <c r="I512" s="87">
        <f t="shared" si="15"/>
        <v>3.5227455564833889E-4</v>
      </c>
      <c r="J512" s="138">
        <v>215.18980779581196</v>
      </c>
      <c r="K512" s="138">
        <v>31.5163181818182</v>
      </c>
    </row>
    <row r="513" spans="1:11" x14ac:dyDescent="0.2">
      <c r="A513" s="165" t="s">
        <v>2745</v>
      </c>
      <c r="B513" s="165" t="s">
        <v>1565</v>
      </c>
      <c r="C513" s="165" t="s">
        <v>1489</v>
      </c>
      <c r="D513" s="165" t="s">
        <v>135</v>
      </c>
      <c r="E513" s="165" t="s">
        <v>136</v>
      </c>
      <c r="F513" s="171">
        <v>5.7859890900000002</v>
      </c>
      <c r="G513" s="133">
        <v>3.3245688900000001</v>
      </c>
      <c r="H513" s="55">
        <f t="shared" si="14"/>
        <v>0.74037274649465901</v>
      </c>
      <c r="I513" s="87">
        <f t="shared" si="15"/>
        <v>3.5220529720094757E-4</v>
      </c>
      <c r="J513" s="138">
        <v>119.68570553564</v>
      </c>
      <c r="K513" s="138">
        <v>21.381454545454499</v>
      </c>
    </row>
    <row r="514" spans="1:11" x14ac:dyDescent="0.2">
      <c r="A514" s="165" t="s">
        <v>789</v>
      </c>
      <c r="B514" s="165" t="s">
        <v>776</v>
      </c>
      <c r="C514" s="165" t="s">
        <v>1301</v>
      </c>
      <c r="D514" s="165" t="s">
        <v>135</v>
      </c>
      <c r="E514" s="165" t="s">
        <v>442</v>
      </c>
      <c r="F514" s="171">
        <v>5.7390158600000003</v>
      </c>
      <c r="G514" s="133">
        <v>4.07401225</v>
      </c>
      <c r="H514" s="55">
        <f t="shared" si="14"/>
        <v>0.40868890612687792</v>
      </c>
      <c r="I514" s="87">
        <f t="shared" si="15"/>
        <v>3.4934593812243979E-4</v>
      </c>
      <c r="J514" s="138">
        <v>199.04074964258683</v>
      </c>
      <c r="K514" s="138">
        <v>22.146954545454498</v>
      </c>
    </row>
    <row r="515" spans="1:11" x14ac:dyDescent="0.2">
      <c r="A515" s="165" t="s">
        <v>2602</v>
      </c>
      <c r="B515" s="165" t="s">
        <v>2089</v>
      </c>
      <c r="C515" s="165" t="s">
        <v>1490</v>
      </c>
      <c r="D515" s="165" t="s">
        <v>388</v>
      </c>
      <c r="E515" s="165" t="s">
        <v>442</v>
      </c>
      <c r="F515" s="171">
        <v>5.7240249500000004</v>
      </c>
      <c r="G515" s="133">
        <v>4.4945081299999998</v>
      </c>
      <c r="H515" s="55">
        <f t="shared" si="14"/>
        <v>0.27355981665562168</v>
      </c>
      <c r="I515" s="87">
        <f t="shared" si="15"/>
        <v>3.4843340997388388E-4</v>
      </c>
      <c r="J515" s="138">
        <v>344.73984245999998</v>
      </c>
      <c r="K515" s="138">
        <v>46.804499999999997</v>
      </c>
    </row>
    <row r="516" spans="1:11" x14ac:dyDescent="0.2">
      <c r="A516" s="165" t="s">
        <v>2351</v>
      </c>
      <c r="B516" s="165" t="s">
        <v>1516</v>
      </c>
      <c r="C516" s="165" t="s">
        <v>1299</v>
      </c>
      <c r="D516" s="165" t="s">
        <v>135</v>
      </c>
      <c r="E516" s="165" t="s">
        <v>442</v>
      </c>
      <c r="F516" s="171">
        <v>5.6968425900000002</v>
      </c>
      <c r="G516" s="133">
        <v>7.8977140800000001</v>
      </c>
      <c r="H516" s="55">
        <f t="shared" si="14"/>
        <v>-0.27867196352086732</v>
      </c>
      <c r="I516" s="87">
        <f t="shared" si="15"/>
        <v>3.4677876268134582E-4</v>
      </c>
      <c r="J516" s="138">
        <v>307.7245433339238</v>
      </c>
      <c r="K516" s="138">
        <v>10.5777272727273</v>
      </c>
    </row>
    <row r="517" spans="1:11" x14ac:dyDescent="0.2">
      <c r="A517" s="165" t="s">
        <v>609</v>
      </c>
      <c r="B517" s="165" t="s">
        <v>302</v>
      </c>
      <c r="C517" s="165" t="s">
        <v>403</v>
      </c>
      <c r="D517" s="165" t="s">
        <v>135</v>
      </c>
      <c r="E517" s="165" t="s">
        <v>136</v>
      </c>
      <c r="F517" s="171">
        <v>5.6935390000000003</v>
      </c>
      <c r="G517" s="133">
        <v>6.0839005000000004</v>
      </c>
      <c r="H517" s="55">
        <f t="shared" si="14"/>
        <v>-6.4163031594616005E-2</v>
      </c>
      <c r="I517" s="87">
        <f t="shared" si="15"/>
        <v>3.4657766622580791E-4</v>
      </c>
      <c r="J517" s="138">
        <v>224.8344865192162</v>
      </c>
      <c r="K517" s="138">
        <v>7.96413636363636</v>
      </c>
    </row>
    <row r="518" spans="1:11" x14ac:dyDescent="0.2">
      <c r="A518" s="165" t="s">
        <v>2554</v>
      </c>
      <c r="B518" s="165" t="s">
        <v>1563</v>
      </c>
      <c r="C518" s="165" t="s">
        <v>1300</v>
      </c>
      <c r="D518" s="165" t="s">
        <v>134</v>
      </c>
      <c r="E518" s="165" t="s">
        <v>442</v>
      </c>
      <c r="F518" s="171">
        <v>5.6284513700000005</v>
      </c>
      <c r="G518" s="133">
        <v>4.8897565199999997</v>
      </c>
      <c r="H518" s="55">
        <f t="shared" si="14"/>
        <v>0.1510698634949621</v>
      </c>
      <c r="I518" s="87">
        <f t="shared" si="15"/>
        <v>3.4261564560812723E-4</v>
      </c>
      <c r="J518" s="138">
        <v>174.03973598136281</v>
      </c>
      <c r="K518" s="138">
        <v>28.213090909090901</v>
      </c>
    </row>
    <row r="519" spans="1:11" x14ac:dyDescent="0.2">
      <c r="A519" s="165" t="s">
        <v>1132</v>
      </c>
      <c r="B519" s="165" t="s">
        <v>902</v>
      </c>
      <c r="C519" s="165" t="s">
        <v>403</v>
      </c>
      <c r="D519" s="165" t="s">
        <v>388</v>
      </c>
      <c r="E519" s="165" t="s">
        <v>136</v>
      </c>
      <c r="F519" s="171">
        <v>5.5928601200000001</v>
      </c>
      <c r="G519" s="133">
        <v>3.3447208500000003</v>
      </c>
      <c r="H519" s="55">
        <f t="shared" ref="H519:H582" si="16">IF(ISERROR(F519/G519-1),"",IF((F519/G519-1)&gt;10000%,"",F519/G519-1))</f>
        <v>0.67214556036866258</v>
      </c>
      <c r="I519" s="87">
        <f t="shared" ref="I519:I582" si="17">F519/$F$1631</f>
        <v>3.4044913153611343E-4</v>
      </c>
      <c r="J519" s="138">
        <v>1431.6255991099999</v>
      </c>
      <c r="K519" s="138">
        <v>7.5124090909090899</v>
      </c>
    </row>
    <row r="520" spans="1:11" x14ac:dyDescent="0.2">
      <c r="A520" s="165" t="s">
        <v>3927</v>
      </c>
      <c r="B520" s="165" t="s">
        <v>391</v>
      </c>
      <c r="C520" s="165" t="s">
        <v>1301</v>
      </c>
      <c r="D520" s="165" t="s">
        <v>388</v>
      </c>
      <c r="E520" s="165" t="s">
        <v>136</v>
      </c>
      <c r="F520" s="171">
        <v>5.5438693299999997</v>
      </c>
      <c r="G520" s="133">
        <v>6.5176874600000003</v>
      </c>
      <c r="H520" s="55">
        <f t="shared" si="16"/>
        <v>-0.14941160280796906</v>
      </c>
      <c r="I520" s="87">
        <f t="shared" si="17"/>
        <v>3.3746695934676709E-4</v>
      </c>
      <c r="J520" s="138">
        <v>2450.4686404928098</v>
      </c>
      <c r="K520" s="138">
        <v>17.7796818181818</v>
      </c>
    </row>
    <row r="521" spans="1:11" x14ac:dyDescent="0.2">
      <c r="A521" s="165" t="s">
        <v>2421</v>
      </c>
      <c r="B521" s="165" t="s">
        <v>1161</v>
      </c>
      <c r="C521" s="165" t="s">
        <v>1159</v>
      </c>
      <c r="D521" s="165" t="s">
        <v>135</v>
      </c>
      <c r="E521" s="165" t="s">
        <v>136</v>
      </c>
      <c r="F521" s="171">
        <v>5.5078411599999999</v>
      </c>
      <c r="G521" s="133">
        <v>2.15765048</v>
      </c>
      <c r="H521" s="55">
        <f t="shared" si="16"/>
        <v>1.5527031421697179</v>
      </c>
      <c r="I521" s="87">
        <f t="shared" si="17"/>
        <v>3.3527384903752244E-4</v>
      </c>
      <c r="J521" s="138">
        <v>277.65389402068791</v>
      </c>
      <c r="K521" s="138">
        <v>34.594590909090897</v>
      </c>
    </row>
    <row r="522" spans="1:11" x14ac:dyDescent="0.2">
      <c r="A522" s="165" t="s">
        <v>1096</v>
      </c>
      <c r="B522" s="165" t="s">
        <v>945</v>
      </c>
      <c r="C522" s="165" t="s">
        <v>403</v>
      </c>
      <c r="D522" s="165" t="s">
        <v>135</v>
      </c>
      <c r="E522" s="165" t="s">
        <v>136</v>
      </c>
      <c r="F522" s="171">
        <v>5.47836927</v>
      </c>
      <c r="G522" s="133">
        <v>4.1186414100000004</v>
      </c>
      <c r="H522" s="55">
        <f t="shared" si="16"/>
        <v>0.33013989921496933</v>
      </c>
      <c r="I522" s="87">
        <f t="shared" si="17"/>
        <v>3.3347983324954529E-4</v>
      </c>
      <c r="J522" s="138">
        <v>348.3370971406946</v>
      </c>
      <c r="K522" s="138">
        <v>22.0713636363636</v>
      </c>
    </row>
    <row r="523" spans="1:11" x14ac:dyDescent="0.2">
      <c r="A523" s="165" t="s">
        <v>548</v>
      </c>
      <c r="B523" s="165" t="s">
        <v>26</v>
      </c>
      <c r="C523" s="165" t="s">
        <v>1491</v>
      </c>
      <c r="D523" s="165" t="s">
        <v>135</v>
      </c>
      <c r="E523" s="165" t="s">
        <v>136</v>
      </c>
      <c r="F523" s="171">
        <v>5.4526547300000008</v>
      </c>
      <c r="G523" s="133">
        <v>2.0140850399999999</v>
      </c>
      <c r="H523" s="55">
        <f t="shared" si="16"/>
        <v>1.7072614222883069</v>
      </c>
      <c r="I523" s="87">
        <f t="shared" si="17"/>
        <v>3.3191453524047395E-4</v>
      </c>
      <c r="J523" s="138">
        <v>28.830225358407827</v>
      </c>
      <c r="K523" s="138">
        <v>64.185272727272704</v>
      </c>
    </row>
    <row r="524" spans="1:11" x14ac:dyDescent="0.2">
      <c r="A524" s="165" t="s">
        <v>3039</v>
      </c>
      <c r="B524" s="165" t="s">
        <v>1979</v>
      </c>
      <c r="C524" s="165" t="s">
        <v>1299</v>
      </c>
      <c r="D524" s="165" t="s">
        <v>135</v>
      </c>
      <c r="E524" s="165" t="s">
        <v>442</v>
      </c>
      <c r="F524" s="171">
        <v>5.4488180799999997</v>
      </c>
      <c r="G524" s="133">
        <v>3.3916059199999999</v>
      </c>
      <c r="H524" s="55">
        <f t="shared" si="16"/>
        <v>0.60655990363408718</v>
      </c>
      <c r="I524" s="87">
        <f t="shared" si="17"/>
        <v>3.3168099030416533E-4</v>
      </c>
      <c r="J524" s="138">
        <v>282.8506802663149</v>
      </c>
      <c r="K524" s="138">
        <v>12.189909090909101</v>
      </c>
    </row>
    <row r="525" spans="1:11" x14ac:dyDescent="0.2">
      <c r="A525" s="165" t="s">
        <v>1684</v>
      </c>
      <c r="B525" s="165" t="s">
        <v>2921</v>
      </c>
      <c r="C525" s="165" t="s">
        <v>1622</v>
      </c>
      <c r="D525" s="165" t="s">
        <v>135</v>
      </c>
      <c r="E525" s="165" t="s">
        <v>442</v>
      </c>
      <c r="F525" s="171">
        <v>5.4486449000000006</v>
      </c>
      <c r="G525" s="133">
        <v>5.6022486200000001</v>
      </c>
      <c r="H525" s="55">
        <f t="shared" si="16"/>
        <v>-2.7418226219314001E-2</v>
      </c>
      <c r="I525" s="87">
        <f t="shared" si="17"/>
        <v>3.3167044847416525E-4</v>
      </c>
      <c r="J525" s="138">
        <v>536.62433773442103</v>
      </c>
      <c r="K525" s="138">
        <v>25.3035</v>
      </c>
    </row>
    <row r="526" spans="1:11" x14ac:dyDescent="0.2">
      <c r="A526" s="165" t="s">
        <v>3092</v>
      </c>
      <c r="B526" s="165" t="s">
        <v>9</v>
      </c>
      <c r="C526" s="165" t="s">
        <v>403</v>
      </c>
      <c r="D526" s="165" t="s">
        <v>388</v>
      </c>
      <c r="E526" s="165" t="s">
        <v>442</v>
      </c>
      <c r="F526" s="171">
        <v>5.4464832699999999</v>
      </c>
      <c r="G526" s="133">
        <v>4.9262683300000001</v>
      </c>
      <c r="H526" s="55">
        <f t="shared" si="16"/>
        <v>0.10560020387683577</v>
      </c>
      <c r="I526" s="87">
        <f t="shared" si="17"/>
        <v>3.3153886552011086E-4</v>
      </c>
      <c r="J526" s="138">
        <v>404.97419568999999</v>
      </c>
      <c r="K526" s="138">
        <v>2.8505454545454501</v>
      </c>
    </row>
    <row r="527" spans="1:11" x14ac:dyDescent="0.2">
      <c r="A527" s="165" t="s">
        <v>1663</v>
      </c>
      <c r="B527" s="165" t="s">
        <v>961</v>
      </c>
      <c r="C527" s="165" t="s">
        <v>1693</v>
      </c>
      <c r="D527" s="165" t="s">
        <v>135</v>
      </c>
      <c r="E527" s="165" t="s">
        <v>136</v>
      </c>
      <c r="F527" s="171">
        <v>5.4297742900000001</v>
      </c>
      <c r="G527" s="133">
        <v>5.44891506</v>
      </c>
      <c r="H527" s="55">
        <f t="shared" si="16"/>
        <v>-3.5127671819498163E-3</v>
      </c>
      <c r="I527" s="87">
        <f t="shared" si="17"/>
        <v>3.305217548454648E-4</v>
      </c>
      <c r="J527" s="138">
        <v>75.825189761232934</v>
      </c>
      <c r="K527" s="138">
        <v>78.516000000000005</v>
      </c>
    </row>
    <row r="528" spans="1:11" x14ac:dyDescent="0.2">
      <c r="A528" s="165" t="s">
        <v>606</v>
      </c>
      <c r="B528" s="165" t="s">
        <v>294</v>
      </c>
      <c r="C528" s="165" t="s">
        <v>403</v>
      </c>
      <c r="D528" s="165" t="s">
        <v>135</v>
      </c>
      <c r="E528" s="165" t="s">
        <v>136</v>
      </c>
      <c r="F528" s="171">
        <v>5.4098524400000008</v>
      </c>
      <c r="G528" s="133">
        <v>1.57334157</v>
      </c>
      <c r="H528" s="55">
        <f t="shared" si="16"/>
        <v>2.4384475330426825</v>
      </c>
      <c r="I528" s="87">
        <f t="shared" si="17"/>
        <v>3.2930907003204729E-4</v>
      </c>
      <c r="J528" s="138">
        <v>72.720719073248674</v>
      </c>
      <c r="K528" s="138">
        <v>51.878090909090901</v>
      </c>
    </row>
    <row r="529" spans="1:11" x14ac:dyDescent="0.2">
      <c r="A529" s="165" t="s">
        <v>3015</v>
      </c>
      <c r="B529" s="165" t="s">
        <v>128</v>
      </c>
      <c r="C529" s="165" t="s">
        <v>1299</v>
      </c>
      <c r="D529" s="165" t="s">
        <v>135</v>
      </c>
      <c r="E529" s="165" t="s">
        <v>442</v>
      </c>
      <c r="F529" s="171">
        <v>5.4016425999999997</v>
      </c>
      <c r="G529" s="133">
        <v>3.8171539800000001</v>
      </c>
      <c r="H529" s="55">
        <f t="shared" si="16"/>
        <v>0.41509685705683785</v>
      </c>
      <c r="I529" s="87">
        <f t="shared" si="17"/>
        <v>3.2880931984375711E-4</v>
      </c>
      <c r="J529" s="138">
        <v>107.61931973998374</v>
      </c>
      <c r="K529" s="138">
        <v>5.2827727272727296</v>
      </c>
    </row>
    <row r="530" spans="1:11" x14ac:dyDescent="0.2">
      <c r="A530" s="165" t="s">
        <v>735</v>
      </c>
      <c r="B530" s="165" t="s">
        <v>736</v>
      </c>
      <c r="C530" s="165" t="s">
        <v>1301</v>
      </c>
      <c r="D530" s="165" t="s">
        <v>388</v>
      </c>
      <c r="E530" s="165" t="s">
        <v>442</v>
      </c>
      <c r="F530" s="171">
        <v>5.3912117400000001</v>
      </c>
      <c r="G530" s="133">
        <v>6.18552751</v>
      </c>
      <c r="H530" s="55">
        <f t="shared" si="16"/>
        <v>-0.12841520286117036</v>
      </c>
      <c r="I530" s="87">
        <f t="shared" si="17"/>
        <v>3.2817437150748892E-4</v>
      </c>
      <c r="J530" s="138">
        <v>108.51193264</v>
      </c>
      <c r="K530" s="138">
        <v>34.694272727272697</v>
      </c>
    </row>
    <row r="531" spans="1:11" x14ac:dyDescent="0.2">
      <c r="A531" s="165" t="s">
        <v>3674</v>
      </c>
      <c r="B531" s="165" t="s">
        <v>3675</v>
      </c>
      <c r="C531" s="170" t="s">
        <v>1329</v>
      </c>
      <c r="D531" s="170" t="s">
        <v>388</v>
      </c>
      <c r="E531" s="170" t="s">
        <v>136</v>
      </c>
      <c r="F531" s="133">
        <v>5.3910415700000005</v>
      </c>
      <c r="G531" s="133">
        <v>4.6768918899999994</v>
      </c>
      <c r="H531" s="55">
        <f t="shared" si="16"/>
        <v>0.15269749585766057</v>
      </c>
      <c r="I531" s="87">
        <f t="shared" si="17"/>
        <v>3.28164012902505E-4</v>
      </c>
      <c r="J531" s="138">
        <v>53.79420708</v>
      </c>
      <c r="K531" s="138">
        <v>32.731818181818198</v>
      </c>
    </row>
    <row r="532" spans="1:11" x14ac:dyDescent="0.2">
      <c r="A532" s="165" t="s">
        <v>3847</v>
      </c>
      <c r="B532" s="165" t="s">
        <v>1570</v>
      </c>
      <c r="C532" s="165" t="s">
        <v>1299</v>
      </c>
      <c r="D532" s="165" t="s">
        <v>135</v>
      </c>
      <c r="E532" s="165" t="s">
        <v>442</v>
      </c>
      <c r="F532" s="171">
        <v>5.3672063200000002</v>
      </c>
      <c r="G532" s="133">
        <v>1.4138872600000001</v>
      </c>
      <c r="H532" s="55">
        <f t="shared" si="16"/>
        <v>2.7960638530684547</v>
      </c>
      <c r="I532" s="87">
        <f t="shared" si="17"/>
        <v>3.2671311121922704E-4</v>
      </c>
      <c r="J532" s="138">
        <v>1021.1501372097161</v>
      </c>
      <c r="K532" s="138">
        <v>6.7263636363636401</v>
      </c>
    </row>
    <row r="533" spans="1:11" x14ac:dyDescent="0.2">
      <c r="A533" s="165" t="s">
        <v>2701</v>
      </c>
      <c r="B533" s="165" t="s">
        <v>407</v>
      </c>
      <c r="C533" s="165" t="s">
        <v>1489</v>
      </c>
      <c r="D533" s="165" t="s">
        <v>135</v>
      </c>
      <c r="E533" s="165" t="s">
        <v>442</v>
      </c>
      <c r="F533" s="171">
        <v>5.3650129500000006</v>
      </c>
      <c r="G533" s="133">
        <v>5.2464836500000001</v>
      </c>
      <c r="H533" s="55">
        <f t="shared" si="16"/>
        <v>2.2592141309732305E-2</v>
      </c>
      <c r="I533" s="87">
        <f t="shared" si="17"/>
        <v>3.2657959618476959E-4</v>
      </c>
      <c r="J533" s="138">
        <v>319.441958325369</v>
      </c>
      <c r="K533" s="138">
        <v>14.250181818181799</v>
      </c>
    </row>
    <row r="534" spans="1:11" x14ac:dyDescent="0.2">
      <c r="A534" s="165" t="s">
        <v>2493</v>
      </c>
      <c r="B534" s="165" t="s">
        <v>1981</v>
      </c>
      <c r="C534" s="165" t="s">
        <v>403</v>
      </c>
      <c r="D534" s="165" t="s">
        <v>388</v>
      </c>
      <c r="E534" s="165" t="s">
        <v>442</v>
      </c>
      <c r="F534" s="171">
        <v>5.3239774899999999</v>
      </c>
      <c r="G534" s="133">
        <v>11.175914109999999</v>
      </c>
      <c r="H534" s="55">
        <f t="shared" si="16"/>
        <v>-0.52362040030030255</v>
      </c>
      <c r="I534" s="87">
        <f t="shared" si="17"/>
        <v>3.2408168162595082E-4</v>
      </c>
      <c r="J534" s="138">
        <v>249.29278456816081</v>
      </c>
      <c r="K534" s="138">
        <v>15.2649090909091</v>
      </c>
    </row>
    <row r="535" spans="1:11" x14ac:dyDescent="0.2">
      <c r="A535" s="165" t="s">
        <v>2357</v>
      </c>
      <c r="B535" s="165" t="s">
        <v>1601</v>
      </c>
      <c r="C535" s="165" t="s">
        <v>1299</v>
      </c>
      <c r="D535" s="165" t="s">
        <v>134</v>
      </c>
      <c r="E535" s="165" t="s">
        <v>442</v>
      </c>
      <c r="F535" s="171">
        <v>5.3201816500000003</v>
      </c>
      <c r="G535" s="133">
        <v>1.0833081499999999</v>
      </c>
      <c r="H535" s="55">
        <f t="shared" si="16"/>
        <v>3.9110510707410455</v>
      </c>
      <c r="I535" s="87">
        <f t="shared" si="17"/>
        <v>3.2385062087997779E-4</v>
      </c>
      <c r="J535" s="138">
        <v>59.38473584999435</v>
      </c>
      <c r="K535" s="138">
        <v>50.599545454545499</v>
      </c>
    </row>
    <row r="536" spans="1:11" x14ac:dyDescent="0.2">
      <c r="A536" s="165" t="s">
        <v>3494</v>
      </c>
      <c r="B536" s="165" t="s">
        <v>704</v>
      </c>
      <c r="C536" s="165" t="s">
        <v>403</v>
      </c>
      <c r="D536" s="165" t="s">
        <v>388</v>
      </c>
      <c r="E536" s="165" t="s">
        <v>442</v>
      </c>
      <c r="F536" s="171">
        <v>5.2995589499999998</v>
      </c>
      <c r="G536" s="133">
        <v>4.53845279</v>
      </c>
      <c r="H536" s="55">
        <f t="shared" si="16"/>
        <v>0.1677016805544429</v>
      </c>
      <c r="I536" s="87">
        <f t="shared" si="17"/>
        <v>3.2259527385639981E-4</v>
      </c>
      <c r="J536" s="138">
        <v>2885.0217915061812</v>
      </c>
      <c r="K536" s="138">
        <v>11.0200909090909</v>
      </c>
    </row>
    <row r="537" spans="1:11" x14ac:dyDescent="0.2">
      <c r="A537" s="165" t="s">
        <v>2512</v>
      </c>
      <c r="B537" s="165" t="s">
        <v>1778</v>
      </c>
      <c r="C537" s="165" t="s">
        <v>403</v>
      </c>
      <c r="D537" s="165" t="s">
        <v>388</v>
      </c>
      <c r="E537" s="165" t="s">
        <v>136</v>
      </c>
      <c r="F537" s="171">
        <v>5.2910265299999999</v>
      </c>
      <c r="G537" s="133">
        <v>6.3642292999999999</v>
      </c>
      <c r="H537" s="55">
        <f t="shared" si="16"/>
        <v>-0.16863043730998195</v>
      </c>
      <c r="I537" s="87">
        <f t="shared" si="17"/>
        <v>3.220758875466093E-4</v>
      </c>
      <c r="J537" s="138">
        <v>198.08110863678414</v>
      </c>
      <c r="K537" s="138">
        <v>13.8660454545455</v>
      </c>
    </row>
    <row r="538" spans="1:11" x14ac:dyDescent="0.2">
      <c r="A538" s="165" t="s">
        <v>3585</v>
      </c>
      <c r="B538" s="165" t="s">
        <v>138</v>
      </c>
      <c r="C538" s="165" t="s">
        <v>1300</v>
      </c>
      <c r="D538" s="165" t="s">
        <v>135</v>
      </c>
      <c r="E538" s="165" t="s">
        <v>442</v>
      </c>
      <c r="F538" s="171">
        <v>5.2880671799999996</v>
      </c>
      <c r="G538" s="133">
        <v>3.7633221400000001</v>
      </c>
      <c r="H538" s="55">
        <f t="shared" si="16"/>
        <v>0.40515932021700363</v>
      </c>
      <c r="I538" s="87">
        <f t="shared" si="17"/>
        <v>3.21895745702223E-4</v>
      </c>
      <c r="J538" s="138">
        <v>919.46771613500016</v>
      </c>
      <c r="K538" s="138">
        <v>9.3682727272727302</v>
      </c>
    </row>
    <row r="539" spans="1:11" x14ac:dyDescent="0.2">
      <c r="A539" s="165" t="s">
        <v>2471</v>
      </c>
      <c r="B539" s="165" t="s">
        <v>118</v>
      </c>
      <c r="C539" s="165" t="s">
        <v>403</v>
      </c>
      <c r="D539" s="165" t="s">
        <v>135</v>
      </c>
      <c r="E539" s="165" t="s">
        <v>442</v>
      </c>
      <c r="F539" s="171">
        <v>5.2798575199999993</v>
      </c>
      <c r="G539" s="133">
        <v>3.1042617000000003</v>
      </c>
      <c r="H539" s="55">
        <f t="shared" si="16"/>
        <v>0.70084162685124096</v>
      </c>
      <c r="I539" s="87">
        <f t="shared" si="17"/>
        <v>3.213960064709105E-4</v>
      </c>
      <c r="J539" s="138">
        <v>944.57643417710892</v>
      </c>
      <c r="K539" s="138">
        <v>18.3818181818182</v>
      </c>
    </row>
    <row r="540" spans="1:11" x14ac:dyDescent="0.2">
      <c r="A540" s="165" t="s">
        <v>1794</v>
      </c>
      <c r="B540" s="165" t="s">
        <v>1795</v>
      </c>
      <c r="C540" s="165" t="s">
        <v>1301</v>
      </c>
      <c r="D540" s="165" t="s">
        <v>135</v>
      </c>
      <c r="E540" s="165" t="s">
        <v>442</v>
      </c>
      <c r="F540" s="171">
        <v>5.2574380300000003</v>
      </c>
      <c r="G540" s="133">
        <v>3.0636774999999998</v>
      </c>
      <c r="H540" s="55">
        <f t="shared" si="16"/>
        <v>0.71605465327208906</v>
      </c>
      <c r="I540" s="87">
        <f t="shared" si="17"/>
        <v>3.2003128506965687E-4</v>
      </c>
      <c r="J540" s="138">
        <v>365.41443935579997</v>
      </c>
      <c r="K540" s="138">
        <v>7.94222727272727</v>
      </c>
    </row>
    <row r="541" spans="1:11" x14ac:dyDescent="0.2">
      <c r="A541" s="165" t="s">
        <v>2309</v>
      </c>
      <c r="B541" s="165" t="s">
        <v>2310</v>
      </c>
      <c r="C541" s="165" t="s">
        <v>1301</v>
      </c>
      <c r="D541" s="165" t="s">
        <v>135</v>
      </c>
      <c r="E541" s="165" t="s">
        <v>442</v>
      </c>
      <c r="F541" s="171">
        <v>5.2372872900000003</v>
      </c>
      <c r="G541" s="133">
        <v>3.1973429800000002</v>
      </c>
      <c r="H541" s="55">
        <f t="shared" si="16"/>
        <v>0.63801235049234539</v>
      </c>
      <c r="I541" s="87">
        <f t="shared" si="17"/>
        <v>3.1880466724163754E-4</v>
      </c>
      <c r="J541" s="138">
        <v>424.24662000672782</v>
      </c>
      <c r="K541" s="138">
        <v>9.0217727272727295</v>
      </c>
    </row>
    <row r="542" spans="1:11" x14ac:dyDescent="0.2">
      <c r="A542" s="165" t="s">
        <v>3716</v>
      </c>
      <c r="B542" s="165" t="s">
        <v>3698</v>
      </c>
      <c r="C542" s="170" t="s">
        <v>1402</v>
      </c>
      <c r="D542" s="170" t="s">
        <v>135</v>
      </c>
      <c r="E542" s="170" t="s">
        <v>442</v>
      </c>
      <c r="F542" s="133">
        <v>5.2064227300000008</v>
      </c>
      <c r="G542" s="133">
        <v>6.1884242399999998</v>
      </c>
      <c r="H542" s="55">
        <f t="shared" si="16"/>
        <v>-0.15868361183977253</v>
      </c>
      <c r="I542" s="87">
        <f t="shared" si="17"/>
        <v>3.1692587670838814E-4</v>
      </c>
      <c r="J542" s="138">
        <v>45.690239012698676</v>
      </c>
      <c r="K542" s="138">
        <v>116.441181818182</v>
      </c>
    </row>
    <row r="543" spans="1:11" x14ac:dyDescent="0.2">
      <c r="A543" s="165" t="s">
        <v>652</v>
      </c>
      <c r="B543" s="165" t="s">
        <v>717</v>
      </c>
      <c r="C543" s="165" t="s">
        <v>1301</v>
      </c>
      <c r="D543" s="165" t="s">
        <v>135</v>
      </c>
      <c r="E543" s="165" t="s">
        <v>442</v>
      </c>
      <c r="F543" s="171">
        <v>5.1997521999999998</v>
      </c>
      <c r="G543" s="133">
        <v>5.5967412000000003</v>
      </c>
      <c r="H543" s="55">
        <f t="shared" si="16"/>
        <v>-7.093217031368193E-2</v>
      </c>
      <c r="I543" s="87">
        <f t="shared" si="17"/>
        <v>3.1651982754987891E-4</v>
      </c>
      <c r="J543" s="138">
        <v>397.73520256</v>
      </c>
      <c r="K543" s="138">
        <v>17.956318181818201</v>
      </c>
    </row>
    <row r="544" spans="1:11" x14ac:dyDescent="0.2">
      <c r="A544" s="165" t="s">
        <v>2664</v>
      </c>
      <c r="B544" s="165" t="s">
        <v>460</v>
      </c>
      <c r="C544" s="165" t="s">
        <v>1489</v>
      </c>
      <c r="D544" s="165" t="s">
        <v>388</v>
      </c>
      <c r="E544" s="165" t="s">
        <v>442</v>
      </c>
      <c r="F544" s="171">
        <v>5.1988121100000004</v>
      </c>
      <c r="G544" s="133">
        <v>7.5485391599999998</v>
      </c>
      <c r="H544" s="55">
        <f t="shared" si="16"/>
        <v>-0.31128235545909244</v>
      </c>
      <c r="I544" s="87">
        <f t="shared" si="17"/>
        <v>3.1646260229889847E-4</v>
      </c>
      <c r="J544" s="138">
        <v>154.31733800400002</v>
      </c>
      <c r="K544" s="138">
        <v>5.1817272727272696</v>
      </c>
    </row>
    <row r="545" spans="1:11" x14ac:dyDescent="0.2">
      <c r="A545" s="165" t="s">
        <v>660</v>
      </c>
      <c r="B545" s="165" t="s">
        <v>221</v>
      </c>
      <c r="C545" s="165" t="s">
        <v>1491</v>
      </c>
      <c r="D545" s="165" t="s">
        <v>135</v>
      </c>
      <c r="E545" s="165" t="s">
        <v>136</v>
      </c>
      <c r="F545" s="171">
        <v>5.1851919800000008</v>
      </c>
      <c r="G545" s="133">
        <v>2.7580213700000002</v>
      </c>
      <c r="H545" s="55">
        <f t="shared" si="16"/>
        <v>0.88004053790199621</v>
      </c>
      <c r="I545" s="87">
        <f t="shared" si="17"/>
        <v>3.1563351640538092E-4</v>
      </c>
      <c r="J545" s="138">
        <v>44.84444757</v>
      </c>
      <c r="K545" s="138">
        <v>53.920545454545497</v>
      </c>
    </row>
    <row r="546" spans="1:11" x14ac:dyDescent="0.2">
      <c r="A546" s="165" t="s">
        <v>2478</v>
      </c>
      <c r="B546" s="165" t="s">
        <v>1784</v>
      </c>
      <c r="C546" s="165" t="s">
        <v>403</v>
      </c>
      <c r="D546" s="165" t="s">
        <v>388</v>
      </c>
      <c r="E546" s="165" t="s">
        <v>136</v>
      </c>
      <c r="F546" s="171">
        <v>5.1793092699999992</v>
      </c>
      <c r="G546" s="133">
        <v>5.02956848</v>
      </c>
      <c r="H546" s="55">
        <f t="shared" si="16"/>
        <v>2.9772094881586941E-2</v>
      </c>
      <c r="I546" s="87">
        <f t="shared" si="17"/>
        <v>3.1527542350342949E-4</v>
      </c>
      <c r="J546" s="138">
        <v>254.39712162980405</v>
      </c>
      <c r="K546" s="138">
        <v>46.559045454545497</v>
      </c>
    </row>
    <row r="547" spans="1:11" x14ac:dyDescent="0.2">
      <c r="A547" s="165" t="s">
        <v>3714</v>
      </c>
      <c r="B547" s="165" t="s">
        <v>1812</v>
      </c>
      <c r="C547" s="165" t="s">
        <v>1300</v>
      </c>
      <c r="D547" s="165" t="s">
        <v>135</v>
      </c>
      <c r="E547" s="165" t="s">
        <v>136</v>
      </c>
      <c r="F547" s="171">
        <v>5.1788501</v>
      </c>
      <c r="G547" s="133">
        <v>3.0020639900000003</v>
      </c>
      <c r="H547" s="55">
        <f t="shared" si="16"/>
        <v>0.72509650602084585</v>
      </c>
      <c r="I547" s="87">
        <f t="shared" si="17"/>
        <v>3.1524747286200931E-4</v>
      </c>
      <c r="J547" s="138">
        <v>267.04344714715802</v>
      </c>
      <c r="K547" s="138">
        <v>8.1262272727272702</v>
      </c>
    </row>
    <row r="548" spans="1:11" x14ac:dyDescent="0.2">
      <c r="A548" s="165" t="s">
        <v>3383</v>
      </c>
      <c r="B548" s="165" t="s">
        <v>3384</v>
      </c>
      <c r="C548" s="165" t="s">
        <v>1299</v>
      </c>
      <c r="D548" s="165" t="s">
        <v>135</v>
      </c>
      <c r="E548" s="165" t="s">
        <v>442</v>
      </c>
      <c r="F548" s="171">
        <v>5.1657608699999997</v>
      </c>
      <c r="G548" s="171">
        <v>2.2898835099999997</v>
      </c>
      <c r="H548" s="55">
        <f t="shared" si="16"/>
        <v>1.2559055285742464</v>
      </c>
      <c r="I548" s="41">
        <f t="shared" si="17"/>
        <v>3.1445070396552983E-4</v>
      </c>
      <c r="J548" s="138">
        <v>111.18357742012422</v>
      </c>
      <c r="K548" s="173">
        <v>28.668500000000002</v>
      </c>
    </row>
    <row r="549" spans="1:11" x14ac:dyDescent="0.2">
      <c r="A549" s="165" t="s">
        <v>2470</v>
      </c>
      <c r="B549" s="165" t="s">
        <v>1788</v>
      </c>
      <c r="C549" s="165" t="s">
        <v>403</v>
      </c>
      <c r="D549" s="165" t="s">
        <v>135</v>
      </c>
      <c r="E549" s="165" t="s">
        <v>442</v>
      </c>
      <c r="F549" s="171">
        <v>5.1613227400000001</v>
      </c>
      <c r="G549" s="133">
        <v>10.40191576</v>
      </c>
      <c r="H549" s="55">
        <f t="shared" si="16"/>
        <v>-0.50381036925451883</v>
      </c>
      <c r="I549" s="87">
        <f t="shared" si="17"/>
        <v>3.141805456794785E-4</v>
      </c>
      <c r="J549" s="138">
        <v>421.17652534690109</v>
      </c>
      <c r="K549" s="138">
        <v>58.236181818181798</v>
      </c>
    </row>
    <row r="550" spans="1:11" x14ac:dyDescent="0.2">
      <c r="A550" s="165" t="s">
        <v>2636</v>
      </c>
      <c r="B550" s="165" t="s">
        <v>960</v>
      </c>
      <c r="C550" s="165" t="s">
        <v>1489</v>
      </c>
      <c r="D550" s="165" t="s">
        <v>388</v>
      </c>
      <c r="E550" s="165" t="s">
        <v>136</v>
      </c>
      <c r="F550" s="171">
        <v>5.1141727699999997</v>
      </c>
      <c r="G550" s="133">
        <v>6.35459905</v>
      </c>
      <c r="H550" s="55">
        <f t="shared" si="16"/>
        <v>-0.1952013447646237</v>
      </c>
      <c r="I550" s="87">
        <f t="shared" si="17"/>
        <v>3.1131042806630026E-4</v>
      </c>
      <c r="J550" s="138">
        <v>415.79486984580001</v>
      </c>
      <c r="K550" s="138">
        <v>13.1305454545455</v>
      </c>
    </row>
    <row r="551" spans="1:11" x14ac:dyDescent="0.2">
      <c r="A551" s="165" t="s">
        <v>862</v>
      </c>
      <c r="B551" s="165" t="s">
        <v>35</v>
      </c>
      <c r="C551" s="165" t="s">
        <v>864</v>
      </c>
      <c r="D551" s="165" t="s">
        <v>134</v>
      </c>
      <c r="E551" s="165" t="s">
        <v>442</v>
      </c>
      <c r="F551" s="171">
        <v>5.1027885399999997</v>
      </c>
      <c r="G551" s="133">
        <v>4.2149287099999997</v>
      </c>
      <c r="H551" s="55">
        <f t="shared" si="16"/>
        <v>0.21064646429097023</v>
      </c>
      <c r="I551" s="87">
        <f t="shared" si="17"/>
        <v>3.1061744609758488E-4</v>
      </c>
      <c r="J551" s="138">
        <v>62.462810759999996</v>
      </c>
      <c r="K551" s="138">
        <v>110.063272727273</v>
      </c>
    </row>
    <row r="552" spans="1:11" x14ac:dyDescent="0.2">
      <c r="A552" s="165" t="s">
        <v>3043</v>
      </c>
      <c r="B552" s="165" t="s">
        <v>1557</v>
      </c>
      <c r="C552" s="165" t="s">
        <v>1299</v>
      </c>
      <c r="D552" s="165" t="s">
        <v>134</v>
      </c>
      <c r="E552" s="165" t="s">
        <v>442</v>
      </c>
      <c r="F552" s="171">
        <v>5.08660085</v>
      </c>
      <c r="G552" s="133">
        <v>9.5788853000000014</v>
      </c>
      <c r="H552" s="55">
        <f t="shared" si="16"/>
        <v>-0.46897778909619059</v>
      </c>
      <c r="I552" s="87">
        <f t="shared" si="17"/>
        <v>3.0963206743911132E-4</v>
      </c>
      <c r="J552" s="138">
        <v>2624.4966482995992</v>
      </c>
      <c r="K552" s="138">
        <v>8.5985909090909107</v>
      </c>
    </row>
    <row r="553" spans="1:11" x14ac:dyDescent="0.2">
      <c r="A553" s="165" t="s">
        <v>1635</v>
      </c>
      <c r="B553" s="165" t="s">
        <v>764</v>
      </c>
      <c r="C553" s="165" t="s">
        <v>1693</v>
      </c>
      <c r="D553" s="165" t="s">
        <v>135</v>
      </c>
      <c r="E553" s="165" t="s">
        <v>136</v>
      </c>
      <c r="F553" s="171">
        <v>5.0759377099999998</v>
      </c>
      <c r="G553" s="133">
        <v>4.7451897800000005</v>
      </c>
      <c r="H553" s="55">
        <f t="shared" si="16"/>
        <v>6.9701728557629794E-2</v>
      </c>
      <c r="I553" s="87">
        <f t="shared" si="17"/>
        <v>3.0898297973182786E-4</v>
      </c>
      <c r="J553" s="138">
        <v>107.51750173253501</v>
      </c>
      <c r="K553" s="138">
        <v>22.387318181818198</v>
      </c>
    </row>
    <row r="554" spans="1:11" x14ac:dyDescent="0.2">
      <c r="A554" s="165" t="s">
        <v>3119</v>
      </c>
      <c r="B554" s="165" t="s">
        <v>808</v>
      </c>
      <c r="C554" s="165" t="s">
        <v>403</v>
      </c>
      <c r="D554" s="165" t="s">
        <v>388</v>
      </c>
      <c r="E554" s="165" t="s">
        <v>136</v>
      </c>
      <c r="F554" s="171">
        <v>5.0713090999999997</v>
      </c>
      <c r="G554" s="133">
        <v>5.3562195300000006</v>
      </c>
      <c r="H554" s="55">
        <f t="shared" si="16"/>
        <v>-5.3192448219164135E-2</v>
      </c>
      <c r="I554" s="87">
        <f t="shared" si="17"/>
        <v>3.0870122652847413E-4</v>
      </c>
      <c r="J554" s="138">
        <v>1666.8169765621058</v>
      </c>
      <c r="K554" s="138">
        <v>17.633590909090898</v>
      </c>
    </row>
    <row r="555" spans="1:11" x14ac:dyDescent="0.2">
      <c r="A555" s="165" t="s">
        <v>2683</v>
      </c>
      <c r="B555" s="165" t="s">
        <v>89</v>
      </c>
      <c r="C555" s="165" t="s">
        <v>1489</v>
      </c>
      <c r="D555" s="165" t="s">
        <v>134</v>
      </c>
      <c r="E555" s="165" t="s">
        <v>442</v>
      </c>
      <c r="F555" s="171">
        <v>5.0649998600000004</v>
      </c>
      <c r="G555" s="133">
        <v>2.0427826100000002</v>
      </c>
      <c r="H555" s="55">
        <f t="shared" si="16"/>
        <v>1.4794610230209471</v>
      </c>
      <c r="I555" s="87">
        <f t="shared" si="17"/>
        <v>3.0831716985039423E-4</v>
      </c>
      <c r="J555" s="138">
        <v>79.931693038800006</v>
      </c>
      <c r="K555" s="138">
        <v>34.341090909090902</v>
      </c>
    </row>
    <row r="556" spans="1:11" x14ac:dyDescent="0.2">
      <c r="A556" s="165" t="s">
        <v>2779</v>
      </c>
      <c r="B556" s="165" t="s">
        <v>1237</v>
      </c>
      <c r="C556" s="165" t="s">
        <v>1489</v>
      </c>
      <c r="D556" s="165" t="s">
        <v>135</v>
      </c>
      <c r="E556" s="165" t="s">
        <v>442</v>
      </c>
      <c r="F556" s="171">
        <v>5.0493271500000008</v>
      </c>
      <c r="G556" s="133">
        <v>7.3322286600000002</v>
      </c>
      <c r="H556" s="55">
        <f t="shared" si="16"/>
        <v>-0.31135165252743213</v>
      </c>
      <c r="I556" s="87">
        <f t="shared" si="17"/>
        <v>3.0736313910515237E-4</v>
      </c>
      <c r="J556" s="138">
        <v>159.66452792160001</v>
      </c>
      <c r="K556" s="138">
        <v>38.905636363636397</v>
      </c>
    </row>
    <row r="557" spans="1:11" x14ac:dyDescent="0.2">
      <c r="A557" s="165" t="s">
        <v>2832</v>
      </c>
      <c r="B557" s="165" t="s">
        <v>2833</v>
      </c>
      <c r="C557" s="165" t="s">
        <v>2831</v>
      </c>
      <c r="D557" s="165" t="s">
        <v>135</v>
      </c>
      <c r="E557" s="165" t="s">
        <v>442</v>
      </c>
      <c r="F557" s="171">
        <v>5.0447725999999999</v>
      </c>
      <c r="G557" s="133">
        <v>4.9196870700000002</v>
      </c>
      <c r="H557" s="55">
        <f t="shared" si="16"/>
        <v>2.5425505366543533E-2</v>
      </c>
      <c r="I557" s="87">
        <f t="shared" si="17"/>
        <v>3.0708589408940572E-4</v>
      </c>
      <c r="J557" s="138">
        <v>46.358435791775293</v>
      </c>
      <c r="K557" s="138">
        <v>54.514181818181797</v>
      </c>
    </row>
    <row r="558" spans="1:11" x14ac:dyDescent="0.2">
      <c r="A558" s="165" t="s">
        <v>3711</v>
      </c>
      <c r="B558" s="165" t="s">
        <v>98</v>
      </c>
      <c r="C558" s="165" t="s">
        <v>1489</v>
      </c>
      <c r="D558" s="165" t="s">
        <v>134</v>
      </c>
      <c r="E558" s="165" t="s">
        <v>442</v>
      </c>
      <c r="F558" s="171">
        <v>5.0334625499999994</v>
      </c>
      <c r="G558" s="133">
        <v>5.8643494699999996</v>
      </c>
      <c r="H558" s="55">
        <f t="shared" si="16"/>
        <v>-0.14168441431577916</v>
      </c>
      <c r="I558" s="87">
        <f t="shared" si="17"/>
        <v>3.0639742761294926E-4</v>
      </c>
      <c r="J558" s="138">
        <v>117.03076532875501</v>
      </c>
      <c r="K558" s="138">
        <v>80.281181818181807</v>
      </c>
    </row>
    <row r="559" spans="1:11" x14ac:dyDescent="0.2">
      <c r="A559" s="165" t="s">
        <v>1966</v>
      </c>
      <c r="B559" s="165" t="s">
        <v>1967</v>
      </c>
      <c r="C559" s="165" t="s">
        <v>1300</v>
      </c>
      <c r="D559" s="165" t="s">
        <v>134</v>
      </c>
      <c r="E559" s="165" t="s">
        <v>442</v>
      </c>
      <c r="F559" s="171">
        <v>5.0225125799999999</v>
      </c>
      <c r="G559" s="133">
        <v>2.1903091800000003</v>
      </c>
      <c r="H559" s="55">
        <f t="shared" si="16"/>
        <v>1.293061009770319</v>
      </c>
      <c r="I559" s="87">
        <f t="shared" si="17"/>
        <v>3.057308799616831E-4</v>
      </c>
      <c r="J559" s="138">
        <v>149.52462160575141</v>
      </c>
      <c r="K559" s="138">
        <v>44.7901363636364</v>
      </c>
    </row>
    <row r="560" spans="1:11" x14ac:dyDescent="0.2">
      <c r="A560" s="165" t="s">
        <v>2411</v>
      </c>
      <c r="B560" s="165" t="s">
        <v>587</v>
      </c>
      <c r="C560" s="165" t="s">
        <v>3066</v>
      </c>
      <c r="D560" s="165" t="s">
        <v>134</v>
      </c>
      <c r="E560" s="165" t="s">
        <v>442</v>
      </c>
      <c r="F560" s="171">
        <v>4.99089983</v>
      </c>
      <c r="G560" s="133">
        <v>3.4587123100000001</v>
      </c>
      <c r="H560" s="55">
        <f t="shared" si="16"/>
        <v>0.44299362961471633</v>
      </c>
      <c r="I560" s="87">
        <f t="shared" si="17"/>
        <v>3.0380654553313521E-4</v>
      </c>
      <c r="J560" s="138">
        <v>999.61610330999997</v>
      </c>
      <c r="K560" s="138">
        <v>7.2797727272727304</v>
      </c>
    </row>
    <row r="561" spans="1:11" x14ac:dyDescent="0.2">
      <c r="A561" s="165" t="s">
        <v>1475</v>
      </c>
      <c r="B561" s="165" t="s">
        <v>1807</v>
      </c>
      <c r="C561" s="165" t="s">
        <v>1300</v>
      </c>
      <c r="D561" s="165" t="s">
        <v>135</v>
      </c>
      <c r="E561" s="165" t="s">
        <v>442</v>
      </c>
      <c r="F561" s="171">
        <v>4.99003599</v>
      </c>
      <c r="G561" s="133">
        <v>6.2819677999999994</v>
      </c>
      <c r="H561" s="55">
        <f t="shared" si="16"/>
        <v>-0.20565718436188096</v>
      </c>
      <c r="I561" s="87">
        <f t="shared" si="17"/>
        <v>3.0375396177965741E-4</v>
      </c>
      <c r="J561" s="138">
        <v>170.00194000000002</v>
      </c>
      <c r="K561" s="138">
        <v>5.20559090909091</v>
      </c>
    </row>
    <row r="562" spans="1:11" x14ac:dyDescent="0.2">
      <c r="A562" s="165" t="s">
        <v>3741</v>
      </c>
      <c r="B562" s="165" t="s">
        <v>3742</v>
      </c>
      <c r="C562" s="165" t="s">
        <v>1693</v>
      </c>
      <c r="D562" s="165" t="s">
        <v>134</v>
      </c>
      <c r="E562" s="165" t="s">
        <v>442</v>
      </c>
      <c r="F562" s="171">
        <v>4.97810972</v>
      </c>
      <c r="G562" s="133">
        <v>0.53870313000000003</v>
      </c>
      <c r="H562" s="55">
        <f t="shared" si="16"/>
        <v>8.2409147873337947</v>
      </c>
      <c r="I562" s="87">
        <f t="shared" si="17"/>
        <v>3.0302798469872776E-4</v>
      </c>
      <c r="J562" s="138">
        <v>31.03996881261596</v>
      </c>
      <c r="K562" s="138">
        <v>18.398</v>
      </c>
    </row>
    <row r="563" spans="1:11" x14ac:dyDescent="0.2">
      <c r="A563" s="165" t="s">
        <v>3702</v>
      </c>
      <c r="B563" s="165" t="s">
        <v>761</v>
      </c>
      <c r="C563" s="165" t="s">
        <v>1491</v>
      </c>
      <c r="D563" s="165" t="s">
        <v>135</v>
      </c>
      <c r="E563" s="165" t="s">
        <v>136</v>
      </c>
      <c r="F563" s="171">
        <v>4.9772776799999994</v>
      </c>
      <c r="G563" s="133">
        <v>3.4332206099999998</v>
      </c>
      <c r="H563" s="55">
        <f t="shared" si="16"/>
        <v>0.44974012607945979</v>
      </c>
      <c r="I563" s="87">
        <f t="shared" si="17"/>
        <v>3.0297733667797885E-4</v>
      </c>
      <c r="J563" s="138">
        <v>42.626594109999999</v>
      </c>
      <c r="K563" s="138">
        <v>31.577227272727299</v>
      </c>
    </row>
    <row r="564" spans="1:11" x14ac:dyDescent="0.2">
      <c r="A564" s="165" t="s">
        <v>2815</v>
      </c>
      <c r="B564" s="165" t="s">
        <v>2816</v>
      </c>
      <c r="C564" s="165" t="s">
        <v>1329</v>
      </c>
      <c r="D564" s="165" t="s">
        <v>388</v>
      </c>
      <c r="E564" s="165" t="s">
        <v>442</v>
      </c>
      <c r="F564" s="171">
        <v>4.9247542400000004</v>
      </c>
      <c r="G564" s="133">
        <v>4.5465344500000002</v>
      </c>
      <c r="H564" s="55">
        <f t="shared" si="16"/>
        <v>8.3188589937991164E-2</v>
      </c>
      <c r="I564" s="87">
        <f t="shared" si="17"/>
        <v>2.9978012467023624E-4</v>
      </c>
      <c r="J564" s="138">
        <v>174.8125751</v>
      </c>
      <c r="K564" s="138">
        <v>23.617000000000001</v>
      </c>
    </row>
    <row r="565" spans="1:11" x14ac:dyDescent="0.2">
      <c r="A565" s="165" t="s">
        <v>3358</v>
      </c>
      <c r="B565" s="165" t="s">
        <v>57</v>
      </c>
      <c r="C565" s="165" t="s">
        <v>1489</v>
      </c>
      <c r="D565" s="165" t="s">
        <v>135</v>
      </c>
      <c r="E565" s="165" t="s">
        <v>136</v>
      </c>
      <c r="F565" s="171">
        <v>4.9212744700000002</v>
      </c>
      <c r="G565" s="133">
        <v>5.2003946299999999</v>
      </c>
      <c r="H565" s="55">
        <f t="shared" si="16"/>
        <v>-5.3672880590602379E-2</v>
      </c>
      <c r="I565" s="87">
        <f t="shared" si="17"/>
        <v>2.9956830376840301E-4</v>
      </c>
      <c r="J565" s="138">
        <v>200.5972414032</v>
      </c>
      <c r="K565" s="138">
        <v>12.047818181818201</v>
      </c>
    </row>
    <row r="566" spans="1:11" x14ac:dyDescent="0.2">
      <c r="A566" s="165" t="s">
        <v>2596</v>
      </c>
      <c r="B566" s="165" t="s">
        <v>2092</v>
      </c>
      <c r="C566" s="165" t="s">
        <v>1490</v>
      </c>
      <c r="D566" s="165" t="s">
        <v>135</v>
      </c>
      <c r="E566" s="165" t="s">
        <v>136</v>
      </c>
      <c r="F566" s="171">
        <v>4.8921226900000008</v>
      </c>
      <c r="G566" s="133">
        <v>2.1257582300000002</v>
      </c>
      <c r="H566" s="55">
        <f t="shared" si="16"/>
        <v>1.301354227851208</v>
      </c>
      <c r="I566" s="87">
        <f t="shared" si="17"/>
        <v>2.9779377374784322E-4</v>
      </c>
      <c r="J566" s="138">
        <v>33.616408880000002</v>
      </c>
      <c r="K566" s="138">
        <v>48.055272727272701</v>
      </c>
    </row>
    <row r="567" spans="1:11" x14ac:dyDescent="0.2">
      <c r="A567" s="165" t="s">
        <v>1421</v>
      </c>
      <c r="B567" s="165" t="s">
        <v>1880</v>
      </c>
      <c r="C567" s="165" t="s">
        <v>1300</v>
      </c>
      <c r="D567" s="165" t="s">
        <v>134</v>
      </c>
      <c r="E567" s="165" t="s">
        <v>442</v>
      </c>
      <c r="F567" s="171">
        <v>4.8717133399999994</v>
      </c>
      <c r="G567" s="133">
        <v>3.5880807000000003</v>
      </c>
      <c r="H567" s="55">
        <f t="shared" si="16"/>
        <v>0.3577490996788335</v>
      </c>
      <c r="I567" s="87">
        <f t="shared" si="17"/>
        <v>2.9655141378645783E-4</v>
      </c>
      <c r="J567" s="138">
        <v>306.02077213339999</v>
      </c>
      <c r="K567" s="138">
        <v>22.968590909090899</v>
      </c>
    </row>
    <row r="568" spans="1:11" x14ac:dyDescent="0.2">
      <c r="A568" s="165" t="s">
        <v>2506</v>
      </c>
      <c r="B568" s="165" t="s">
        <v>674</v>
      </c>
      <c r="C568" s="165" t="s">
        <v>403</v>
      </c>
      <c r="D568" s="165" t="s">
        <v>135</v>
      </c>
      <c r="E568" s="165" t="s">
        <v>136</v>
      </c>
      <c r="F568" s="171">
        <v>4.8683971799999997</v>
      </c>
      <c r="G568" s="133">
        <v>5.4303529800000003</v>
      </c>
      <c r="H568" s="55">
        <f t="shared" si="16"/>
        <v>-0.10348421218099169</v>
      </c>
      <c r="I568" s="87">
        <f t="shared" si="17"/>
        <v>2.9634955216864312E-4</v>
      </c>
      <c r="J568" s="138">
        <v>272.67285500798926</v>
      </c>
      <c r="K568" s="138">
        <v>16.956045454545499</v>
      </c>
    </row>
    <row r="569" spans="1:11" x14ac:dyDescent="0.2">
      <c r="A569" s="165" t="s">
        <v>3703</v>
      </c>
      <c r="B569" s="165" t="s">
        <v>24</v>
      </c>
      <c r="C569" s="165" t="s">
        <v>1491</v>
      </c>
      <c r="D569" s="165" t="s">
        <v>135</v>
      </c>
      <c r="E569" s="165" t="s">
        <v>136</v>
      </c>
      <c r="F569" s="171">
        <v>4.82438564</v>
      </c>
      <c r="G569" s="133">
        <v>0.91205929000000008</v>
      </c>
      <c r="H569" s="55">
        <f t="shared" si="16"/>
        <v>4.2895526561655872</v>
      </c>
      <c r="I569" s="87">
        <f t="shared" si="17"/>
        <v>2.936704773752319E-4</v>
      </c>
      <c r="J569" s="138">
        <v>117.14123326000001</v>
      </c>
      <c r="K569" s="138">
        <v>99.845909090909103</v>
      </c>
    </row>
    <row r="570" spans="1:11" x14ac:dyDescent="0.2">
      <c r="A570" s="165" t="s">
        <v>628</v>
      </c>
      <c r="B570" s="165" t="s">
        <v>246</v>
      </c>
      <c r="C570" s="165" t="s">
        <v>403</v>
      </c>
      <c r="D570" s="165" t="s">
        <v>135</v>
      </c>
      <c r="E570" s="165" t="s">
        <v>136</v>
      </c>
      <c r="F570" s="171">
        <v>4.8009865599999992</v>
      </c>
      <c r="G570" s="133">
        <v>10.336062800000001</v>
      </c>
      <c r="H570" s="55">
        <f t="shared" si="16"/>
        <v>-0.53551108841947059</v>
      </c>
      <c r="I570" s="87">
        <f t="shared" si="17"/>
        <v>2.9224612627511099E-4</v>
      </c>
      <c r="J570" s="138">
        <v>112.94203289000001</v>
      </c>
      <c r="K570" s="138">
        <v>18.851727272727299</v>
      </c>
    </row>
    <row r="571" spans="1:11" x14ac:dyDescent="0.2">
      <c r="A571" s="165" t="s">
        <v>2691</v>
      </c>
      <c r="B571" s="165" t="s">
        <v>1707</v>
      </c>
      <c r="C571" s="165" t="s">
        <v>1489</v>
      </c>
      <c r="D571" s="165" t="s">
        <v>388</v>
      </c>
      <c r="E571" s="165" t="s">
        <v>136</v>
      </c>
      <c r="F571" s="171">
        <v>4.7970915999999999</v>
      </c>
      <c r="G571" s="133">
        <v>6.3953133099999997</v>
      </c>
      <c r="H571" s="55">
        <f t="shared" si="16"/>
        <v>-0.24990514655489171</v>
      </c>
      <c r="I571" s="87">
        <f t="shared" si="17"/>
        <v>2.9200903188674506E-4</v>
      </c>
      <c r="J571" s="138">
        <v>826.772053455177</v>
      </c>
      <c r="K571" s="138">
        <v>31.934181818181798</v>
      </c>
    </row>
    <row r="572" spans="1:11" x14ac:dyDescent="0.2">
      <c r="A572" s="165" t="s">
        <v>1370</v>
      </c>
      <c r="B572" s="165" t="s">
        <v>1371</v>
      </c>
      <c r="C572" s="165" t="s">
        <v>1329</v>
      </c>
      <c r="D572" s="165" t="s">
        <v>135</v>
      </c>
      <c r="E572" s="165" t="s">
        <v>136</v>
      </c>
      <c r="F572" s="171">
        <v>4.7878181399999997</v>
      </c>
      <c r="G572" s="133">
        <v>6.1665982800000005</v>
      </c>
      <c r="H572" s="55">
        <f t="shared" si="16"/>
        <v>-0.22358844818410983</v>
      </c>
      <c r="I572" s="87">
        <f t="shared" si="17"/>
        <v>2.9144453691715963E-4</v>
      </c>
      <c r="J572" s="138">
        <v>837.07966320000003</v>
      </c>
      <c r="K572" s="138">
        <v>34.695181818181801</v>
      </c>
    </row>
    <row r="573" spans="1:11" x14ac:dyDescent="0.2">
      <c r="A573" s="165" t="s">
        <v>787</v>
      </c>
      <c r="B573" s="165" t="s">
        <v>774</v>
      </c>
      <c r="C573" s="165" t="s">
        <v>1301</v>
      </c>
      <c r="D573" s="165" t="s">
        <v>135</v>
      </c>
      <c r="E573" s="165" t="s">
        <v>442</v>
      </c>
      <c r="F573" s="171">
        <v>4.7686190999999996</v>
      </c>
      <c r="G573" s="133">
        <v>7.8301878899999995</v>
      </c>
      <c r="H573" s="55">
        <f t="shared" si="16"/>
        <v>-0.39099557162733678</v>
      </c>
      <c r="I573" s="87">
        <f t="shared" si="17"/>
        <v>2.9027585106518322E-4</v>
      </c>
      <c r="J573" s="138">
        <v>207.07587188630058</v>
      </c>
      <c r="K573" s="138">
        <v>12.7367272727273</v>
      </c>
    </row>
    <row r="574" spans="1:11" x14ac:dyDescent="0.2">
      <c r="A574" s="165" t="s">
        <v>1128</v>
      </c>
      <c r="B574" s="165" t="s">
        <v>904</v>
      </c>
      <c r="C574" s="165" t="s">
        <v>403</v>
      </c>
      <c r="D574" s="165" t="s">
        <v>388</v>
      </c>
      <c r="E574" s="165" t="s">
        <v>136</v>
      </c>
      <c r="F574" s="171">
        <v>4.7571661000000001</v>
      </c>
      <c r="G574" s="133">
        <v>2.0625484199999997</v>
      </c>
      <c r="H574" s="55">
        <f t="shared" si="16"/>
        <v>1.3064506286839079</v>
      </c>
      <c r="I574" s="87">
        <f t="shared" si="17"/>
        <v>2.8957868292226119E-4</v>
      </c>
      <c r="J574" s="138">
        <v>185.55885193003112</v>
      </c>
      <c r="K574" s="138">
        <v>78.605500000000006</v>
      </c>
    </row>
    <row r="575" spans="1:11" x14ac:dyDescent="0.2">
      <c r="A575" s="165" t="s">
        <v>3785</v>
      </c>
      <c r="B575" s="165" t="s">
        <v>3732</v>
      </c>
      <c r="C575" s="165" t="s">
        <v>403</v>
      </c>
      <c r="D575" s="165" t="s">
        <v>388</v>
      </c>
      <c r="E575" s="165" t="s">
        <v>136</v>
      </c>
      <c r="F575" s="171">
        <v>4.7497814900000002</v>
      </c>
      <c r="G575" s="133">
        <v>10.072453579999999</v>
      </c>
      <c r="H575" s="55">
        <f t="shared" si="16"/>
        <v>-0.52843848300961838</v>
      </c>
      <c r="I575" s="87">
        <f t="shared" si="17"/>
        <v>2.8912916621572988E-4</v>
      </c>
      <c r="J575" s="138">
        <v>213.70001126061726</v>
      </c>
      <c r="K575" s="138">
        <v>21.112863636363599</v>
      </c>
    </row>
    <row r="576" spans="1:11" x14ac:dyDescent="0.2">
      <c r="A576" s="165" t="s">
        <v>2674</v>
      </c>
      <c r="B576" s="165" t="s">
        <v>780</v>
      </c>
      <c r="C576" s="165" t="s">
        <v>1489</v>
      </c>
      <c r="D576" s="165" t="s">
        <v>388</v>
      </c>
      <c r="E576" s="165" t="s">
        <v>136</v>
      </c>
      <c r="F576" s="171">
        <v>4.7479983600000004</v>
      </c>
      <c r="G576" s="133">
        <v>1.21312156</v>
      </c>
      <c r="H576" s="55">
        <f t="shared" si="16"/>
        <v>2.9138685821394521</v>
      </c>
      <c r="I576" s="87">
        <f t="shared" si="17"/>
        <v>2.8902062335091816E-4</v>
      </c>
      <c r="J576" s="138">
        <v>196.861025838324</v>
      </c>
      <c r="K576" s="138">
        <v>56.791818181818201</v>
      </c>
    </row>
    <row r="577" spans="1:11" x14ac:dyDescent="0.2">
      <c r="A577" s="165" t="s">
        <v>3493</v>
      </c>
      <c r="B577" s="165" t="s">
        <v>1226</v>
      </c>
      <c r="C577" s="165" t="s">
        <v>3066</v>
      </c>
      <c r="D577" s="165" t="s">
        <v>135</v>
      </c>
      <c r="E577" s="165" t="s">
        <v>442</v>
      </c>
      <c r="F577" s="171">
        <v>4.7307378499999997</v>
      </c>
      <c r="G577" s="133">
        <v>4.08581035</v>
      </c>
      <c r="H577" s="55">
        <f t="shared" si="16"/>
        <v>0.15784567680680528</v>
      </c>
      <c r="I577" s="87">
        <f t="shared" si="17"/>
        <v>2.8796993988784405E-4</v>
      </c>
      <c r="J577" s="138">
        <v>864.47126773000002</v>
      </c>
      <c r="K577" s="138">
        <v>10.028499999999999</v>
      </c>
    </row>
    <row r="578" spans="1:11" x14ac:dyDescent="0.2">
      <c r="A578" s="165" t="s">
        <v>1470</v>
      </c>
      <c r="B578" s="165" t="s">
        <v>1787</v>
      </c>
      <c r="C578" s="165" t="s">
        <v>1300</v>
      </c>
      <c r="D578" s="165" t="s">
        <v>134</v>
      </c>
      <c r="E578" s="165" t="s">
        <v>442</v>
      </c>
      <c r="F578" s="171">
        <v>4.7298462599999995</v>
      </c>
      <c r="G578" s="133">
        <v>4.0338073699999999</v>
      </c>
      <c r="H578" s="55">
        <f t="shared" si="16"/>
        <v>0.17255134570295549</v>
      </c>
      <c r="I578" s="87">
        <f t="shared" si="17"/>
        <v>2.8791566693363573E-4</v>
      </c>
      <c r="J578" s="138">
        <v>740.01242460000003</v>
      </c>
      <c r="K578" s="138">
        <v>9.4723181818181796</v>
      </c>
    </row>
    <row r="579" spans="1:11" x14ac:dyDescent="0.2">
      <c r="A579" s="165" t="s">
        <v>3130</v>
      </c>
      <c r="B579" s="165" t="s">
        <v>8</v>
      </c>
      <c r="C579" s="165" t="s">
        <v>403</v>
      </c>
      <c r="D579" s="165" t="s">
        <v>388</v>
      </c>
      <c r="E579" s="165" t="s">
        <v>442</v>
      </c>
      <c r="F579" s="171">
        <v>4.7246081699999998</v>
      </c>
      <c r="G579" s="133">
        <v>0.91356722000000001</v>
      </c>
      <c r="H579" s="55">
        <f t="shared" si="16"/>
        <v>4.1716043073436895</v>
      </c>
      <c r="I579" s="87">
        <f t="shared" si="17"/>
        <v>2.87596813403752E-4</v>
      </c>
      <c r="J579" s="138">
        <v>674.30835959969727</v>
      </c>
      <c r="K579" s="138">
        <v>5.6778636363636403</v>
      </c>
    </row>
    <row r="580" spans="1:11" x14ac:dyDescent="0.2">
      <c r="A580" s="165" t="s">
        <v>2412</v>
      </c>
      <c r="B580" s="165" t="s">
        <v>1085</v>
      </c>
      <c r="C580" s="165" t="s">
        <v>3066</v>
      </c>
      <c r="D580" s="165" t="s">
        <v>134</v>
      </c>
      <c r="E580" s="165" t="s">
        <v>442</v>
      </c>
      <c r="F580" s="171">
        <v>4.7151800799999997</v>
      </c>
      <c r="G580" s="133">
        <v>2.12551918</v>
      </c>
      <c r="H580" s="55">
        <f t="shared" si="16"/>
        <v>1.2183662816912335</v>
      </c>
      <c r="I580" s="87">
        <f t="shared" si="17"/>
        <v>2.8702290578159172E-4</v>
      </c>
      <c r="J580" s="138">
        <v>355.57710901999997</v>
      </c>
      <c r="K580" s="138">
        <v>8.1500454545454506</v>
      </c>
    </row>
    <row r="581" spans="1:11" x14ac:dyDescent="0.2">
      <c r="A581" s="165" t="s">
        <v>1771</v>
      </c>
      <c r="B581" s="165" t="s">
        <v>1772</v>
      </c>
      <c r="C581" s="165" t="s">
        <v>1493</v>
      </c>
      <c r="D581" s="165" t="s">
        <v>388</v>
      </c>
      <c r="E581" s="165" t="s">
        <v>442</v>
      </c>
      <c r="F581" s="171">
        <v>4.6968762899999996</v>
      </c>
      <c r="G581" s="133">
        <v>10.978786080000001</v>
      </c>
      <c r="H581" s="55">
        <f t="shared" si="16"/>
        <v>-0.57218619109846069</v>
      </c>
      <c r="I581" s="87">
        <f t="shared" si="17"/>
        <v>2.8590871567570373E-4</v>
      </c>
      <c r="J581" s="138">
        <v>336.13089256000001</v>
      </c>
      <c r="K581" s="138">
        <v>25.8422272727273</v>
      </c>
    </row>
    <row r="582" spans="1:11" x14ac:dyDescent="0.2">
      <c r="A582" s="165" t="s">
        <v>1261</v>
      </c>
      <c r="B582" s="165" t="s">
        <v>802</v>
      </c>
      <c r="C582" s="165" t="s">
        <v>1490</v>
      </c>
      <c r="D582" s="165" t="s">
        <v>135</v>
      </c>
      <c r="E582" s="165" t="s">
        <v>136</v>
      </c>
      <c r="F582" s="171">
        <v>4.6859537500000004</v>
      </c>
      <c r="G582" s="133">
        <v>1.38708133</v>
      </c>
      <c r="H582" s="55">
        <f t="shared" si="16"/>
        <v>2.3782833411794249</v>
      </c>
      <c r="I582" s="87">
        <f t="shared" si="17"/>
        <v>2.8524383774609658E-4</v>
      </c>
      <c r="J582" s="138">
        <v>259.88456865000001</v>
      </c>
      <c r="K582" s="138">
        <v>23.521818181818201</v>
      </c>
    </row>
    <row r="583" spans="1:11" x14ac:dyDescent="0.2">
      <c r="A583" s="165" t="s">
        <v>3116</v>
      </c>
      <c r="B583" s="165" t="s">
        <v>1581</v>
      </c>
      <c r="C583" s="165" t="s">
        <v>403</v>
      </c>
      <c r="D583" s="165" t="s">
        <v>388</v>
      </c>
      <c r="E583" s="165" t="s">
        <v>136</v>
      </c>
      <c r="F583" s="171">
        <v>4.6856124499999998</v>
      </c>
      <c r="G583" s="133">
        <v>6.0708797099999998</v>
      </c>
      <c r="H583" s="55">
        <f t="shared" ref="H583:H646" si="18">IF(ISERROR(F583/G583-1),"",IF((F583/G583-1)&gt;10000%,"",F583/G583-1))</f>
        <v>-0.22818229419340608</v>
      </c>
      <c r="I583" s="87">
        <f t="shared" ref="I583:I646" si="19">F583/$F$1631</f>
        <v>2.852230620989142E-4</v>
      </c>
      <c r="J583" s="138">
        <v>516.90626058999999</v>
      </c>
      <c r="K583" s="138">
        <v>24.853863636363599</v>
      </c>
    </row>
    <row r="584" spans="1:11" x14ac:dyDescent="0.2">
      <c r="A584" s="165" t="s">
        <v>3166</v>
      </c>
      <c r="B584" s="165" t="s">
        <v>3167</v>
      </c>
      <c r="C584" s="165" t="s">
        <v>1491</v>
      </c>
      <c r="D584" s="165" t="s">
        <v>135</v>
      </c>
      <c r="E584" s="165" t="s">
        <v>136</v>
      </c>
      <c r="F584" s="171">
        <v>4.6711017799999999</v>
      </c>
      <c r="G584" s="171">
        <v>2.7638789900000003</v>
      </c>
      <c r="H584" s="55">
        <f t="shared" si="18"/>
        <v>0.69005292811318042</v>
      </c>
      <c r="I584" s="41">
        <f t="shared" si="19"/>
        <v>2.8433976716689163E-4</v>
      </c>
      <c r="J584" s="138">
        <v>147.4567471</v>
      </c>
      <c r="K584" s="173">
        <v>35.9867272727273</v>
      </c>
    </row>
    <row r="585" spans="1:11" x14ac:dyDescent="0.2">
      <c r="A585" s="165" t="s">
        <v>2273</v>
      </c>
      <c r="B585" s="165" t="s">
        <v>2274</v>
      </c>
      <c r="C585" s="165" t="s">
        <v>403</v>
      </c>
      <c r="D585" s="165" t="s">
        <v>135</v>
      </c>
      <c r="E585" s="165" t="s">
        <v>136</v>
      </c>
      <c r="F585" s="171">
        <v>4.6667179400000007</v>
      </c>
      <c r="G585" s="133">
        <v>3.3439509599999999</v>
      </c>
      <c r="H585" s="55">
        <f t="shared" si="18"/>
        <v>0.39557008934126259</v>
      </c>
      <c r="I585" s="87">
        <f t="shared" si="19"/>
        <v>2.8407291362706215E-4</v>
      </c>
      <c r="J585" s="138">
        <v>105.9249071566731</v>
      </c>
      <c r="K585" s="138">
        <v>33.5179090909091</v>
      </c>
    </row>
    <row r="586" spans="1:11" x14ac:dyDescent="0.2">
      <c r="A586" s="165" t="s">
        <v>1346</v>
      </c>
      <c r="B586" s="165" t="s">
        <v>1347</v>
      </c>
      <c r="C586" s="165" t="s">
        <v>1329</v>
      </c>
      <c r="D586" s="165" t="s">
        <v>388</v>
      </c>
      <c r="E586" s="165" t="s">
        <v>136</v>
      </c>
      <c r="F586" s="171">
        <v>4.6397550899999995</v>
      </c>
      <c r="G586" s="133">
        <v>3.61044871</v>
      </c>
      <c r="H586" s="55">
        <f t="shared" si="18"/>
        <v>0.28509098526980581</v>
      </c>
      <c r="I586" s="87">
        <f t="shared" si="19"/>
        <v>2.8243162836884283E-4</v>
      </c>
      <c r="J586" s="138">
        <v>409.26638070000001</v>
      </c>
      <c r="K586" s="138">
        <v>33.075409090909098</v>
      </c>
    </row>
    <row r="587" spans="1:11" x14ac:dyDescent="0.2">
      <c r="A587" s="165" t="s">
        <v>3682</v>
      </c>
      <c r="B587" s="165" t="s">
        <v>3683</v>
      </c>
      <c r="C587" s="170" t="s">
        <v>1299</v>
      </c>
      <c r="D587" s="170" t="s">
        <v>135</v>
      </c>
      <c r="E587" s="170" t="s">
        <v>136</v>
      </c>
      <c r="F587" s="133">
        <v>4.6295150199999995</v>
      </c>
      <c r="G587" s="133">
        <v>4.6212916699999997</v>
      </c>
      <c r="H587" s="55">
        <f t="shared" si="18"/>
        <v>1.7794483852606735E-3</v>
      </c>
      <c r="I587" s="87">
        <f t="shared" si="19"/>
        <v>2.8180829382022746E-4</v>
      </c>
      <c r="J587" s="138">
        <v>110.38238869593474</v>
      </c>
      <c r="K587" s="138">
        <v>14.865863636363599</v>
      </c>
    </row>
    <row r="588" spans="1:11" x14ac:dyDescent="0.2">
      <c r="A588" s="165" t="s">
        <v>2455</v>
      </c>
      <c r="B588" s="165" t="s">
        <v>822</v>
      </c>
      <c r="C588" s="165" t="s">
        <v>403</v>
      </c>
      <c r="D588" s="165" t="s">
        <v>388</v>
      </c>
      <c r="E588" s="165" t="s">
        <v>442</v>
      </c>
      <c r="F588" s="171">
        <v>4.6045034100000004</v>
      </c>
      <c r="G588" s="133">
        <v>6.7954436399999993</v>
      </c>
      <c r="H588" s="55">
        <f t="shared" si="18"/>
        <v>-0.32241312651075116</v>
      </c>
      <c r="I588" s="87">
        <f t="shared" si="19"/>
        <v>2.8028578463528119E-4</v>
      </c>
      <c r="J588" s="138">
        <v>478.05188902531324</v>
      </c>
      <c r="K588" s="138">
        <v>19.114409090909099</v>
      </c>
    </row>
    <row r="589" spans="1:11" x14ac:dyDescent="0.2">
      <c r="A589" s="165" t="s">
        <v>3162</v>
      </c>
      <c r="B589" s="165" t="s">
        <v>3163</v>
      </c>
      <c r="C589" s="165" t="s">
        <v>1491</v>
      </c>
      <c r="D589" s="165" t="s">
        <v>135</v>
      </c>
      <c r="E589" s="165" t="s">
        <v>136</v>
      </c>
      <c r="F589" s="171">
        <v>4.6032899699999996</v>
      </c>
      <c r="G589" s="171">
        <v>3.7403010299999999</v>
      </c>
      <c r="H589" s="55">
        <f t="shared" si="18"/>
        <v>0.23072713481567009</v>
      </c>
      <c r="I589" s="41">
        <f t="shared" si="19"/>
        <v>2.8021191999620432E-4</v>
      </c>
      <c r="J589" s="138">
        <v>248.12590419999998</v>
      </c>
      <c r="K589" s="173">
        <v>22.193863636363599</v>
      </c>
    </row>
    <row r="590" spans="1:11" x14ac:dyDescent="0.2">
      <c r="A590" s="165" t="s">
        <v>3455</v>
      </c>
      <c r="B590" s="165" t="s">
        <v>255</v>
      </c>
      <c r="C590" s="165" t="s">
        <v>1300</v>
      </c>
      <c r="D590" s="165" t="s">
        <v>134</v>
      </c>
      <c r="E590" s="165" t="s">
        <v>136</v>
      </c>
      <c r="F590" s="171">
        <v>4.56102849</v>
      </c>
      <c r="G590" s="133">
        <v>4.6091965500000001</v>
      </c>
      <c r="H590" s="55">
        <f t="shared" si="18"/>
        <v>-1.0450424380361922E-2</v>
      </c>
      <c r="I590" s="87">
        <f t="shared" si="19"/>
        <v>2.7763937502731084E-4</v>
      </c>
      <c r="J590" s="138">
        <v>321.19550483</v>
      </c>
      <c r="K590" s="138">
        <v>17.6086818181818</v>
      </c>
    </row>
    <row r="591" spans="1:11" x14ac:dyDescent="0.2">
      <c r="A591" s="165" t="s">
        <v>1109</v>
      </c>
      <c r="B591" s="165" t="s">
        <v>907</v>
      </c>
      <c r="C591" s="165" t="s">
        <v>403</v>
      </c>
      <c r="D591" s="165" t="s">
        <v>135</v>
      </c>
      <c r="E591" s="165" t="s">
        <v>136</v>
      </c>
      <c r="F591" s="171">
        <v>4.5305998399999998</v>
      </c>
      <c r="G591" s="133">
        <v>4.1716557400000003</v>
      </c>
      <c r="H591" s="55">
        <f t="shared" si="18"/>
        <v>8.6043557371778601E-2</v>
      </c>
      <c r="I591" s="87">
        <f t="shared" si="19"/>
        <v>2.7578711925047293E-4</v>
      </c>
      <c r="J591" s="138">
        <v>887.19324365</v>
      </c>
      <c r="K591" s="138">
        <v>11.9932727272727</v>
      </c>
    </row>
    <row r="592" spans="1:11" x14ac:dyDescent="0.2">
      <c r="A592" s="165" t="s">
        <v>3221</v>
      </c>
      <c r="B592" s="165" t="s">
        <v>3222</v>
      </c>
      <c r="C592" s="165" t="s">
        <v>1300</v>
      </c>
      <c r="D592" s="165" t="s">
        <v>134</v>
      </c>
      <c r="E592" s="165" t="s">
        <v>136</v>
      </c>
      <c r="F592" s="171">
        <v>4.52135394</v>
      </c>
      <c r="G592" s="171">
        <v>5.0277203799999999</v>
      </c>
      <c r="H592" s="55">
        <f t="shared" si="18"/>
        <v>-0.10071491684666833</v>
      </c>
      <c r="I592" s="41">
        <f t="shared" si="19"/>
        <v>2.7522430191591931E-4</v>
      </c>
      <c r="J592" s="138">
        <v>21.863974742621011</v>
      </c>
      <c r="K592" s="173">
        <v>43.050772727272701</v>
      </c>
    </row>
    <row r="593" spans="1:11" x14ac:dyDescent="0.2">
      <c r="A593" s="165" t="s">
        <v>1469</v>
      </c>
      <c r="B593" s="165" t="s">
        <v>680</v>
      </c>
      <c r="C593" s="165" t="s">
        <v>1300</v>
      </c>
      <c r="D593" s="165" t="s">
        <v>134</v>
      </c>
      <c r="E593" s="165" t="s">
        <v>136</v>
      </c>
      <c r="F593" s="171">
        <v>4.5175472599999997</v>
      </c>
      <c r="G593" s="133">
        <v>6.2586500199999993</v>
      </c>
      <c r="H593" s="55">
        <f t="shared" si="18"/>
        <v>-0.27819142377927686</v>
      </c>
      <c r="I593" s="87">
        <f t="shared" si="19"/>
        <v>2.7499258131639964E-4</v>
      </c>
      <c r="J593" s="138">
        <v>76.458752557500006</v>
      </c>
      <c r="K593" s="138">
        <v>12.302954545454501</v>
      </c>
    </row>
    <row r="594" spans="1:11" x14ac:dyDescent="0.2">
      <c r="A594" s="165" t="s">
        <v>1460</v>
      </c>
      <c r="B594" s="165" t="s">
        <v>392</v>
      </c>
      <c r="C594" s="165" t="s">
        <v>1301</v>
      </c>
      <c r="D594" s="165" t="s">
        <v>388</v>
      </c>
      <c r="E594" s="165" t="s">
        <v>136</v>
      </c>
      <c r="F594" s="171">
        <v>4.5160093699999999</v>
      </c>
      <c r="G594" s="133">
        <v>12.315768480000001</v>
      </c>
      <c r="H594" s="55">
        <f t="shared" si="18"/>
        <v>-0.63331485344713134</v>
      </c>
      <c r="I594" s="87">
        <f t="shared" si="19"/>
        <v>2.7489896672499843E-4</v>
      </c>
      <c r="J594" s="138">
        <v>682.43244544000004</v>
      </c>
      <c r="K594" s="138">
        <v>7.0247272727272696</v>
      </c>
    </row>
    <row r="595" spans="1:11" x14ac:dyDescent="0.2">
      <c r="A595" s="165" t="s">
        <v>3280</v>
      </c>
      <c r="B595" s="165" t="s">
        <v>3281</v>
      </c>
      <c r="C595" s="165" t="s">
        <v>1300</v>
      </c>
      <c r="D595" s="165" t="s">
        <v>134</v>
      </c>
      <c r="E595" s="165" t="s">
        <v>136</v>
      </c>
      <c r="F595" s="171">
        <v>4.5126211100000004</v>
      </c>
      <c r="G595" s="133">
        <v>3.9512357100000002</v>
      </c>
      <c r="H595" s="55">
        <f t="shared" si="18"/>
        <v>0.14207843854498892</v>
      </c>
      <c r="I595" s="87">
        <f t="shared" si="19"/>
        <v>2.7469271622888939E-4</v>
      </c>
      <c r="J595" s="138">
        <v>2289.8922089422326</v>
      </c>
      <c r="K595" s="138">
        <v>18.4135909090909</v>
      </c>
    </row>
    <row r="596" spans="1:11" x14ac:dyDescent="0.2">
      <c r="A596" s="165" t="s">
        <v>1507</v>
      </c>
      <c r="B596" s="165" t="s">
        <v>1508</v>
      </c>
      <c r="C596" s="165" t="s">
        <v>1299</v>
      </c>
      <c r="D596" s="165" t="s">
        <v>135</v>
      </c>
      <c r="E596" s="165" t="s">
        <v>442</v>
      </c>
      <c r="F596" s="171">
        <v>4.4833676200000001</v>
      </c>
      <c r="G596" s="133">
        <v>3.4174158100000001</v>
      </c>
      <c r="H596" s="55">
        <f t="shared" si="18"/>
        <v>0.31191750412133779</v>
      </c>
      <c r="I596" s="87">
        <f t="shared" si="19"/>
        <v>2.7291199490720179E-4</v>
      </c>
      <c r="J596" s="138">
        <v>2371.3032099790166</v>
      </c>
      <c r="K596" s="138">
        <v>11.1801363636364</v>
      </c>
    </row>
    <row r="597" spans="1:11" x14ac:dyDescent="0.2">
      <c r="A597" s="165" t="s">
        <v>659</v>
      </c>
      <c r="B597" s="165" t="s">
        <v>222</v>
      </c>
      <c r="C597" s="165" t="s">
        <v>1491</v>
      </c>
      <c r="D597" s="165" t="s">
        <v>135</v>
      </c>
      <c r="E597" s="165" t="s">
        <v>136</v>
      </c>
      <c r="F597" s="171">
        <v>4.4483952999999996</v>
      </c>
      <c r="G597" s="133">
        <v>4.3717646800000001</v>
      </c>
      <c r="H597" s="55">
        <f t="shared" si="18"/>
        <v>1.7528532665669339E-2</v>
      </c>
      <c r="I597" s="87">
        <f t="shared" si="19"/>
        <v>2.7078315640304777E-4</v>
      </c>
      <c r="J597" s="138">
        <v>58.237690350000001</v>
      </c>
      <c r="K597" s="138">
        <v>43.453181818181797</v>
      </c>
    </row>
    <row r="598" spans="1:11" x14ac:dyDescent="0.2">
      <c r="A598" s="165" t="s">
        <v>3922</v>
      </c>
      <c r="B598" s="165" t="s">
        <v>2841</v>
      </c>
      <c r="C598" s="165" t="s">
        <v>1492</v>
      </c>
      <c r="D598" s="165" t="s">
        <v>135</v>
      </c>
      <c r="E598" s="165" t="s">
        <v>136</v>
      </c>
      <c r="F598" s="171">
        <v>4.4275059500000005</v>
      </c>
      <c r="G598" s="133">
        <v>2.6511812699999999</v>
      </c>
      <c r="H598" s="55">
        <f t="shared" si="18"/>
        <v>0.67001253369597036</v>
      </c>
      <c r="I598" s="87">
        <f t="shared" si="19"/>
        <v>2.6951157783443276E-4</v>
      </c>
      <c r="J598" s="138">
        <v>49.535919069999998</v>
      </c>
      <c r="K598" s="138">
        <v>68.582818181818197</v>
      </c>
    </row>
    <row r="599" spans="1:11" x14ac:dyDescent="0.2">
      <c r="A599" s="165" t="s">
        <v>2653</v>
      </c>
      <c r="B599" s="165" t="s">
        <v>82</v>
      </c>
      <c r="C599" s="165" t="s">
        <v>1489</v>
      </c>
      <c r="D599" s="165" t="s">
        <v>388</v>
      </c>
      <c r="E599" s="165" t="s">
        <v>442</v>
      </c>
      <c r="F599" s="171">
        <v>4.4174890599999994</v>
      </c>
      <c r="G599" s="133">
        <v>5.5466887300000005</v>
      </c>
      <c r="H599" s="55">
        <f t="shared" si="18"/>
        <v>-0.20358086147733068</v>
      </c>
      <c r="I599" s="87">
        <f t="shared" si="19"/>
        <v>2.6890182872073721E-4</v>
      </c>
      <c r="J599" s="138">
        <v>118.96635928890001</v>
      </c>
      <c r="K599" s="138">
        <v>14.0672727272727</v>
      </c>
    </row>
    <row r="600" spans="1:11" x14ac:dyDescent="0.2">
      <c r="A600" s="165" t="s">
        <v>1659</v>
      </c>
      <c r="B600" s="165" t="s">
        <v>2929</v>
      </c>
      <c r="C600" s="165" t="s">
        <v>1622</v>
      </c>
      <c r="D600" s="165" t="s">
        <v>134</v>
      </c>
      <c r="E600" s="165" t="s">
        <v>442</v>
      </c>
      <c r="F600" s="171">
        <v>4.3881957800000002</v>
      </c>
      <c r="G600" s="133">
        <v>6.7177934800000001</v>
      </c>
      <c r="H600" s="55">
        <f t="shared" si="18"/>
        <v>-0.34678019009301253</v>
      </c>
      <c r="I600" s="87">
        <f t="shared" si="19"/>
        <v>2.671186852982545E-4</v>
      </c>
      <c r="J600" s="138">
        <v>956.10125304852409</v>
      </c>
      <c r="K600" s="138">
        <v>40.359818181818198</v>
      </c>
    </row>
    <row r="601" spans="1:11" x14ac:dyDescent="0.2">
      <c r="A601" s="165" t="s">
        <v>1108</v>
      </c>
      <c r="B601" s="165" t="s">
        <v>947</v>
      </c>
      <c r="C601" s="165" t="s">
        <v>403</v>
      </c>
      <c r="D601" s="165" t="s">
        <v>388</v>
      </c>
      <c r="E601" s="165" t="s">
        <v>136</v>
      </c>
      <c r="F601" s="171">
        <v>4.3789599500000005</v>
      </c>
      <c r="G601" s="133">
        <v>3.4884184300000003</v>
      </c>
      <c r="H601" s="55">
        <f t="shared" si="18"/>
        <v>0.25528517804557072</v>
      </c>
      <c r="I601" s="87">
        <f t="shared" si="19"/>
        <v>2.6655648094573174E-4</v>
      </c>
      <c r="J601" s="138">
        <v>179.2888526953158</v>
      </c>
      <c r="K601" s="138">
        <v>29.522045454545399</v>
      </c>
    </row>
    <row r="602" spans="1:11" x14ac:dyDescent="0.2">
      <c r="A602" s="165" t="s">
        <v>2372</v>
      </c>
      <c r="B602" s="165" t="s">
        <v>1554</v>
      </c>
      <c r="C602" s="165" t="s">
        <v>1299</v>
      </c>
      <c r="D602" s="165" t="s">
        <v>134</v>
      </c>
      <c r="E602" s="165" t="s">
        <v>442</v>
      </c>
      <c r="F602" s="171">
        <v>4.3707889500000006</v>
      </c>
      <c r="G602" s="133">
        <v>2.7996366500000001</v>
      </c>
      <c r="H602" s="55">
        <f t="shared" si="18"/>
        <v>0.56119864697442101</v>
      </c>
      <c r="I602" s="87">
        <f t="shared" si="19"/>
        <v>2.6605909502974327E-4</v>
      </c>
      <c r="J602" s="138">
        <v>181.01893749994989</v>
      </c>
      <c r="K602" s="138">
        <v>10.868136363636401</v>
      </c>
    </row>
    <row r="603" spans="1:11" x14ac:dyDescent="0.2">
      <c r="A603" s="165" t="s">
        <v>3036</v>
      </c>
      <c r="B603" s="165" t="s">
        <v>1498</v>
      </c>
      <c r="C603" s="165" t="s">
        <v>1299</v>
      </c>
      <c r="D603" s="165" t="s">
        <v>135</v>
      </c>
      <c r="E603" s="165" t="s">
        <v>136</v>
      </c>
      <c r="F603" s="171">
        <v>4.3574665100000001</v>
      </c>
      <c r="G603" s="133">
        <v>1.93406795</v>
      </c>
      <c r="H603" s="55">
        <f t="shared" si="18"/>
        <v>1.2530059039549259</v>
      </c>
      <c r="I603" s="87">
        <f t="shared" si="19"/>
        <v>2.6524813015119699E-4</v>
      </c>
      <c r="J603" s="138">
        <v>160.71347525973027</v>
      </c>
      <c r="K603" s="138">
        <v>13.893045454545501</v>
      </c>
    </row>
    <row r="604" spans="1:11" x14ac:dyDescent="0.2">
      <c r="A604" s="165" t="s">
        <v>1426</v>
      </c>
      <c r="B604" s="165" t="s">
        <v>1886</v>
      </c>
      <c r="C604" s="165" t="s">
        <v>1300</v>
      </c>
      <c r="D604" s="165" t="s">
        <v>134</v>
      </c>
      <c r="E604" s="165" t="s">
        <v>136</v>
      </c>
      <c r="F604" s="171">
        <v>4.3296550300000005</v>
      </c>
      <c r="G604" s="133">
        <v>1.0070150899999999</v>
      </c>
      <c r="H604" s="55">
        <f t="shared" si="18"/>
        <v>3.29949369477671</v>
      </c>
      <c r="I604" s="87">
        <f t="shared" si="19"/>
        <v>2.6355518700411646E-4</v>
      </c>
      <c r="J604" s="138">
        <v>114.90429177479999</v>
      </c>
      <c r="K604" s="138">
        <v>35.437136363636398</v>
      </c>
    </row>
    <row r="605" spans="1:11" x14ac:dyDescent="0.2">
      <c r="A605" s="165" t="s">
        <v>2548</v>
      </c>
      <c r="B605" s="165" t="s">
        <v>1816</v>
      </c>
      <c r="C605" s="165" t="s">
        <v>1300</v>
      </c>
      <c r="D605" s="165" t="s">
        <v>134</v>
      </c>
      <c r="E605" s="165" t="s">
        <v>442</v>
      </c>
      <c r="F605" s="171">
        <v>4.3266241900000004</v>
      </c>
      <c r="G605" s="133">
        <v>5.3712274299999994</v>
      </c>
      <c r="H605" s="55">
        <f t="shared" si="18"/>
        <v>-0.19448129009871384</v>
      </c>
      <c r="I605" s="87">
        <f t="shared" si="19"/>
        <v>2.633706934134159E-4</v>
      </c>
      <c r="J605" s="138">
        <v>194.32215445269017</v>
      </c>
      <c r="K605" s="138">
        <v>23.749045454545499</v>
      </c>
    </row>
    <row r="606" spans="1:11" x14ac:dyDescent="0.2">
      <c r="A606" s="165" t="s">
        <v>2994</v>
      </c>
      <c r="B606" s="165" t="s">
        <v>2995</v>
      </c>
      <c r="C606" s="165" t="s">
        <v>1490</v>
      </c>
      <c r="D606" s="165" t="s">
        <v>135</v>
      </c>
      <c r="E606" s="165" t="s">
        <v>136</v>
      </c>
      <c r="F606" s="171">
        <v>4.2790130800000004</v>
      </c>
      <c r="G606" s="171">
        <v>3.5567066499999997</v>
      </c>
      <c r="H606" s="55">
        <f t="shared" si="18"/>
        <v>0.20308293628882801</v>
      </c>
      <c r="I606" s="41">
        <f t="shared" si="19"/>
        <v>2.6047250524078365E-4</v>
      </c>
      <c r="J606" s="138">
        <v>199.45080934999999</v>
      </c>
      <c r="K606" s="173">
        <v>48.705227272727299</v>
      </c>
    </row>
    <row r="607" spans="1:11" x14ac:dyDescent="0.2">
      <c r="A607" s="165" t="s">
        <v>861</v>
      </c>
      <c r="B607" s="165" t="s">
        <v>28</v>
      </c>
      <c r="C607" s="165" t="s">
        <v>1491</v>
      </c>
      <c r="D607" s="165" t="s">
        <v>135</v>
      </c>
      <c r="E607" s="165" t="s">
        <v>136</v>
      </c>
      <c r="F607" s="171">
        <v>4.2773737399999998</v>
      </c>
      <c r="G607" s="133">
        <v>5.5382927400000002</v>
      </c>
      <c r="H607" s="55">
        <f t="shared" si="18"/>
        <v>-0.22767286945543441</v>
      </c>
      <c r="I607" s="87">
        <f t="shared" si="19"/>
        <v>2.603727151750002E-4</v>
      </c>
      <c r="J607" s="138">
        <v>243.05590525</v>
      </c>
      <c r="K607" s="138">
        <v>4.8695909090909097</v>
      </c>
    </row>
    <row r="608" spans="1:11" x14ac:dyDescent="0.2">
      <c r="A608" s="165" t="s">
        <v>2345</v>
      </c>
      <c r="B608" s="165" t="s">
        <v>1571</v>
      </c>
      <c r="C608" s="165" t="s">
        <v>1299</v>
      </c>
      <c r="D608" s="165" t="s">
        <v>134</v>
      </c>
      <c r="E608" s="165" t="s">
        <v>442</v>
      </c>
      <c r="F608" s="171">
        <v>4.2446192599999994</v>
      </c>
      <c r="G608" s="133">
        <v>1.5321236999999999</v>
      </c>
      <c r="H608" s="55">
        <f t="shared" si="18"/>
        <v>1.7704155088782976</v>
      </c>
      <c r="I608" s="87">
        <f t="shared" si="19"/>
        <v>2.5837888124555138E-4</v>
      </c>
      <c r="J608" s="138">
        <v>742.63721730927443</v>
      </c>
      <c r="K608" s="138">
        <v>9.3234090909090899</v>
      </c>
    </row>
    <row r="609" spans="1:11" x14ac:dyDescent="0.2">
      <c r="A609" s="165" t="s">
        <v>2407</v>
      </c>
      <c r="B609" s="165" t="s">
        <v>1036</v>
      </c>
      <c r="C609" s="165" t="s">
        <v>3066</v>
      </c>
      <c r="D609" s="165" t="s">
        <v>388</v>
      </c>
      <c r="E609" s="165" t="s">
        <v>442</v>
      </c>
      <c r="F609" s="171">
        <v>4.2278657800000001</v>
      </c>
      <c r="G609" s="133">
        <v>0.98487899999999995</v>
      </c>
      <c r="H609" s="55">
        <f t="shared" si="18"/>
        <v>3.2927768588831725</v>
      </c>
      <c r="I609" s="87">
        <f t="shared" si="19"/>
        <v>2.5735906176252676E-4</v>
      </c>
      <c r="J609" s="138">
        <v>72.866714040000005</v>
      </c>
      <c r="K609" s="138">
        <v>44.621181818181803</v>
      </c>
    </row>
    <row r="610" spans="1:11" x14ac:dyDescent="0.2">
      <c r="A610" s="165" t="s">
        <v>1151</v>
      </c>
      <c r="B610" s="165" t="s">
        <v>948</v>
      </c>
      <c r="C610" s="165" t="s">
        <v>403</v>
      </c>
      <c r="D610" s="165" t="s">
        <v>388</v>
      </c>
      <c r="E610" s="165" t="s">
        <v>136</v>
      </c>
      <c r="F610" s="171">
        <v>4.2262132999999995</v>
      </c>
      <c r="G610" s="133">
        <v>6.1612806300000003</v>
      </c>
      <c r="H610" s="55">
        <f t="shared" si="18"/>
        <v>-0.3140690136037515</v>
      </c>
      <c r="I610" s="87">
        <f t="shared" si="19"/>
        <v>2.5725847183737035E-4</v>
      </c>
      <c r="J610" s="138">
        <v>916.69668552686903</v>
      </c>
      <c r="K610" s="138">
        <v>21.799590909090899</v>
      </c>
    </row>
    <row r="611" spans="1:11" x14ac:dyDescent="0.2">
      <c r="A611" s="165" t="s">
        <v>2975</v>
      </c>
      <c r="B611" s="165" t="s">
        <v>2976</v>
      </c>
      <c r="C611" s="165" t="s">
        <v>1299</v>
      </c>
      <c r="D611" s="165" t="s">
        <v>135</v>
      </c>
      <c r="E611" s="165" t="s">
        <v>442</v>
      </c>
      <c r="F611" s="171">
        <v>4.2231672699999994</v>
      </c>
      <c r="G611" s="171">
        <v>3.1953177400000001</v>
      </c>
      <c r="H611" s="55">
        <f t="shared" si="18"/>
        <v>0.32167365302456563</v>
      </c>
      <c r="I611" s="41">
        <f t="shared" si="19"/>
        <v>2.5707305359949515E-4</v>
      </c>
      <c r="J611" s="138">
        <v>61.391447679995785</v>
      </c>
      <c r="K611" s="173">
        <v>16.521090909090901</v>
      </c>
    </row>
    <row r="612" spans="1:11" x14ac:dyDescent="0.2">
      <c r="A612" s="165" t="s">
        <v>2580</v>
      </c>
      <c r="B612" s="165" t="s">
        <v>1408</v>
      </c>
      <c r="C612" s="165" t="s">
        <v>1490</v>
      </c>
      <c r="D612" s="165" t="s">
        <v>135</v>
      </c>
      <c r="E612" s="165" t="s">
        <v>442</v>
      </c>
      <c r="F612" s="171">
        <v>4.1929171299999997</v>
      </c>
      <c r="G612" s="133">
        <v>4.1639950399999996</v>
      </c>
      <c r="H612" s="55">
        <f t="shared" si="18"/>
        <v>6.9457551515239579E-3</v>
      </c>
      <c r="I612" s="87">
        <f t="shared" si="19"/>
        <v>2.552316641009418E-4</v>
      </c>
      <c r="J612" s="138">
        <v>945.79830245000005</v>
      </c>
      <c r="K612" s="138">
        <v>28.643000000000001</v>
      </c>
    </row>
    <row r="613" spans="1:11" x14ac:dyDescent="0.2">
      <c r="A613" s="165" t="s">
        <v>1127</v>
      </c>
      <c r="B613" s="165" t="s">
        <v>899</v>
      </c>
      <c r="C613" s="165" t="s">
        <v>403</v>
      </c>
      <c r="D613" s="165" t="s">
        <v>135</v>
      </c>
      <c r="E613" s="165" t="s">
        <v>136</v>
      </c>
      <c r="F613" s="171">
        <v>4.1896393199999995</v>
      </c>
      <c r="G613" s="133">
        <v>4.2643370300000001</v>
      </c>
      <c r="H613" s="55">
        <f t="shared" si="18"/>
        <v>-1.7516840126494571E-2</v>
      </c>
      <c r="I613" s="87">
        <f t="shared" si="19"/>
        <v>2.5503213692810051E-4</v>
      </c>
      <c r="J613" s="138">
        <v>220.89096530989823</v>
      </c>
      <c r="K613" s="138">
        <v>78.518909090909105</v>
      </c>
    </row>
    <row r="614" spans="1:11" x14ac:dyDescent="0.2">
      <c r="A614" s="165" t="s">
        <v>2300</v>
      </c>
      <c r="B614" s="165" t="s">
        <v>1382</v>
      </c>
      <c r="C614" s="165" t="s">
        <v>1300</v>
      </c>
      <c r="D614" s="165" t="s">
        <v>135</v>
      </c>
      <c r="E614" s="165" t="s">
        <v>442</v>
      </c>
      <c r="F614" s="171">
        <v>4.16039651</v>
      </c>
      <c r="G614" s="133">
        <v>8.167552259999999</v>
      </c>
      <c r="H614" s="55">
        <f t="shared" si="18"/>
        <v>-0.49061892993629885</v>
      </c>
      <c r="I614" s="87">
        <f t="shared" si="19"/>
        <v>2.5325206572042377E-4</v>
      </c>
      <c r="J614" s="138">
        <v>1250.8360250201999</v>
      </c>
      <c r="K614" s="138">
        <v>3.6329090909090902</v>
      </c>
    </row>
    <row r="615" spans="1:11" x14ac:dyDescent="0.2">
      <c r="A615" s="165" t="s">
        <v>3106</v>
      </c>
      <c r="B615" s="165" t="s">
        <v>987</v>
      </c>
      <c r="C615" s="165" t="s">
        <v>403</v>
      </c>
      <c r="D615" s="165" t="s">
        <v>388</v>
      </c>
      <c r="E615" s="165" t="s">
        <v>136</v>
      </c>
      <c r="F615" s="171">
        <v>4.1510623400000002</v>
      </c>
      <c r="G615" s="133">
        <v>6.2759831500000001</v>
      </c>
      <c r="H615" s="55">
        <f t="shared" si="18"/>
        <v>-0.33857975064831081</v>
      </c>
      <c r="I615" s="87">
        <f t="shared" si="19"/>
        <v>2.5268387520574481E-4</v>
      </c>
      <c r="J615" s="138">
        <v>761.96981405264489</v>
      </c>
      <c r="K615" s="138">
        <v>20.4405454545455</v>
      </c>
    </row>
    <row r="616" spans="1:11" x14ac:dyDescent="0.2">
      <c r="A616" s="165" t="s">
        <v>605</v>
      </c>
      <c r="B616" s="165" t="s">
        <v>290</v>
      </c>
      <c r="C616" s="165" t="s">
        <v>403</v>
      </c>
      <c r="D616" s="165" t="s">
        <v>135</v>
      </c>
      <c r="E616" s="165" t="s">
        <v>136</v>
      </c>
      <c r="F616" s="171">
        <v>4.1419045399999996</v>
      </c>
      <c r="G616" s="133">
        <v>7.0215880500000001</v>
      </c>
      <c r="H616" s="55">
        <f t="shared" si="18"/>
        <v>-0.41011855003370645</v>
      </c>
      <c r="I616" s="87">
        <f t="shared" si="19"/>
        <v>2.5212642070305977E-4</v>
      </c>
      <c r="J616" s="138">
        <v>146.98872463000001</v>
      </c>
      <c r="K616" s="138">
        <v>21.5029090909091</v>
      </c>
    </row>
    <row r="617" spans="1:11" x14ac:dyDescent="0.2">
      <c r="A617" s="165" t="s">
        <v>1908</v>
      </c>
      <c r="B617" s="165" t="s">
        <v>139</v>
      </c>
      <c r="C617" s="165" t="s">
        <v>1300</v>
      </c>
      <c r="D617" s="165" t="s">
        <v>134</v>
      </c>
      <c r="E617" s="165" t="s">
        <v>136</v>
      </c>
      <c r="F617" s="171">
        <v>4.1281682499999999</v>
      </c>
      <c r="G617" s="133">
        <v>3.6744915800000002</v>
      </c>
      <c r="H617" s="55">
        <f t="shared" si="18"/>
        <v>0.1234665150600236</v>
      </c>
      <c r="I617" s="87">
        <f t="shared" si="19"/>
        <v>2.5129026390659258E-4</v>
      </c>
      <c r="J617" s="138">
        <v>129.12810866129999</v>
      </c>
      <c r="K617" s="138">
        <v>68.332545454545496</v>
      </c>
    </row>
    <row r="618" spans="1:11" x14ac:dyDescent="0.2">
      <c r="A618" s="165" t="s">
        <v>3672</v>
      </c>
      <c r="B618" s="165" t="s">
        <v>3673</v>
      </c>
      <c r="C618" s="170" t="s">
        <v>1329</v>
      </c>
      <c r="D618" s="170" t="s">
        <v>388</v>
      </c>
      <c r="E618" s="170" t="s">
        <v>442</v>
      </c>
      <c r="F618" s="133">
        <v>4.1221474499999999</v>
      </c>
      <c r="G618" s="133">
        <v>4.1681920000000003</v>
      </c>
      <c r="H618" s="55">
        <f t="shared" si="18"/>
        <v>-1.1046648043084528E-2</v>
      </c>
      <c r="I618" s="87">
        <f t="shared" si="19"/>
        <v>2.5092376517657386E-4</v>
      </c>
      <c r="J618" s="138">
        <v>65.294182910000004</v>
      </c>
      <c r="K618" s="138">
        <v>274.40986363636398</v>
      </c>
    </row>
    <row r="619" spans="1:11" x14ac:dyDescent="0.2">
      <c r="A619" s="165" t="s">
        <v>1126</v>
      </c>
      <c r="B619" s="165" t="s">
        <v>712</v>
      </c>
      <c r="C619" s="165" t="s">
        <v>403</v>
      </c>
      <c r="D619" s="165" t="s">
        <v>135</v>
      </c>
      <c r="E619" s="165" t="s">
        <v>442</v>
      </c>
      <c r="F619" s="171">
        <v>4.1119352899999999</v>
      </c>
      <c r="G619" s="133">
        <v>2.3686933399999996</v>
      </c>
      <c r="H619" s="55">
        <f t="shared" si="18"/>
        <v>0.73595088083457894</v>
      </c>
      <c r="I619" s="87">
        <f t="shared" si="19"/>
        <v>2.5030212956822468E-4</v>
      </c>
      <c r="J619" s="138">
        <v>342.31905399882265</v>
      </c>
      <c r="K619" s="138">
        <v>6.9926818181818202</v>
      </c>
    </row>
    <row r="620" spans="1:11" x14ac:dyDescent="0.2">
      <c r="A620" s="165" t="s">
        <v>2505</v>
      </c>
      <c r="B620" s="165" t="s">
        <v>1779</v>
      </c>
      <c r="C620" s="165" t="s">
        <v>403</v>
      </c>
      <c r="D620" s="165" t="s">
        <v>388</v>
      </c>
      <c r="E620" s="165" t="s">
        <v>136</v>
      </c>
      <c r="F620" s="171">
        <v>4.1046761199999997</v>
      </c>
      <c r="G620" s="133">
        <v>3.7555954300000001</v>
      </c>
      <c r="H620" s="55">
        <f t="shared" si="18"/>
        <v>9.294949269868491E-2</v>
      </c>
      <c r="I620" s="87">
        <f t="shared" si="19"/>
        <v>2.4986024865771608E-4</v>
      </c>
      <c r="J620" s="138">
        <v>316.7390818938693</v>
      </c>
      <c r="K620" s="138">
        <v>12.4894545454545</v>
      </c>
    </row>
    <row r="621" spans="1:11" x14ac:dyDescent="0.2">
      <c r="A621" s="165" t="s">
        <v>2685</v>
      </c>
      <c r="B621" s="165" t="s">
        <v>594</v>
      </c>
      <c r="C621" s="165" t="s">
        <v>1489</v>
      </c>
      <c r="D621" s="165" t="s">
        <v>388</v>
      </c>
      <c r="E621" s="165" t="s">
        <v>442</v>
      </c>
      <c r="F621" s="171">
        <v>4.0777995699999998</v>
      </c>
      <c r="G621" s="133">
        <v>2.8781095200000002</v>
      </c>
      <c r="H621" s="55">
        <f t="shared" si="18"/>
        <v>0.41683266104480965</v>
      </c>
      <c r="I621" s="87">
        <f t="shared" si="19"/>
        <v>2.4822421666158832E-4</v>
      </c>
      <c r="J621" s="138">
        <v>802.08167719565995</v>
      </c>
      <c r="K621" s="138">
        <v>10.2992272727273</v>
      </c>
    </row>
    <row r="622" spans="1:11" x14ac:dyDescent="0.2">
      <c r="A622" s="165" t="s">
        <v>1477</v>
      </c>
      <c r="B622" s="165" t="s">
        <v>969</v>
      </c>
      <c r="C622" s="165" t="s">
        <v>1300</v>
      </c>
      <c r="D622" s="165" t="s">
        <v>135</v>
      </c>
      <c r="E622" s="165" t="s">
        <v>442</v>
      </c>
      <c r="F622" s="171">
        <v>4.0676233599999998</v>
      </c>
      <c r="G622" s="133">
        <v>6.5621836099999999</v>
      </c>
      <c r="H622" s="55">
        <f t="shared" si="18"/>
        <v>-0.38014179399043058</v>
      </c>
      <c r="I622" s="87">
        <f t="shared" si="19"/>
        <v>2.4760476940517646E-4</v>
      </c>
      <c r="J622" s="138">
        <v>676.88007785800005</v>
      </c>
      <c r="K622" s="138">
        <v>6.4399090909090901</v>
      </c>
    </row>
    <row r="623" spans="1:11" x14ac:dyDescent="0.2">
      <c r="A623" s="165" t="s">
        <v>3445</v>
      </c>
      <c r="B623" s="165" t="s">
        <v>277</v>
      </c>
      <c r="C623" s="165" t="s">
        <v>1300</v>
      </c>
      <c r="D623" s="165" t="s">
        <v>134</v>
      </c>
      <c r="E623" s="165" t="s">
        <v>442</v>
      </c>
      <c r="F623" s="171">
        <v>4.0654067200000004</v>
      </c>
      <c r="G623" s="133">
        <v>5.2927415399999997</v>
      </c>
      <c r="H623" s="55">
        <f t="shared" si="18"/>
        <v>-0.23189018596967037</v>
      </c>
      <c r="I623" s="87">
        <f t="shared" si="19"/>
        <v>2.4746983787698941E-4</v>
      </c>
      <c r="J623" s="138">
        <v>205.21352565806072</v>
      </c>
      <c r="K623" s="138">
        <v>32.284818181818203</v>
      </c>
    </row>
    <row r="624" spans="1:11" x14ac:dyDescent="0.2">
      <c r="A624" s="165" t="s">
        <v>3845</v>
      </c>
      <c r="B624" s="165" t="s">
        <v>1527</v>
      </c>
      <c r="C624" s="165" t="s">
        <v>1299</v>
      </c>
      <c r="D624" s="165" t="s">
        <v>135</v>
      </c>
      <c r="E624" s="165" t="s">
        <v>442</v>
      </c>
      <c r="F624" s="171">
        <v>4.0600038899999999</v>
      </c>
      <c r="G624" s="133">
        <v>2.06292271</v>
      </c>
      <c r="H624" s="55">
        <f t="shared" si="18"/>
        <v>0.96808337526130583</v>
      </c>
      <c r="I624" s="87">
        <f t="shared" si="19"/>
        <v>2.4714095627761598E-4</v>
      </c>
      <c r="J624" s="138">
        <v>253.4099600299316</v>
      </c>
      <c r="K624" s="138">
        <v>6.6019090909090901</v>
      </c>
    </row>
    <row r="625" spans="1:11" x14ac:dyDescent="0.2">
      <c r="A625" s="165" t="s">
        <v>516</v>
      </c>
      <c r="B625" s="165" t="s">
        <v>508</v>
      </c>
      <c r="C625" s="165" t="s">
        <v>1301</v>
      </c>
      <c r="D625" s="165" t="s">
        <v>388</v>
      </c>
      <c r="E625" s="165" t="s">
        <v>136</v>
      </c>
      <c r="F625" s="171">
        <v>4.0536163700000003</v>
      </c>
      <c r="G625" s="133">
        <v>3.8135255699999999</v>
      </c>
      <c r="H625" s="55">
        <f t="shared" si="18"/>
        <v>6.295770032033654E-2</v>
      </c>
      <c r="I625" s="87">
        <f t="shared" si="19"/>
        <v>2.4675213453167371E-4</v>
      </c>
      <c r="J625" s="138">
        <v>233.54687623412661</v>
      </c>
      <c r="K625" s="138">
        <v>24.820954545454502</v>
      </c>
    </row>
    <row r="626" spans="1:11" x14ac:dyDescent="0.2">
      <c r="A626" s="165" t="s">
        <v>3353</v>
      </c>
      <c r="B626" s="165" t="s">
        <v>1742</v>
      </c>
      <c r="C626" s="165" t="s">
        <v>1329</v>
      </c>
      <c r="D626" s="165" t="s">
        <v>135</v>
      </c>
      <c r="E626" s="165" t="s">
        <v>136</v>
      </c>
      <c r="F626" s="171">
        <v>4.0345279400000003</v>
      </c>
      <c r="G626" s="133">
        <v>4.50179069</v>
      </c>
      <c r="H626" s="55">
        <f t="shared" si="18"/>
        <v>-0.10379486346132183</v>
      </c>
      <c r="I626" s="87">
        <f t="shared" si="19"/>
        <v>2.4559018174250078E-4</v>
      </c>
      <c r="J626" s="138">
        <v>102.1323182</v>
      </c>
      <c r="K626" s="138">
        <v>11.6763636363636</v>
      </c>
    </row>
    <row r="627" spans="1:11" x14ac:dyDescent="0.2">
      <c r="A627" s="165" t="s">
        <v>2490</v>
      </c>
      <c r="B627" s="165" t="s">
        <v>1781</v>
      </c>
      <c r="C627" s="165" t="s">
        <v>403</v>
      </c>
      <c r="D627" s="165" t="s">
        <v>388</v>
      </c>
      <c r="E627" s="165" t="s">
        <v>136</v>
      </c>
      <c r="F627" s="171">
        <v>4.02829894</v>
      </c>
      <c r="G627" s="133">
        <v>2.32569012</v>
      </c>
      <c r="H627" s="55">
        <f t="shared" si="18"/>
        <v>0.73208756633493377</v>
      </c>
      <c r="I627" s="87">
        <f t="shared" si="19"/>
        <v>2.4521100944159611E-4</v>
      </c>
      <c r="J627" s="138">
        <v>82.532987489999996</v>
      </c>
      <c r="K627" s="138">
        <v>12.1272272727273</v>
      </c>
    </row>
    <row r="628" spans="1:11" x14ac:dyDescent="0.2">
      <c r="A628" s="165" t="s">
        <v>1285</v>
      </c>
      <c r="B628" s="165" t="s">
        <v>2851</v>
      </c>
      <c r="C628" s="165" t="s">
        <v>1492</v>
      </c>
      <c r="D628" s="165" t="s">
        <v>135</v>
      </c>
      <c r="E628" s="165" t="s">
        <v>442</v>
      </c>
      <c r="F628" s="171">
        <v>4.0264158100000005</v>
      </c>
      <c r="G628" s="133">
        <v>1.4089780600000001</v>
      </c>
      <c r="H628" s="55">
        <f t="shared" si="18"/>
        <v>1.8576852431612738</v>
      </c>
      <c r="I628" s="87">
        <f t="shared" si="19"/>
        <v>2.4509637936694491E-4</v>
      </c>
      <c r="J628" s="138">
        <v>519.81547799999998</v>
      </c>
      <c r="K628" s="138">
        <v>33.359863636363599</v>
      </c>
    </row>
    <row r="629" spans="1:11" x14ac:dyDescent="0.2">
      <c r="A629" s="165" t="s">
        <v>1235</v>
      </c>
      <c r="B629" s="165" t="s">
        <v>1241</v>
      </c>
      <c r="C629" s="165" t="s">
        <v>403</v>
      </c>
      <c r="D629" s="165" t="s">
        <v>388</v>
      </c>
      <c r="E629" s="165" t="s">
        <v>136</v>
      </c>
      <c r="F629" s="171">
        <v>3.9934747700000002</v>
      </c>
      <c r="G629" s="133">
        <v>6.66752535</v>
      </c>
      <c r="H629" s="55">
        <f t="shared" si="18"/>
        <v>-0.40105592999357698</v>
      </c>
      <c r="I629" s="87">
        <f t="shared" si="19"/>
        <v>2.4309118913881945E-4</v>
      </c>
      <c r="J629" s="138">
        <v>83.755699790000008</v>
      </c>
      <c r="K629" s="138">
        <v>29.629181818181799</v>
      </c>
    </row>
    <row r="630" spans="1:11" x14ac:dyDescent="0.2">
      <c r="A630" s="165" t="s">
        <v>3100</v>
      </c>
      <c r="B630" s="165" t="s">
        <v>2298</v>
      </c>
      <c r="C630" s="165" t="s">
        <v>403</v>
      </c>
      <c r="D630" s="165" t="s">
        <v>388</v>
      </c>
      <c r="E630" s="165" t="s">
        <v>442</v>
      </c>
      <c r="F630" s="171">
        <v>3.9848513199999998</v>
      </c>
      <c r="G630" s="133">
        <v>29.709854239999999</v>
      </c>
      <c r="H630" s="55">
        <f t="shared" si="18"/>
        <v>-0.86587442375819612</v>
      </c>
      <c r="I630" s="87">
        <f t="shared" si="19"/>
        <v>2.4256626164191196E-4</v>
      </c>
      <c r="J630" s="138">
        <v>277.04443841</v>
      </c>
      <c r="K630" s="138">
        <v>45.909500000000001</v>
      </c>
    </row>
    <row r="631" spans="1:11" x14ac:dyDescent="0.2">
      <c r="A631" s="165" t="s">
        <v>3094</v>
      </c>
      <c r="B631" s="165" t="s">
        <v>10</v>
      </c>
      <c r="C631" s="165" t="s">
        <v>403</v>
      </c>
      <c r="D631" s="165" t="s">
        <v>388</v>
      </c>
      <c r="E631" s="165" t="s">
        <v>442</v>
      </c>
      <c r="F631" s="171">
        <v>3.9817042000000002</v>
      </c>
      <c r="G631" s="133">
        <v>7.4818999000000002</v>
      </c>
      <c r="H631" s="55">
        <f t="shared" si="18"/>
        <v>-0.46782177612400289</v>
      </c>
      <c r="I631" s="87">
        <f t="shared" si="19"/>
        <v>2.4237468984361E-4</v>
      </c>
      <c r="J631" s="138">
        <v>116.35507122</v>
      </c>
      <c r="K631" s="138">
        <v>6.8678181818181798</v>
      </c>
    </row>
    <row r="632" spans="1:11" x14ac:dyDescent="0.2">
      <c r="A632" s="165" t="s">
        <v>2711</v>
      </c>
      <c r="B632" s="165" t="s">
        <v>824</v>
      </c>
      <c r="C632" s="165" t="s">
        <v>1489</v>
      </c>
      <c r="D632" s="165" t="s">
        <v>135</v>
      </c>
      <c r="E632" s="165" t="s">
        <v>136</v>
      </c>
      <c r="F632" s="171">
        <v>3.9742949199999997</v>
      </c>
      <c r="G632" s="133">
        <v>5.2050326099999999</v>
      </c>
      <c r="H632" s="55">
        <f t="shared" si="18"/>
        <v>-0.23645148497926516</v>
      </c>
      <c r="I632" s="87">
        <f t="shared" si="19"/>
        <v>2.4192367142241122E-4</v>
      </c>
      <c r="J632" s="138">
        <v>130.34865228554901</v>
      </c>
      <c r="K632" s="138">
        <v>15.4202727272727</v>
      </c>
    </row>
    <row r="633" spans="1:11" x14ac:dyDescent="0.2">
      <c r="A633" s="165" t="s">
        <v>2733</v>
      </c>
      <c r="B633" s="165" t="s">
        <v>1317</v>
      </c>
      <c r="C633" s="165" t="s">
        <v>1489</v>
      </c>
      <c r="D633" s="165" t="s">
        <v>135</v>
      </c>
      <c r="E633" s="165" t="s">
        <v>136</v>
      </c>
      <c r="F633" s="171">
        <v>3.9693412299999999</v>
      </c>
      <c r="G633" s="133">
        <v>2.8600778600000001</v>
      </c>
      <c r="H633" s="55">
        <f t="shared" si="18"/>
        <v>0.38784376660291331</v>
      </c>
      <c r="I633" s="87">
        <f t="shared" si="19"/>
        <v>2.4162212991731113E-4</v>
      </c>
      <c r="J633" s="138">
        <v>606.10614105855495</v>
      </c>
      <c r="K633" s="138">
        <v>27.764045454545499</v>
      </c>
    </row>
    <row r="634" spans="1:11" x14ac:dyDescent="0.2">
      <c r="A634" s="165" t="s">
        <v>2491</v>
      </c>
      <c r="B634" s="165" t="s">
        <v>821</v>
      </c>
      <c r="C634" s="165" t="s">
        <v>403</v>
      </c>
      <c r="D634" s="165" t="s">
        <v>135</v>
      </c>
      <c r="E634" s="165" t="s">
        <v>442</v>
      </c>
      <c r="F634" s="171">
        <v>3.9666723300000002</v>
      </c>
      <c r="G634" s="133">
        <v>4.2523644599999999</v>
      </c>
      <c r="H634" s="55">
        <f t="shared" si="18"/>
        <v>-6.7184300096422067E-2</v>
      </c>
      <c r="I634" s="87">
        <f t="shared" si="19"/>
        <v>2.4145966837390377E-4</v>
      </c>
      <c r="J634" s="138">
        <v>86.854439299999996</v>
      </c>
      <c r="K634" s="138">
        <v>17.593454545454499</v>
      </c>
    </row>
    <row r="635" spans="1:11" x14ac:dyDescent="0.2">
      <c r="A635" s="165" t="s">
        <v>1913</v>
      </c>
      <c r="B635" s="165" t="s">
        <v>114</v>
      </c>
      <c r="C635" s="165" t="s">
        <v>403</v>
      </c>
      <c r="D635" s="165" t="s">
        <v>135</v>
      </c>
      <c r="E635" s="165" t="s">
        <v>442</v>
      </c>
      <c r="F635" s="171">
        <v>3.92345458</v>
      </c>
      <c r="G635" s="133">
        <v>23.419803260000002</v>
      </c>
      <c r="H635" s="55">
        <f t="shared" si="18"/>
        <v>-0.83247277799719654</v>
      </c>
      <c r="I635" s="87">
        <f t="shared" si="19"/>
        <v>2.3882891324347779E-4</v>
      </c>
      <c r="J635" s="138">
        <v>1989.4156782241014</v>
      </c>
      <c r="K635" s="138">
        <v>8.6267272727272708</v>
      </c>
    </row>
    <row r="636" spans="1:11" x14ac:dyDescent="0.2">
      <c r="A636" s="165" t="s">
        <v>521</v>
      </c>
      <c r="B636" s="165" t="s">
        <v>395</v>
      </c>
      <c r="C636" s="165" t="s">
        <v>1301</v>
      </c>
      <c r="D636" s="165" t="s">
        <v>388</v>
      </c>
      <c r="E636" s="165" t="s">
        <v>442</v>
      </c>
      <c r="F636" s="171">
        <v>3.9185734999999999</v>
      </c>
      <c r="G636" s="133">
        <v>9.3901510500000001</v>
      </c>
      <c r="H636" s="55">
        <f t="shared" si="18"/>
        <v>-0.58269324112736187</v>
      </c>
      <c r="I636" s="87">
        <f t="shared" si="19"/>
        <v>2.3853179166144215E-4</v>
      </c>
      <c r="J636" s="138">
        <v>153.23081563367253</v>
      </c>
      <c r="K636" s="138">
        <v>52.408727272727297</v>
      </c>
    </row>
    <row r="637" spans="1:11" x14ac:dyDescent="0.2">
      <c r="A637" s="165" t="s">
        <v>1800</v>
      </c>
      <c r="B637" s="165" t="s">
        <v>1801</v>
      </c>
      <c r="C637" s="165" t="s">
        <v>403</v>
      </c>
      <c r="D637" s="165" t="s">
        <v>388</v>
      </c>
      <c r="E637" s="165" t="s">
        <v>136</v>
      </c>
      <c r="F637" s="171">
        <v>3.9126182799999998</v>
      </c>
      <c r="G637" s="133">
        <v>4.7431727699999993</v>
      </c>
      <c r="H637" s="55">
        <f t="shared" si="18"/>
        <v>-0.17510525765646934</v>
      </c>
      <c r="I637" s="87">
        <f t="shared" si="19"/>
        <v>2.3816928492363613E-4</v>
      </c>
      <c r="J637" s="138">
        <v>131.69526441005803</v>
      </c>
      <c r="K637" s="138">
        <v>22.711454545454501</v>
      </c>
    </row>
    <row r="638" spans="1:11" x14ac:dyDescent="0.2">
      <c r="A638" s="165" t="s">
        <v>2374</v>
      </c>
      <c r="B638" s="165" t="s">
        <v>1560</v>
      </c>
      <c r="C638" s="165" t="s">
        <v>1299</v>
      </c>
      <c r="D638" s="165" t="s">
        <v>134</v>
      </c>
      <c r="E638" s="165" t="s">
        <v>442</v>
      </c>
      <c r="F638" s="171">
        <v>3.9100428799999998</v>
      </c>
      <c r="G638" s="133">
        <v>3.5117041000000002</v>
      </c>
      <c r="H638" s="55">
        <f t="shared" si="18"/>
        <v>0.11343176095047403</v>
      </c>
      <c r="I638" s="87">
        <f t="shared" si="19"/>
        <v>2.3801251492142875E-4</v>
      </c>
      <c r="J638" s="138">
        <v>1204.6901014592509</v>
      </c>
      <c r="K638" s="138">
        <v>10.0065909090909</v>
      </c>
    </row>
    <row r="639" spans="1:11" x14ac:dyDescent="0.2">
      <c r="A639" s="165" t="s">
        <v>1831</v>
      </c>
      <c r="B639" s="165" t="s">
        <v>1832</v>
      </c>
      <c r="C639" s="165" t="s">
        <v>403</v>
      </c>
      <c r="D639" s="165" t="s">
        <v>388</v>
      </c>
      <c r="E639" s="165" t="s">
        <v>442</v>
      </c>
      <c r="F639" s="171">
        <v>3.9090479600000001</v>
      </c>
      <c r="G639" s="133">
        <v>7.7278332800000005</v>
      </c>
      <c r="H639" s="55">
        <f t="shared" si="18"/>
        <v>-0.49415989988852349</v>
      </c>
      <c r="I639" s="87">
        <f t="shared" si="19"/>
        <v>2.3795195205329324E-4</v>
      </c>
      <c r="J639" s="138">
        <v>184.69275447817677</v>
      </c>
      <c r="K639" s="138">
        <v>78.626954545454595</v>
      </c>
    </row>
    <row r="640" spans="1:11" x14ac:dyDescent="0.2">
      <c r="A640" s="165" t="s">
        <v>2559</v>
      </c>
      <c r="B640" s="165" t="s">
        <v>1956</v>
      </c>
      <c r="C640" s="165" t="s">
        <v>1300</v>
      </c>
      <c r="D640" s="165" t="s">
        <v>134</v>
      </c>
      <c r="E640" s="165" t="s">
        <v>442</v>
      </c>
      <c r="F640" s="171">
        <v>3.9039323100000001</v>
      </c>
      <c r="G640" s="133">
        <v>8.41164953</v>
      </c>
      <c r="H640" s="55">
        <f t="shared" si="18"/>
        <v>-0.53588980424390076</v>
      </c>
      <c r="I640" s="87">
        <f t="shared" si="19"/>
        <v>2.3764055170313704E-4</v>
      </c>
      <c r="J640" s="138">
        <v>293.27182874170001</v>
      </c>
      <c r="K640" s="138">
        <v>20.967681818181799</v>
      </c>
    </row>
    <row r="641" spans="1:11" x14ac:dyDescent="0.2">
      <c r="A641" s="165" t="s">
        <v>3704</v>
      </c>
      <c r="B641" s="165" t="s">
        <v>2887</v>
      </c>
      <c r="C641" s="165" t="s">
        <v>1300</v>
      </c>
      <c r="D641" s="165" t="s">
        <v>135</v>
      </c>
      <c r="E641" s="165" t="s">
        <v>136</v>
      </c>
      <c r="F641" s="171">
        <v>3.89782531</v>
      </c>
      <c r="G641" s="133">
        <v>13.776929470000001</v>
      </c>
      <c r="H641" s="55">
        <f t="shared" si="18"/>
        <v>-0.71707590443228131</v>
      </c>
      <c r="I641" s="87">
        <f t="shared" si="19"/>
        <v>2.3726880579823657E-4</v>
      </c>
      <c r="J641" s="138">
        <v>197.07817613</v>
      </c>
      <c r="K641" s="138">
        <v>24.558409090909102</v>
      </c>
    </row>
    <row r="642" spans="1:11" x14ac:dyDescent="0.2">
      <c r="A642" s="165" t="s">
        <v>807</v>
      </c>
      <c r="B642" s="165" t="s">
        <v>805</v>
      </c>
      <c r="C642" s="165" t="s">
        <v>1491</v>
      </c>
      <c r="D642" s="165" t="s">
        <v>135</v>
      </c>
      <c r="E642" s="165" t="s">
        <v>136</v>
      </c>
      <c r="F642" s="171">
        <v>3.8931733300000002</v>
      </c>
      <c r="G642" s="133">
        <v>6.2186318200000006</v>
      </c>
      <c r="H642" s="55">
        <f t="shared" si="18"/>
        <v>-0.37395018025042048</v>
      </c>
      <c r="I642" s="87">
        <f t="shared" si="19"/>
        <v>2.3698563001394335E-4</v>
      </c>
      <c r="J642" s="138">
        <v>381.13495104000003</v>
      </c>
      <c r="K642" s="138">
        <v>31.495727272727301</v>
      </c>
    </row>
    <row r="643" spans="1:11" x14ac:dyDescent="0.2">
      <c r="A643" s="165" t="s">
        <v>1452</v>
      </c>
      <c r="B643" s="165" t="s">
        <v>841</v>
      </c>
      <c r="C643" s="165" t="s">
        <v>1301</v>
      </c>
      <c r="D643" s="165" t="s">
        <v>388</v>
      </c>
      <c r="E643" s="165" t="s">
        <v>136</v>
      </c>
      <c r="F643" s="171">
        <v>3.8637089900000001</v>
      </c>
      <c r="G643" s="133">
        <v>0.14124123999999999</v>
      </c>
      <c r="H643" s="55">
        <f t="shared" si="18"/>
        <v>26.355388482853879</v>
      </c>
      <c r="I643" s="87">
        <f t="shared" si="19"/>
        <v>2.3519207381030905E-4</v>
      </c>
      <c r="J643" s="138">
        <v>94.50092115885964</v>
      </c>
      <c r="K643" s="138">
        <v>45.204954545454498</v>
      </c>
    </row>
    <row r="644" spans="1:11" x14ac:dyDescent="0.2">
      <c r="A644" s="165" t="s">
        <v>1708</v>
      </c>
      <c r="B644" s="165" t="s">
        <v>1709</v>
      </c>
      <c r="C644" s="165" t="s">
        <v>1329</v>
      </c>
      <c r="D644" s="165" t="s">
        <v>388</v>
      </c>
      <c r="E644" s="165" t="s">
        <v>136</v>
      </c>
      <c r="F644" s="171">
        <v>3.8559734700000003</v>
      </c>
      <c r="G644" s="133">
        <v>0.45889321</v>
      </c>
      <c r="H644" s="55">
        <f t="shared" si="18"/>
        <v>7.4027686310721403</v>
      </c>
      <c r="I644" s="87">
        <f t="shared" si="19"/>
        <v>2.3472119647572983E-4</v>
      </c>
      <c r="J644" s="138">
        <v>237.65425139999999</v>
      </c>
      <c r="K644" s="138">
        <v>13.013954545454499</v>
      </c>
    </row>
    <row r="645" spans="1:11" x14ac:dyDescent="0.2">
      <c r="A645" s="165" t="s">
        <v>611</v>
      </c>
      <c r="B645" s="165" t="s">
        <v>223</v>
      </c>
      <c r="C645" s="165" t="s">
        <v>403</v>
      </c>
      <c r="D645" s="165" t="s">
        <v>388</v>
      </c>
      <c r="E645" s="165" t="s">
        <v>136</v>
      </c>
      <c r="F645" s="171">
        <v>3.8438442200000003</v>
      </c>
      <c r="G645" s="133">
        <v>5.8659876500000001</v>
      </c>
      <c r="H645" s="55">
        <f t="shared" si="18"/>
        <v>-0.34472343800451055</v>
      </c>
      <c r="I645" s="87">
        <f t="shared" si="19"/>
        <v>2.3398286357626793E-4</v>
      </c>
      <c r="J645" s="138">
        <v>278.43236287999997</v>
      </c>
      <c r="K645" s="138">
        <v>4.5049999999999999</v>
      </c>
    </row>
    <row r="646" spans="1:11" x14ac:dyDescent="0.2">
      <c r="A646" s="165" t="s">
        <v>2238</v>
      </c>
      <c r="B646" s="165" t="s">
        <v>2926</v>
      </c>
      <c r="C646" s="165" t="s">
        <v>1622</v>
      </c>
      <c r="D646" s="165" t="s">
        <v>135</v>
      </c>
      <c r="E646" s="165" t="s">
        <v>442</v>
      </c>
      <c r="F646" s="171">
        <v>3.84177948</v>
      </c>
      <c r="G646" s="171">
        <v>3.3197700099999996</v>
      </c>
      <c r="H646" s="55">
        <f t="shared" si="18"/>
        <v>0.15724266091553751</v>
      </c>
      <c r="I646" s="41">
        <f t="shared" si="19"/>
        <v>2.3385717851982709E-4</v>
      </c>
      <c r="J646" s="138">
        <v>183.50012614582459</v>
      </c>
      <c r="K646" s="173">
        <v>31.4702727272727</v>
      </c>
    </row>
    <row r="647" spans="1:11" x14ac:dyDescent="0.2">
      <c r="A647" s="165" t="s">
        <v>2391</v>
      </c>
      <c r="B647" s="165" t="s">
        <v>1890</v>
      </c>
      <c r="C647" s="165" t="s">
        <v>3066</v>
      </c>
      <c r="D647" s="165" t="s">
        <v>135</v>
      </c>
      <c r="E647" s="165" t="s">
        <v>442</v>
      </c>
      <c r="F647" s="171">
        <v>3.8396097899999999</v>
      </c>
      <c r="G647" s="133">
        <v>1.1069356000000001</v>
      </c>
      <c r="H647" s="55">
        <f t="shared" ref="H647:H710" si="20">IF(ISERROR(F647/G647-1),"",IF((F647/G647-1)&gt;10000%,"",F647/G647-1))</f>
        <v>2.4686839866745629</v>
      </c>
      <c r="I647" s="87">
        <f t="shared" ref="I647:I710" si="21">F647/$F$1631</f>
        <v>2.3372510493665965E-4</v>
      </c>
      <c r="J647" s="138">
        <v>395.18510600000002</v>
      </c>
      <c r="K647" s="138">
        <v>10.7912272727273</v>
      </c>
    </row>
    <row r="648" spans="1:11" x14ac:dyDescent="0.2">
      <c r="A648" s="165" t="s">
        <v>2727</v>
      </c>
      <c r="B648" s="165" t="s">
        <v>500</v>
      </c>
      <c r="C648" s="165" t="s">
        <v>1489</v>
      </c>
      <c r="D648" s="165" t="s">
        <v>135</v>
      </c>
      <c r="E648" s="165" t="s">
        <v>442</v>
      </c>
      <c r="F648" s="171">
        <v>3.8315145199999998</v>
      </c>
      <c r="G648" s="133">
        <v>3.1456586</v>
      </c>
      <c r="H648" s="55">
        <f t="shared" si="20"/>
        <v>0.21803253538066714</v>
      </c>
      <c r="I648" s="87">
        <f t="shared" si="21"/>
        <v>2.3323232886468266E-4</v>
      </c>
      <c r="J648" s="138">
        <v>41.353573313520002</v>
      </c>
      <c r="K648" s="138">
        <v>27.172863636363601</v>
      </c>
    </row>
    <row r="649" spans="1:11" x14ac:dyDescent="0.2">
      <c r="A649" s="165" t="s">
        <v>1835</v>
      </c>
      <c r="B649" s="165" t="s">
        <v>1836</v>
      </c>
      <c r="C649" s="165" t="s">
        <v>403</v>
      </c>
      <c r="D649" s="165" t="s">
        <v>135</v>
      </c>
      <c r="E649" s="165" t="s">
        <v>442</v>
      </c>
      <c r="F649" s="171">
        <v>3.8154314199999999</v>
      </c>
      <c r="G649" s="133">
        <v>7.5930893800000003</v>
      </c>
      <c r="H649" s="55">
        <f t="shared" si="20"/>
        <v>-0.49751264221256941</v>
      </c>
      <c r="I649" s="87">
        <f t="shared" si="21"/>
        <v>2.3225331681898028E-4</v>
      </c>
      <c r="J649" s="138">
        <v>275.42504534</v>
      </c>
      <c r="K649" s="138">
        <v>15.671727272727299</v>
      </c>
    </row>
    <row r="650" spans="1:11" x14ac:dyDescent="0.2">
      <c r="A650" s="165" t="s">
        <v>2452</v>
      </c>
      <c r="B650" s="165" t="s">
        <v>1039</v>
      </c>
      <c r="C650" s="165" t="s">
        <v>403</v>
      </c>
      <c r="D650" s="165" t="s">
        <v>388</v>
      </c>
      <c r="E650" s="165" t="s">
        <v>442</v>
      </c>
      <c r="F650" s="171">
        <v>3.80567542</v>
      </c>
      <c r="G650" s="171">
        <v>1.7408417199999999</v>
      </c>
      <c r="H650" s="55">
        <f t="shared" si="20"/>
        <v>1.1861122560872452</v>
      </c>
      <c r="I650" s="41">
        <f t="shared" si="21"/>
        <v>2.3165944862703518E-4</v>
      </c>
      <c r="J650" s="138">
        <v>126.10015657219746</v>
      </c>
      <c r="K650" s="173">
        <v>20.154590909090899</v>
      </c>
    </row>
    <row r="651" spans="1:11" x14ac:dyDescent="0.2">
      <c r="A651" s="165" t="s">
        <v>553</v>
      </c>
      <c r="B651" s="165" t="s">
        <v>169</v>
      </c>
      <c r="C651" s="165" t="s">
        <v>1491</v>
      </c>
      <c r="D651" s="165" t="s">
        <v>135</v>
      </c>
      <c r="E651" s="165" t="s">
        <v>136</v>
      </c>
      <c r="F651" s="171">
        <v>3.8027716000000003</v>
      </c>
      <c r="G651" s="133">
        <v>2.6158849500000003</v>
      </c>
      <c r="H651" s="55">
        <f t="shared" si="20"/>
        <v>0.45372280229679052</v>
      </c>
      <c r="I651" s="87">
        <f t="shared" si="21"/>
        <v>2.3148268701027278E-4</v>
      </c>
      <c r="J651" s="138">
        <v>81.586900750548153</v>
      </c>
      <c r="K651" s="138">
        <v>11.931409090909099</v>
      </c>
    </row>
    <row r="652" spans="1:11" x14ac:dyDescent="0.2">
      <c r="A652" s="165" t="s">
        <v>1519</v>
      </c>
      <c r="B652" s="165" t="s">
        <v>1520</v>
      </c>
      <c r="C652" s="165" t="s">
        <v>1301</v>
      </c>
      <c r="D652" s="165" t="s">
        <v>388</v>
      </c>
      <c r="E652" s="165" t="s">
        <v>136</v>
      </c>
      <c r="F652" s="171">
        <v>3.76919878</v>
      </c>
      <c r="G652" s="171">
        <v>2.5012634399999998</v>
      </c>
      <c r="H652" s="55">
        <f t="shared" si="20"/>
        <v>0.50691795183317456</v>
      </c>
      <c r="I652" s="41">
        <f t="shared" si="21"/>
        <v>2.294390390078231E-4</v>
      </c>
      <c r="J652" s="138">
        <v>195.282525351</v>
      </c>
      <c r="K652" s="173">
        <v>11.6529090909091</v>
      </c>
    </row>
    <row r="653" spans="1:11" x14ac:dyDescent="0.2">
      <c r="A653" s="165" t="s">
        <v>550</v>
      </c>
      <c r="B653" s="165" t="s">
        <v>306</v>
      </c>
      <c r="C653" s="165" t="s">
        <v>1491</v>
      </c>
      <c r="D653" s="165" t="s">
        <v>134</v>
      </c>
      <c r="E653" s="165" t="s">
        <v>442</v>
      </c>
      <c r="F653" s="171">
        <v>3.7498400099999998</v>
      </c>
      <c r="G653" s="133">
        <v>5.5851669299999998</v>
      </c>
      <c r="H653" s="55">
        <f t="shared" si="20"/>
        <v>-0.32860735283340936</v>
      </c>
      <c r="I653" s="87">
        <f t="shared" si="21"/>
        <v>2.2826063005557001E-4</v>
      </c>
      <c r="J653" s="138">
        <v>60.822183007252484</v>
      </c>
      <c r="K653" s="138">
        <v>19.916818181818201</v>
      </c>
    </row>
    <row r="654" spans="1:11" x14ac:dyDescent="0.2">
      <c r="A654" s="165" t="s">
        <v>3446</v>
      </c>
      <c r="B654" s="165" t="s">
        <v>278</v>
      </c>
      <c r="C654" s="165" t="s">
        <v>1300</v>
      </c>
      <c r="D654" s="165" t="s">
        <v>134</v>
      </c>
      <c r="E654" s="165" t="s">
        <v>136</v>
      </c>
      <c r="F654" s="171">
        <v>3.7341154599999999</v>
      </c>
      <c r="G654" s="133">
        <v>3.4298542900000002</v>
      </c>
      <c r="H654" s="55">
        <f t="shared" si="20"/>
        <v>8.8709648945465736E-2</v>
      </c>
      <c r="I654" s="87">
        <f t="shared" si="21"/>
        <v>2.2730344370074727E-4</v>
      </c>
      <c r="J654" s="138">
        <v>44.223633218400472</v>
      </c>
      <c r="K654" s="138">
        <v>12.0307727272727</v>
      </c>
    </row>
    <row r="655" spans="1:11" x14ac:dyDescent="0.2">
      <c r="A655" s="165" t="s">
        <v>3070</v>
      </c>
      <c r="B655" s="165" t="s">
        <v>421</v>
      </c>
      <c r="C655" s="165" t="s">
        <v>403</v>
      </c>
      <c r="D655" s="165" t="s">
        <v>388</v>
      </c>
      <c r="E655" s="165" t="s">
        <v>136</v>
      </c>
      <c r="F655" s="171">
        <v>3.68289008</v>
      </c>
      <c r="G655" s="133">
        <v>2.4826719100000001</v>
      </c>
      <c r="H655" s="55">
        <f t="shared" si="20"/>
        <v>0.48343809150360095</v>
      </c>
      <c r="I655" s="87">
        <f t="shared" si="21"/>
        <v>2.2418524732904769E-4</v>
      </c>
      <c r="J655" s="138">
        <v>58.112948539999998</v>
      </c>
      <c r="K655" s="138">
        <v>10.096181818181799</v>
      </c>
    </row>
    <row r="656" spans="1:11" x14ac:dyDescent="0.2">
      <c r="A656" s="165" t="s">
        <v>2432</v>
      </c>
      <c r="B656" s="165" t="s">
        <v>1613</v>
      </c>
      <c r="C656" s="165" t="s">
        <v>403</v>
      </c>
      <c r="D656" s="165" t="s">
        <v>388</v>
      </c>
      <c r="E656" s="165" t="s">
        <v>136</v>
      </c>
      <c r="F656" s="171">
        <v>3.68264806</v>
      </c>
      <c r="G656" s="133">
        <v>4.48143739</v>
      </c>
      <c r="H656" s="55">
        <f t="shared" si="20"/>
        <v>-0.17824400086062564</v>
      </c>
      <c r="I656" s="87">
        <f t="shared" si="21"/>
        <v>2.2417051506379404E-4</v>
      </c>
      <c r="J656" s="138">
        <v>120.25010168194433</v>
      </c>
      <c r="K656" s="138">
        <v>22.0519545454545</v>
      </c>
    </row>
    <row r="657" spans="1:11" x14ac:dyDescent="0.2">
      <c r="A657" s="165" t="s">
        <v>2509</v>
      </c>
      <c r="B657" s="165" t="s">
        <v>120</v>
      </c>
      <c r="C657" s="165" t="s">
        <v>403</v>
      </c>
      <c r="D657" s="165" t="s">
        <v>135</v>
      </c>
      <c r="E657" s="165" t="s">
        <v>442</v>
      </c>
      <c r="F657" s="171">
        <v>3.6474727300000001</v>
      </c>
      <c r="G657" s="133">
        <v>2.7353942200000003</v>
      </c>
      <c r="H657" s="55">
        <f t="shared" si="20"/>
        <v>0.33343585481437477</v>
      </c>
      <c r="I657" s="87">
        <f t="shared" si="21"/>
        <v>2.2202931891494485E-4</v>
      </c>
      <c r="J657" s="138">
        <v>863.49351210999919</v>
      </c>
      <c r="K657" s="138">
        <v>10.3467272727273</v>
      </c>
    </row>
    <row r="658" spans="1:11" x14ac:dyDescent="0.2">
      <c r="A658" s="165" t="s">
        <v>3730</v>
      </c>
      <c r="B658" s="165" t="s">
        <v>3731</v>
      </c>
      <c r="C658" s="165" t="s">
        <v>403</v>
      </c>
      <c r="D658" s="165" t="s">
        <v>388</v>
      </c>
      <c r="E658" s="165" t="s">
        <v>442</v>
      </c>
      <c r="F658" s="171">
        <v>3.6301912599999997</v>
      </c>
      <c r="G658" s="133">
        <v>1.77946966</v>
      </c>
      <c r="H658" s="55">
        <f t="shared" si="20"/>
        <v>1.0400411097764937</v>
      </c>
      <c r="I658" s="87">
        <f t="shared" si="21"/>
        <v>2.2097735957268841E-4</v>
      </c>
      <c r="J658" s="138">
        <v>213.91041527205451</v>
      </c>
      <c r="K658" s="138">
        <v>31.870909090909102</v>
      </c>
    </row>
    <row r="659" spans="1:11" x14ac:dyDescent="0.2">
      <c r="A659" s="165" t="s">
        <v>2267</v>
      </c>
      <c r="B659" s="165" t="s">
        <v>2268</v>
      </c>
      <c r="C659" s="165" t="s">
        <v>403</v>
      </c>
      <c r="D659" s="165" t="s">
        <v>135</v>
      </c>
      <c r="E659" s="165" t="s">
        <v>136</v>
      </c>
      <c r="F659" s="171">
        <v>3.62076705</v>
      </c>
      <c r="G659" s="133">
        <v>1.63253402</v>
      </c>
      <c r="H659" s="55">
        <f t="shared" si="20"/>
        <v>1.2178815299665242</v>
      </c>
      <c r="I659" s="87">
        <f t="shared" si="21"/>
        <v>2.204036881342699E-4</v>
      </c>
      <c r="J659" s="138">
        <v>19.416871390126989</v>
      </c>
      <c r="K659" s="138">
        <v>34.100909090909099</v>
      </c>
    </row>
    <row r="660" spans="1:11" x14ac:dyDescent="0.2">
      <c r="A660" s="165" t="s">
        <v>2462</v>
      </c>
      <c r="B660" s="165" t="s">
        <v>910</v>
      </c>
      <c r="C660" s="165" t="s">
        <v>403</v>
      </c>
      <c r="D660" s="165" t="s">
        <v>135</v>
      </c>
      <c r="E660" s="165" t="s">
        <v>136</v>
      </c>
      <c r="F660" s="171">
        <v>3.61989194</v>
      </c>
      <c r="G660" s="133">
        <v>2.3735213599999998</v>
      </c>
      <c r="H660" s="55">
        <f t="shared" si="20"/>
        <v>0.52511454120640422</v>
      </c>
      <c r="I660" s="87">
        <f t="shared" si="21"/>
        <v>2.2035041835224316E-4</v>
      </c>
      <c r="J660" s="138">
        <v>114.5030227</v>
      </c>
      <c r="K660" s="138">
        <v>21.799363636363601</v>
      </c>
    </row>
    <row r="661" spans="1:11" x14ac:dyDescent="0.2">
      <c r="A661" s="165" t="s">
        <v>2907</v>
      </c>
      <c r="B661" s="165" t="s">
        <v>2908</v>
      </c>
      <c r="C661" s="165" t="s">
        <v>1300</v>
      </c>
      <c r="D661" s="165" t="s">
        <v>135</v>
      </c>
      <c r="E661" s="165" t="s">
        <v>442</v>
      </c>
      <c r="F661" s="171">
        <v>3.6116762200000001</v>
      </c>
      <c r="G661" s="133">
        <v>3.22591333</v>
      </c>
      <c r="H661" s="55">
        <f t="shared" si="20"/>
        <v>0.11958253385561357</v>
      </c>
      <c r="I661" s="87">
        <f t="shared" si="21"/>
        <v>2.1985031023601445E-4</v>
      </c>
      <c r="J661" s="138">
        <v>143.81853497411032</v>
      </c>
      <c r="K661" s="138">
        <v>38.306136363636398</v>
      </c>
    </row>
    <row r="662" spans="1:11" x14ac:dyDescent="0.2">
      <c r="A662" s="165" t="s">
        <v>3365</v>
      </c>
      <c r="B662" s="165" t="s">
        <v>3366</v>
      </c>
      <c r="C662" s="165" t="s">
        <v>3066</v>
      </c>
      <c r="D662" s="165" t="s">
        <v>388</v>
      </c>
      <c r="E662" s="165" t="s">
        <v>442</v>
      </c>
      <c r="F662" s="171">
        <v>3.5990949300000001</v>
      </c>
      <c r="G662" s="171">
        <v>2.7811024900000003</v>
      </c>
      <c r="H662" s="55">
        <f t="shared" si="20"/>
        <v>0.29412524095794823</v>
      </c>
      <c r="I662" s="41">
        <f t="shared" si="21"/>
        <v>2.1908446071319392E-4</v>
      </c>
      <c r="J662" s="138">
        <v>83.948479590000005</v>
      </c>
      <c r="K662" s="173">
        <v>26.722318181818199</v>
      </c>
    </row>
    <row r="663" spans="1:11" x14ac:dyDescent="0.2">
      <c r="A663" s="165" t="s">
        <v>1252</v>
      </c>
      <c r="B663" s="165" t="s">
        <v>48</v>
      </c>
      <c r="C663" s="165" t="s">
        <v>1490</v>
      </c>
      <c r="D663" s="165" t="s">
        <v>135</v>
      </c>
      <c r="E663" s="165" t="s">
        <v>136</v>
      </c>
      <c r="F663" s="171">
        <v>3.5957717499999999</v>
      </c>
      <c r="G663" s="133">
        <v>1.51267247</v>
      </c>
      <c r="H663" s="55">
        <f t="shared" si="20"/>
        <v>1.3770986920916197</v>
      </c>
      <c r="I663" s="87">
        <f t="shared" si="21"/>
        <v>2.1888217177324843E-4</v>
      </c>
      <c r="J663" s="138">
        <v>790.54828895000003</v>
      </c>
      <c r="K663" s="138">
        <v>13.2455454545455</v>
      </c>
    </row>
    <row r="664" spans="1:11" x14ac:dyDescent="0.2">
      <c r="A664" s="165" t="s">
        <v>1891</v>
      </c>
      <c r="B664" s="165" t="s">
        <v>1892</v>
      </c>
      <c r="C664" s="165" t="s">
        <v>403</v>
      </c>
      <c r="D664" s="165" t="s">
        <v>135</v>
      </c>
      <c r="E664" s="165" t="s">
        <v>136</v>
      </c>
      <c r="F664" s="171">
        <v>3.5947850099999998</v>
      </c>
      <c r="G664" s="133">
        <v>3.3765969399999998</v>
      </c>
      <c r="H664" s="55">
        <f t="shared" si="20"/>
        <v>6.4617742027569314E-2</v>
      </c>
      <c r="I664" s="87">
        <f t="shared" si="21"/>
        <v>2.1882210683887778E-4</v>
      </c>
      <c r="J664" s="138">
        <v>168.71310557564544</v>
      </c>
      <c r="K664" s="138">
        <v>73.802045454545393</v>
      </c>
    </row>
    <row r="665" spans="1:11" x14ac:dyDescent="0.2">
      <c r="A665" s="165" t="s">
        <v>2627</v>
      </c>
      <c r="B665" s="165" t="s">
        <v>73</v>
      </c>
      <c r="C665" s="165" t="s">
        <v>1489</v>
      </c>
      <c r="D665" s="165" t="s">
        <v>135</v>
      </c>
      <c r="E665" s="165" t="s">
        <v>442</v>
      </c>
      <c r="F665" s="171">
        <v>3.5827757500000001</v>
      </c>
      <c r="G665" s="133">
        <v>3.5548287300000001</v>
      </c>
      <c r="H665" s="55">
        <f t="shared" si="20"/>
        <v>7.8617064625783328E-3</v>
      </c>
      <c r="I665" s="87">
        <f t="shared" si="21"/>
        <v>2.1809107798250236E-4</v>
      </c>
      <c r="J665" s="138">
        <v>100.651085107181</v>
      </c>
      <c r="K665" s="138">
        <v>63.2753181818182</v>
      </c>
    </row>
    <row r="666" spans="1:11" x14ac:dyDescent="0.2">
      <c r="A666" s="165" t="s">
        <v>1097</v>
      </c>
      <c r="B666" s="165" t="s">
        <v>941</v>
      </c>
      <c r="C666" s="165" t="s">
        <v>403</v>
      </c>
      <c r="D666" s="165" t="s">
        <v>135</v>
      </c>
      <c r="E666" s="165" t="s">
        <v>136</v>
      </c>
      <c r="F666" s="171">
        <v>3.55766107</v>
      </c>
      <c r="G666" s="133">
        <v>3.3300474500000004</v>
      </c>
      <c r="H666" s="55">
        <f t="shared" si="20"/>
        <v>6.8351464481384294E-2</v>
      </c>
      <c r="I666" s="87">
        <f t="shared" si="21"/>
        <v>2.1656229471037444E-4</v>
      </c>
      <c r="J666" s="138">
        <v>186.56833702800438</v>
      </c>
      <c r="K666" s="138">
        <v>62.150909090909103</v>
      </c>
    </row>
    <row r="667" spans="1:11" x14ac:dyDescent="0.2">
      <c r="A667" s="165" t="s">
        <v>2563</v>
      </c>
      <c r="B667" s="165" t="s">
        <v>197</v>
      </c>
      <c r="C667" s="165" t="s">
        <v>1300</v>
      </c>
      <c r="D667" s="165" t="s">
        <v>134</v>
      </c>
      <c r="E667" s="165" t="s">
        <v>442</v>
      </c>
      <c r="F667" s="171">
        <v>3.5499461499999998</v>
      </c>
      <c r="G667" s="133">
        <v>4.0272852500000003</v>
      </c>
      <c r="H667" s="55">
        <f t="shared" si="20"/>
        <v>-0.11852627027102203</v>
      </c>
      <c r="I667" s="87">
        <f t="shared" si="21"/>
        <v>2.1609267134102208E-4</v>
      </c>
      <c r="J667" s="138">
        <v>61.367584919999992</v>
      </c>
      <c r="K667" s="138">
        <v>33.401363636363598</v>
      </c>
    </row>
    <row r="668" spans="1:11" x14ac:dyDescent="0.2">
      <c r="A668" s="165" t="s">
        <v>3435</v>
      </c>
      <c r="B668" s="165" t="s">
        <v>286</v>
      </c>
      <c r="C668" s="165" t="s">
        <v>1300</v>
      </c>
      <c r="D668" s="165" t="s">
        <v>135</v>
      </c>
      <c r="E668" s="165" t="s">
        <v>136</v>
      </c>
      <c r="F668" s="171">
        <v>3.5491510000000002</v>
      </c>
      <c r="G668" s="133">
        <v>1.78736542</v>
      </c>
      <c r="H668" s="55">
        <f t="shared" si="20"/>
        <v>0.98568852249586447</v>
      </c>
      <c r="I668" s="87">
        <f t="shared" si="21"/>
        <v>2.1604426889198304E-4</v>
      </c>
      <c r="J668" s="138">
        <v>81.722589443877084</v>
      </c>
      <c r="K668" s="138">
        <v>22.013681818181801</v>
      </c>
    </row>
    <row r="669" spans="1:11" x14ac:dyDescent="0.2">
      <c r="A669" s="165" t="s">
        <v>792</v>
      </c>
      <c r="B669" s="165" t="s">
        <v>779</v>
      </c>
      <c r="C669" s="165" t="s">
        <v>1301</v>
      </c>
      <c r="D669" s="165" t="s">
        <v>135</v>
      </c>
      <c r="E669" s="165" t="s">
        <v>442</v>
      </c>
      <c r="F669" s="171">
        <v>3.5458952999999998</v>
      </c>
      <c r="G669" s="133">
        <v>2.21637825</v>
      </c>
      <c r="H669" s="55">
        <f t="shared" si="20"/>
        <v>0.59986017729600061</v>
      </c>
      <c r="I669" s="87">
        <f t="shared" si="21"/>
        <v>2.1584608760123725E-4</v>
      </c>
      <c r="J669" s="138">
        <v>30.98096091161382</v>
      </c>
      <c r="K669" s="138">
        <v>15.692454545454501</v>
      </c>
    </row>
    <row r="670" spans="1:11" x14ac:dyDescent="0.2">
      <c r="A670" s="165" t="s">
        <v>2398</v>
      </c>
      <c r="B670" s="165" t="s">
        <v>1071</v>
      </c>
      <c r="C670" s="165" t="s">
        <v>3066</v>
      </c>
      <c r="D670" s="165" t="s">
        <v>134</v>
      </c>
      <c r="E670" s="165" t="s">
        <v>442</v>
      </c>
      <c r="F670" s="171">
        <v>3.5326319900000001</v>
      </c>
      <c r="G670" s="133">
        <v>0.98726744999999994</v>
      </c>
      <c r="H670" s="55">
        <f t="shared" si="20"/>
        <v>2.5781914920825155</v>
      </c>
      <c r="I670" s="87">
        <f t="shared" si="21"/>
        <v>2.1503872208986915E-4</v>
      </c>
      <c r="J670" s="138">
        <v>312.09021902279039</v>
      </c>
      <c r="K670" s="138">
        <v>25.951181818181801</v>
      </c>
    </row>
    <row r="671" spans="1:11" x14ac:dyDescent="0.2">
      <c r="A671" s="165" t="s">
        <v>3793</v>
      </c>
      <c r="B671" s="165" t="s">
        <v>1547</v>
      </c>
      <c r="C671" s="165" t="s">
        <v>1300</v>
      </c>
      <c r="D671" s="165" t="s">
        <v>135</v>
      </c>
      <c r="E671" s="165" t="s">
        <v>442</v>
      </c>
      <c r="F671" s="171">
        <v>3.5244746499999997</v>
      </c>
      <c r="G671" s="133">
        <v>1.16629837</v>
      </c>
      <c r="H671" s="55">
        <f t="shared" si="20"/>
        <v>2.0219322436333336</v>
      </c>
      <c r="I671" s="87">
        <f t="shared" si="21"/>
        <v>2.1454216768674472E-4</v>
      </c>
      <c r="J671" s="138">
        <v>296.42041694383994</v>
      </c>
      <c r="K671" s="138">
        <v>33.557090909090903</v>
      </c>
    </row>
    <row r="672" spans="1:11" x14ac:dyDescent="0.2">
      <c r="A672" s="165" t="s">
        <v>1141</v>
      </c>
      <c r="B672" s="165" t="s">
        <v>952</v>
      </c>
      <c r="C672" s="165" t="s">
        <v>403</v>
      </c>
      <c r="D672" s="165" t="s">
        <v>135</v>
      </c>
      <c r="E672" s="165" t="s">
        <v>136</v>
      </c>
      <c r="F672" s="171">
        <v>3.5231754500000001</v>
      </c>
      <c r="G672" s="133">
        <v>3.6127065200000001</v>
      </c>
      <c r="H672" s="55">
        <f t="shared" si="20"/>
        <v>-2.4782270440279253E-2</v>
      </c>
      <c r="I672" s="87">
        <f t="shared" si="21"/>
        <v>2.1446308265650951E-4</v>
      </c>
      <c r="J672" s="138">
        <v>253.46403787738626</v>
      </c>
      <c r="K672" s="138">
        <v>15.2209545454545</v>
      </c>
    </row>
    <row r="673" spans="1:11" x14ac:dyDescent="0.2">
      <c r="A673" s="165" t="s">
        <v>2428</v>
      </c>
      <c r="B673" s="165" t="s">
        <v>2263</v>
      </c>
      <c r="C673" s="165" t="s">
        <v>1693</v>
      </c>
      <c r="D673" s="165" t="s">
        <v>134</v>
      </c>
      <c r="E673" s="165" t="s">
        <v>442</v>
      </c>
      <c r="F673" s="171">
        <v>3.5201060200000001</v>
      </c>
      <c r="G673" s="133">
        <v>4.2497454100000001</v>
      </c>
      <c r="H673" s="55">
        <f t="shared" si="20"/>
        <v>-0.17169014131601823</v>
      </c>
      <c r="I673" s="87">
        <f t="shared" si="21"/>
        <v>2.1427624001153184E-4</v>
      </c>
      <c r="J673" s="138">
        <v>669.87343754545464</v>
      </c>
      <c r="K673" s="138">
        <v>24.6845454545455</v>
      </c>
    </row>
    <row r="674" spans="1:11" x14ac:dyDescent="0.2">
      <c r="A674" s="165" t="s">
        <v>2644</v>
      </c>
      <c r="B674" s="165" t="s">
        <v>1153</v>
      </c>
      <c r="C674" s="165" t="s">
        <v>1489</v>
      </c>
      <c r="D674" s="165" t="s">
        <v>388</v>
      </c>
      <c r="E674" s="165" t="s">
        <v>442</v>
      </c>
      <c r="F674" s="171">
        <v>3.5142981600000001</v>
      </c>
      <c r="G674" s="133">
        <v>6.4680350799999999</v>
      </c>
      <c r="H674" s="55">
        <f t="shared" si="20"/>
        <v>-0.45666680583309394</v>
      </c>
      <c r="I674" s="87">
        <f t="shared" si="21"/>
        <v>2.1392270338614538E-4</v>
      </c>
      <c r="J674" s="138">
        <v>147.12848886090001</v>
      </c>
      <c r="K674" s="138">
        <v>23.145681818181799</v>
      </c>
    </row>
    <row r="675" spans="1:11" x14ac:dyDescent="0.2">
      <c r="A675" s="165" t="s">
        <v>1648</v>
      </c>
      <c r="B675" s="165" t="s">
        <v>2007</v>
      </c>
      <c r="C675" s="165" t="s">
        <v>1693</v>
      </c>
      <c r="D675" s="165" t="s">
        <v>134</v>
      </c>
      <c r="E675" s="165" t="s">
        <v>136</v>
      </c>
      <c r="F675" s="171">
        <v>3.51094244</v>
      </c>
      <c r="G675" s="133">
        <v>2.9447386600000001</v>
      </c>
      <c r="H675" s="55">
        <f t="shared" si="20"/>
        <v>0.19227641070192614</v>
      </c>
      <c r="I675" s="87">
        <f t="shared" si="21"/>
        <v>2.137184336681181E-4</v>
      </c>
      <c r="J675" s="138">
        <v>1532.3940998928992</v>
      </c>
      <c r="K675" s="138">
        <v>20.010681818181801</v>
      </c>
    </row>
    <row r="676" spans="1:11" x14ac:dyDescent="0.2">
      <c r="A676" s="165" t="s">
        <v>3093</v>
      </c>
      <c r="B676" s="165" t="s">
        <v>939</v>
      </c>
      <c r="C676" s="165" t="s">
        <v>403</v>
      </c>
      <c r="D676" s="165" t="s">
        <v>388</v>
      </c>
      <c r="E676" s="165" t="s">
        <v>136</v>
      </c>
      <c r="F676" s="171">
        <v>3.4896051400000001</v>
      </c>
      <c r="G676" s="133">
        <v>3.3697737400000003</v>
      </c>
      <c r="H676" s="55">
        <f t="shared" si="20"/>
        <v>3.5560666455902723E-2</v>
      </c>
      <c r="I676" s="87">
        <f t="shared" si="21"/>
        <v>2.1241958744302683E-4</v>
      </c>
      <c r="J676" s="138">
        <v>304.96730142000001</v>
      </c>
      <c r="K676" s="138">
        <v>3.27195454545455</v>
      </c>
    </row>
    <row r="677" spans="1:11" x14ac:dyDescent="0.2">
      <c r="A677" s="165" t="s">
        <v>1433</v>
      </c>
      <c r="B677" s="165" t="s">
        <v>1866</v>
      </c>
      <c r="C677" s="165" t="s">
        <v>1300</v>
      </c>
      <c r="D677" s="165" t="s">
        <v>134</v>
      </c>
      <c r="E677" s="165" t="s">
        <v>442</v>
      </c>
      <c r="F677" s="171">
        <v>3.4664141099999997</v>
      </c>
      <c r="G677" s="133">
        <v>4.0474196300000003</v>
      </c>
      <c r="H677" s="55">
        <f t="shared" si="20"/>
        <v>-0.14354961262072063</v>
      </c>
      <c r="I677" s="87">
        <f t="shared" si="21"/>
        <v>2.1100790078297711E-4</v>
      </c>
      <c r="J677" s="138">
        <v>101.6696944043</v>
      </c>
      <c r="K677" s="138">
        <v>11.890772727272701</v>
      </c>
    </row>
    <row r="678" spans="1:11" x14ac:dyDescent="0.2">
      <c r="A678" s="165" t="s">
        <v>3168</v>
      </c>
      <c r="B678" s="165" t="s">
        <v>3169</v>
      </c>
      <c r="C678" s="165" t="s">
        <v>1491</v>
      </c>
      <c r="D678" s="165" t="s">
        <v>135</v>
      </c>
      <c r="E678" s="165" t="s">
        <v>136</v>
      </c>
      <c r="F678" s="171">
        <v>3.45712113</v>
      </c>
      <c r="G678" s="171">
        <v>0.74140245999999999</v>
      </c>
      <c r="H678" s="55">
        <f t="shared" si="20"/>
        <v>3.6629480161152959</v>
      </c>
      <c r="I678" s="41">
        <f t="shared" si="21"/>
        <v>2.1044221759003104E-4</v>
      </c>
      <c r="J678" s="138">
        <v>592.04451958000004</v>
      </c>
      <c r="K678" s="173">
        <v>56.170318181818203</v>
      </c>
    </row>
    <row r="679" spans="1:11" x14ac:dyDescent="0.2">
      <c r="A679" s="165" t="s">
        <v>2586</v>
      </c>
      <c r="B679" s="165" t="s">
        <v>678</v>
      </c>
      <c r="C679" s="165" t="s">
        <v>1490</v>
      </c>
      <c r="D679" s="165" t="s">
        <v>388</v>
      </c>
      <c r="E679" s="165" t="s">
        <v>136</v>
      </c>
      <c r="F679" s="171">
        <v>3.4513456099999997</v>
      </c>
      <c r="G679" s="133">
        <v>1.90522079</v>
      </c>
      <c r="H679" s="55">
        <f t="shared" si="20"/>
        <v>0.81152002335645301</v>
      </c>
      <c r="I679" s="87">
        <f t="shared" si="21"/>
        <v>2.1009064956830666E-4</v>
      </c>
      <c r="J679" s="138">
        <v>420.88041333000001</v>
      </c>
      <c r="K679" s="138">
        <v>9.8700909090909104</v>
      </c>
    </row>
    <row r="680" spans="1:11" x14ac:dyDescent="0.2">
      <c r="A680" s="165" t="s">
        <v>1634</v>
      </c>
      <c r="B680" s="165" t="s">
        <v>2010</v>
      </c>
      <c r="C680" s="165" t="s">
        <v>1693</v>
      </c>
      <c r="D680" s="165" t="s">
        <v>134</v>
      </c>
      <c r="E680" s="165" t="s">
        <v>136</v>
      </c>
      <c r="F680" s="171">
        <v>3.4243035699999997</v>
      </c>
      <c r="G680" s="133">
        <v>2.4243480600000002</v>
      </c>
      <c r="H680" s="55">
        <f t="shared" si="20"/>
        <v>0.41246367487348312</v>
      </c>
      <c r="I680" s="87">
        <f t="shared" si="21"/>
        <v>2.0844454384861546E-4</v>
      </c>
      <c r="J680" s="138">
        <v>238.22704266756622</v>
      </c>
      <c r="K680" s="138">
        <v>39.832545454545503</v>
      </c>
    </row>
    <row r="681" spans="1:11" x14ac:dyDescent="0.2">
      <c r="A681" s="165" t="s">
        <v>1246</v>
      </c>
      <c r="B681" s="165" t="s">
        <v>46</v>
      </c>
      <c r="C681" s="165" t="s">
        <v>1490</v>
      </c>
      <c r="D681" s="165" t="s">
        <v>135</v>
      </c>
      <c r="E681" s="165" t="s">
        <v>136</v>
      </c>
      <c r="F681" s="171">
        <v>3.41770102</v>
      </c>
      <c r="G681" s="133">
        <v>20.791565260000002</v>
      </c>
      <c r="H681" s="55">
        <f t="shared" si="20"/>
        <v>-0.8356207925059318</v>
      </c>
      <c r="I681" s="87">
        <f t="shared" si="21"/>
        <v>2.080426327753552E-4</v>
      </c>
      <c r="J681" s="138">
        <v>700.24533632999999</v>
      </c>
      <c r="K681" s="138">
        <v>9.4695454545454503</v>
      </c>
    </row>
    <row r="682" spans="1:11" x14ac:dyDescent="0.2">
      <c r="A682" s="165" t="s">
        <v>3227</v>
      </c>
      <c r="B682" s="165" t="s">
        <v>3228</v>
      </c>
      <c r="C682" s="165" t="s">
        <v>1770</v>
      </c>
      <c r="D682" s="165" t="s">
        <v>135</v>
      </c>
      <c r="E682" s="165" t="s">
        <v>442</v>
      </c>
      <c r="F682" s="171">
        <v>3.4163213399999997</v>
      </c>
      <c r="G682" s="133">
        <v>4.6400508399999998</v>
      </c>
      <c r="H682" s="55">
        <f t="shared" si="20"/>
        <v>-0.263731916351158</v>
      </c>
      <c r="I682" s="87">
        <f t="shared" si="21"/>
        <v>2.0795864875864108E-4</v>
      </c>
      <c r="J682" s="138">
        <v>99.675384744764955</v>
      </c>
      <c r="K682" s="138">
        <v>54.606999999999999</v>
      </c>
    </row>
    <row r="683" spans="1:11" x14ac:dyDescent="0.2">
      <c r="A683" s="165" t="s">
        <v>2346</v>
      </c>
      <c r="B683" s="165" t="s">
        <v>1567</v>
      </c>
      <c r="C683" s="165" t="s">
        <v>1299</v>
      </c>
      <c r="D683" s="165" t="s">
        <v>134</v>
      </c>
      <c r="E683" s="165" t="s">
        <v>442</v>
      </c>
      <c r="F683" s="171">
        <v>3.4159798299999999</v>
      </c>
      <c r="G683" s="133">
        <v>1.6623311999999999</v>
      </c>
      <c r="H683" s="55">
        <f t="shared" si="20"/>
        <v>1.0549333550377926</v>
      </c>
      <c r="I683" s="87">
        <f t="shared" si="21"/>
        <v>2.0793786032831811E-4</v>
      </c>
      <c r="J683" s="138">
        <v>488.66779331217248</v>
      </c>
      <c r="K683" s="138">
        <v>12.417</v>
      </c>
    </row>
    <row r="684" spans="1:11" x14ac:dyDescent="0.2">
      <c r="A684" s="165" t="s">
        <v>855</v>
      </c>
      <c r="B684" s="165" t="s">
        <v>31</v>
      </c>
      <c r="C684" s="165" t="s">
        <v>1491</v>
      </c>
      <c r="D684" s="165" t="s">
        <v>135</v>
      </c>
      <c r="E684" s="165" t="s">
        <v>136</v>
      </c>
      <c r="F684" s="171">
        <v>3.4047598999999997</v>
      </c>
      <c r="G684" s="133">
        <v>3.6051406899999998</v>
      </c>
      <c r="H684" s="55">
        <f t="shared" si="20"/>
        <v>-5.5581961213280739E-2</v>
      </c>
      <c r="I684" s="87">
        <f t="shared" si="21"/>
        <v>2.0725487964536906E-4</v>
      </c>
      <c r="J684" s="138">
        <v>45.29054936</v>
      </c>
      <c r="K684" s="138">
        <v>10.378909090909101</v>
      </c>
    </row>
    <row r="685" spans="1:11" x14ac:dyDescent="0.2">
      <c r="A685" s="165" t="s">
        <v>3073</v>
      </c>
      <c r="B685" s="165" t="s">
        <v>419</v>
      </c>
      <c r="C685" s="165" t="s">
        <v>403</v>
      </c>
      <c r="D685" s="165" t="s">
        <v>388</v>
      </c>
      <c r="E685" s="165" t="s">
        <v>136</v>
      </c>
      <c r="F685" s="171">
        <v>3.3892626899999998</v>
      </c>
      <c r="G685" s="133">
        <v>35.636327600000001</v>
      </c>
      <c r="H685" s="55">
        <f t="shared" si="20"/>
        <v>-0.90489304262653603</v>
      </c>
      <c r="I685" s="87">
        <f t="shared" si="21"/>
        <v>2.0631153195339554E-4</v>
      </c>
      <c r="J685" s="138">
        <v>212.04009271999999</v>
      </c>
      <c r="K685" s="138">
        <v>3.4714999999999998</v>
      </c>
    </row>
    <row r="686" spans="1:11" x14ac:dyDescent="0.2">
      <c r="A686" s="165" t="s">
        <v>2523</v>
      </c>
      <c r="B686" s="165" t="s">
        <v>1157</v>
      </c>
      <c r="C686" s="165" t="s">
        <v>403</v>
      </c>
      <c r="D686" s="165" t="s">
        <v>135</v>
      </c>
      <c r="E686" s="165" t="s">
        <v>442</v>
      </c>
      <c r="F686" s="171">
        <v>3.3864666099999998</v>
      </c>
      <c r="G686" s="133">
        <v>1.32412529</v>
      </c>
      <c r="H686" s="55">
        <f t="shared" si="20"/>
        <v>1.5575122200105396</v>
      </c>
      <c r="I686" s="87">
        <f t="shared" si="21"/>
        <v>2.0614132869651425E-4</v>
      </c>
      <c r="J686" s="138">
        <v>254.51053017408123</v>
      </c>
      <c r="K686" s="138">
        <v>22.8296363636364</v>
      </c>
    </row>
    <row r="687" spans="1:11" x14ac:dyDescent="0.2">
      <c r="A687" s="165" t="s">
        <v>3112</v>
      </c>
      <c r="B687" s="165" t="s">
        <v>912</v>
      </c>
      <c r="C687" s="165" t="s">
        <v>403</v>
      </c>
      <c r="D687" s="165" t="s">
        <v>388</v>
      </c>
      <c r="E687" s="165" t="s">
        <v>136</v>
      </c>
      <c r="F687" s="171">
        <v>3.3780771600000001</v>
      </c>
      <c r="G687" s="133">
        <v>2.4146512799999997</v>
      </c>
      <c r="H687" s="55">
        <f t="shared" si="20"/>
        <v>0.39899172521507964</v>
      </c>
      <c r="I687" s="87">
        <f t="shared" si="21"/>
        <v>2.0563064527063133E-4</v>
      </c>
      <c r="J687" s="138">
        <v>228.70768470271636</v>
      </c>
      <c r="K687" s="138">
        <v>26.618045454545499</v>
      </c>
    </row>
    <row r="688" spans="1:11" x14ac:dyDescent="0.2">
      <c r="A688" s="165" t="s">
        <v>3395</v>
      </c>
      <c r="B688" s="165" t="s">
        <v>3396</v>
      </c>
      <c r="C688" s="165" t="s">
        <v>1622</v>
      </c>
      <c r="D688" s="165" t="s">
        <v>135</v>
      </c>
      <c r="E688" s="165" t="s">
        <v>442</v>
      </c>
      <c r="F688" s="171">
        <v>3.3298413099999999</v>
      </c>
      <c r="G688" s="133">
        <v>1.7581684099999999</v>
      </c>
      <c r="H688" s="55">
        <f t="shared" si="20"/>
        <v>0.89392625362891143</v>
      </c>
      <c r="I688" s="87">
        <f t="shared" si="21"/>
        <v>2.0269442786324758E-4</v>
      </c>
      <c r="J688" s="138">
        <v>97.300479354133387</v>
      </c>
      <c r="K688" s="138">
        <v>35.015454545454503</v>
      </c>
    </row>
    <row r="689" spans="1:11" x14ac:dyDescent="0.2">
      <c r="A689" s="165" t="s">
        <v>858</v>
      </c>
      <c r="B689" s="165" t="s">
        <v>27</v>
      </c>
      <c r="C689" s="165" t="s">
        <v>1491</v>
      </c>
      <c r="D689" s="165" t="s">
        <v>135</v>
      </c>
      <c r="E689" s="165" t="s">
        <v>136</v>
      </c>
      <c r="F689" s="171">
        <v>3.32783556</v>
      </c>
      <c r="G689" s="133">
        <v>7.9218637000000003</v>
      </c>
      <c r="H689" s="55">
        <f t="shared" si="20"/>
        <v>-0.57991759439132995</v>
      </c>
      <c r="I689" s="87">
        <f t="shared" si="21"/>
        <v>2.0257233365189109E-4</v>
      </c>
      <c r="J689" s="138">
        <v>152.33909519999997</v>
      </c>
      <c r="K689" s="138">
        <v>5.19813636363636</v>
      </c>
    </row>
    <row r="690" spans="1:11" x14ac:dyDescent="0.2">
      <c r="A690" s="165" t="s">
        <v>2517</v>
      </c>
      <c r="B690" s="165" t="s">
        <v>836</v>
      </c>
      <c r="C690" s="165" t="s">
        <v>403</v>
      </c>
      <c r="D690" s="165" t="s">
        <v>135</v>
      </c>
      <c r="E690" s="165" t="s">
        <v>442</v>
      </c>
      <c r="F690" s="171">
        <v>3.3244414300000003</v>
      </c>
      <c r="G690" s="133">
        <v>1.5643363300000002</v>
      </c>
      <c r="H690" s="55">
        <f t="shared" si="20"/>
        <v>1.1251449360637173</v>
      </c>
      <c r="I690" s="87">
        <f t="shared" si="21"/>
        <v>2.0236572583656447E-4</v>
      </c>
      <c r="J690" s="138">
        <v>296.81619394500046</v>
      </c>
      <c r="K690" s="138">
        <v>29.162681818181799</v>
      </c>
    </row>
    <row r="691" spans="1:11" x14ac:dyDescent="0.2">
      <c r="A691" s="165" t="s">
        <v>3207</v>
      </c>
      <c r="B691" s="165" t="s">
        <v>3208</v>
      </c>
      <c r="C691" s="165" t="s">
        <v>403</v>
      </c>
      <c r="D691" s="165" t="s">
        <v>388</v>
      </c>
      <c r="E691" s="165" t="s">
        <v>442</v>
      </c>
      <c r="F691" s="171">
        <v>3.3206252000000003</v>
      </c>
      <c r="G691" s="171">
        <v>1.56171744</v>
      </c>
      <c r="H691" s="55">
        <f t="shared" si="20"/>
        <v>1.1262650431822037</v>
      </c>
      <c r="I691" s="41">
        <f t="shared" si="21"/>
        <v>2.0213342390850518E-4</v>
      </c>
      <c r="J691" s="138">
        <v>80.201838199999997</v>
      </c>
      <c r="K691" s="173">
        <v>37.522181818181799</v>
      </c>
    </row>
    <row r="692" spans="1:11" x14ac:dyDescent="0.2">
      <c r="A692" s="165" t="s">
        <v>791</v>
      </c>
      <c r="B692" s="165" t="s">
        <v>778</v>
      </c>
      <c r="C692" s="165" t="s">
        <v>1301</v>
      </c>
      <c r="D692" s="165" t="s">
        <v>135</v>
      </c>
      <c r="E692" s="165" t="s">
        <v>442</v>
      </c>
      <c r="F692" s="171">
        <v>3.3149351899999999</v>
      </c>
      <c r="G692" s="171">
        <v>1.5465638700000002</v>
      </c>
      <c r="H692" s="55">
        <f t="shared" si="20"/>
        <v>1.1434195213677141</v>
      </c>
      <c r="I692" s="41">
        <f t="shared" si="21"/>
        <v>2.0178706105991457E-4</v>
      </c>
      <c r="J692" s="138">
        <v>114.80563015726179</v>
      </c>
      <c r="K692" s="173">
        <v>12.8657727272727</v>
      </c>
    </row>
    <row r="693" spans="1:11" x14ac:dyDescent="0.2">
      <c r="A693" s="165" t="s">
        <v>682</v>
      </c>
      <c r="B693" s="165" t="s">
        <v>270</v>
      </c>
      <c r="C693" s="165" t="s">
        <v>403</v>
      </c>
      <c r="D693" s="165" t="s">
        <v>135</v>
      </c>
      <c r="E693" s="165" t="s">
        <v>136</v>
      </c>
      <c r="F693" s="171">
        <v>3.3107051800000002</v>
      </c>
      <c r="G693" s="133">
        <v>4.2417520999999994</v>
      </c>
      <c r="H693" s="55">
        <f t="shared" si="20"/>
        <v>-0.21949583522337368</v>
      </c>
      <c r="I693" s="87">
        <f t="shared" si="21"/>
        <v>2.0152957147498126E-4</v>
      </c>
      <c r="J693" s="138">
        <v>256.14810253458364</v>
      </c>
      <c r="K693" s="138">
        <v>9.3273181818181801</v>
      </c>
    </row>
    <row r="694" spans="1:11" x14ac:dyDescent="0.2">
      <c r="A694" s="165" t="s">
        <v>2495</v>
      </c>
      <c r="B694" s="165" t="s">
        <v>1776</v>
      </c>
      <c r="C694" s="170" t="s">
        <v>403</v>
      </c>
      <c r="D694" s="170" t="s">
        <v>388</v>
      </c>
      <c r="E694" s="170" t="s">
        <v>136</v>
      </c>
      <c r="F694" s="133">
        <v>3.3066488199999999</v>
      </c>
      <c r="G694" s="133">
        <v>2.7463892200000002</v>
      </c>
      <c r="H694" s="55">
        <f t="shared" si="20"/>
        <v>0.20399861604466962</v>
      </c>
      <c r="I694" s="87">
        <f t="shared" si="21"/>
        <v>2.0128265232993424E-4</v>
      </c>
      <c r="J694" s="138">
        <v>121.71882871919939</v>
      </c>
      <c r="K694" s="138">
        <v>18.409590909090898</v>
      </c>
    </row>
    <row r="695" spans="1:11" x14ac:dyDescent="0.2">
      <c r="A695" s="165" t="s">
        <v>1617</v>
      </c>
      <c r="B695" s="165" t="s">
        <v>1323</v>
      </c>
      <c r="C695" s="165" t="s">
        <v>1300</v>
      </c>
      <c r="D695" s="165" t="s">
        <v>135</v>
      </c>
      <c r="E695" s="165" t="s">
        <v>442</v>
      </c>
      <c r="F695" s="171">
        <v>3.2887467500000001</v>
      </c>
      <c r="G695" s="133">
        <v>4.1897927499999996</v>
      </c>
      <c r="H695" s="55">
        <f t="shared" si="20"/>
        <v>-0.21505741542943857</v>
      </c>
      <c r="I695" s="87">
        <f t="shared" si="21"/>
        <v>2.0019291576341366E-4</v>
      </c>
      <c r="J695" s="138">
        <v>377.53511264959997</v>
      </c>
      <c r="K695" s="138">
        <v>13.084590909090901</v>
      </c>
    </row>
    <row r="696" spans="1:11" x14ac:dyDescent="0.2">
      <c r="A696" s="165" t="s">
        <v>530</v>
      </c>
      <c r="B696" s="165" t="s">
        <v>531</v>
      </c>
      <c r="C696" s="165" t="s">
        <v>1301</v>
      </c>
      <c r="D696" s="165" t="s">
        <v>135</v>
      </c>
      <c r="E696" s="165" t="s">
        <v>442</v>
      </c>
      <c r="F696" s="171">
        <v>3.2825341800000003</v>
      </c>
      <c r="G696" s="133">
        <v>7.4142733400000003</v>
      </c>
      <c r="H696" s="55">
        <f t="shared" si="20"/>
        <v>-0.55726825415368353</v>
      </c>
      <c r="I696" s="87">
        <f t="shared" si="21"/>
        <v>1.9981474359108563E-4</v>
      </c>
      <c r="J696" s="138">
        <v>285.78302447999999</v>
      </c>
      <c r="K696" s="138">
        <v>12.5595909090909</v>
      </c>
    </row>
    <row r="697" spans="1:11" x14ac:dyDescent="0.2">
      <c r="A697" s="165" t="s">
        <v>1095</v>
      </c>
      <c r="B697" s="165" t="s">
        <v>908</v>
      </c>
      <c r="C697" s="165" t="s">
        <v>403</v>
      </c>
      <c r="D697" s="165" t="s">
        <v>135</v>
      </c>
      <c r="E697" s="165" t="s">
        <v>136</v>
      </c>
      <c r="F697" s="171">
        <v>3.2732626900000001</v>
      </c>
      <c r="G697" s="133">
        <v>3.4102276600000003</v>
      </c>
      <c r="H697" s="55">
        <f t="shared" si="20"/>
        <v>-4.0162998971159602E-2</v>
      </c>
      <c r="I697" s="87">
        <f t="shared" si="21"/>
        <v>1.9925036853953403E-4</v>
      </c>
      <c r="J697" s="138">
        <v>308.93172754183843</v>
      </c>
      <c r="K697" s="138">
        <v>24.144227272727299</v>
      </c>
    </row>
    <row r="698" spans="1:11" x14ac:dyDescent="0.2">
      <c r="A698" s="165" t="s">
        <v>2526</v>
      </c>
      <c r="B698" s="165" t="s">
        <v>1156</v>
      </c>
      <c r="C698" s="165" t="s">
        <v>403</v>
      </c>
      <c r="D698" s="165" t="s">
        <v>135</v>
      </c>
      <c r="E698" s="165" t="s">
        <v>442</v>
      </c>
      <c r="F698" s="171">
        <v>3.2628147099999998</v>
      </c>
      <c r="G698" s="133">
        <v>2.7853210399999999</v>
      </c>
      <c r="H698" s="55">
        <f t="shared" si="20"/>
        <v>0.17143218434884622</v>
      </c>
      <c r="I698" s="87">
        <f t="shared" si="21"/>
        <v>1.9861437807294129E-4</v>
      </c>
      <c r="J698" s="138">
        <v>89.784119342359773</v>
      </c>
      <c r="K698" s="138">
        <v>15.526909090909101</v>
      </c>
    </row>
    <row r="699" spans="1:11" x14ac:dyDescent="0.2">
      <c r="A699" s="165" t="s">
        <v>1911</v>
      </c>
      <c r="B699" s="165" t="s">
        <v>1162</v>
      </c>
      <c r="C699" s="165" t="s">
        <v>403</v>
      </c>
      <c r="D699" s="165" t="s">
        <v>388</v>
      </c>
      <c r="E699" s="165" t="s">
        <v>442</v>
      </c>
      <c r="F699" s="171">
        <v>3.2544857500000002</v>
      </c>
      <c r="G699" s="133">
        <v>3.1697813300000002</v>
      </c>
      <c r="H699" s="55">
        <f t="shared" si="20"/>
        <v>2.6722480569345786E-2</v>
      </c>
      <c r="I699" s="87">
        <f t="shared" si="21"/>
        <v>1.9810737680029032E-4</v>
      </c>
      <c r="J699" s="138">
        <v>103.42421095</v>
      </c>
      <c r="K699" s="138">
        <v>23.696727272727301</v>
      </c>
    </row>
    <row r="700" spans="1:11" x14ac:dyDescent="0.2">
      <c r="A700" s="165" t="s">
        <v>3103</v>
      </c>
      <c r="B700" s="165" t="s">
        <v>1988</v>
      </c>
      <c r="C700" s="165" t="s">
        <v>403</v>
      </c>
      <c r="D700" s="165" t="s">
        <v>388</v>
      </c>
      <c r="E700" s="165" t="s">
        <v>442</v>
      </c>
      <c r="F700" s="171">
        <v>3.25353409</v>
      </c>
      <c r="G700" s="133">
        <v>4.3721136999999999</v>
      </c>
      <c r="H700" s="55">
        <f t="shared" si="20"/>
        <v>-0.25584412637759169</v>
      </c>
      <c r="I700" s="87">
        <f t="shared" si="21"/>
        <v>1.9804944725913137E-4</v>
      </c>
      <c r="J700" s="138">
        <v>361.8885411</v>
      </c>
      <c r="K700" s="138">
        <v>61.924318181818201</v>
      </c>
    </row>
    <row r="701" spans="1:11" x14ac:dyDescent="0.2">
      <c r="A701" s="165" t="s">
        <v>2341</v>
      </c>
      <c r="B701" s="165" t="s">
        <v>1529</v>
      </c>
      <c r="C701" s="165" t="s">
        <v>1299</v>
      </c>
      <c r="D701" s="165" t="s">
        <v>134</v>
      </c>
      <c r="E701" s="165" t="s">
        <v>442</v>
      </c>
      <c r="F701" s="171">
        <v>3.2296800399999999</v>
      </c>
      <c r="G701" s="133">
        <v>0.52188480000000004</v>
      </c>
      <c r="H701" s="55">
        <f t="shared" si="20"/>
        <v>5.1884922496305688</v>
      </c>
      <c r="I701" s="87">
        <f t="shared" si="21"/>
        <v>1.9659740118040358E-4</v>
      </c>
      <c r="J701" s="138">
        <v>97.914252939995606</v>
      </c>
      <c r="K701" s="138">
        <v>15.447409090909099</v>
      </c>
    </row>
    <row r="702" spans="1:11" x14ac:dyDescent="0.2">
      <c r="A702" s="165" t="s">
        <v>2465</v>
      </c>
      <c r="B702" s="165" t="s">
        <v>115</v>
      </c>
      <c r="C702" s="165" t="s">
        <v>403</v>
      </c>
      <c r="D702" s="165" t="s">
        <v>135</v>
      </c>
      <c r="E702" s="165" t="s">
        <v>442</v>
      </c>
      <c r="F702" s="171">
        <v>3.1910534199999998</v>
      </c>
      <c r="G702" s="133">
        <v>1.2542133400000002</v>
      </c>
      <c r="H702" s="55">
        <f t="shared" si="20"/>
        <v>1.5442668469783611</v>
      </c>
      <c r="I702" s="87">
        <f t="shared" si="21"/>
        <v>1.9424611776708346E-4</v>
      </c>
      <c r="J702" s="138">
        <v>398.47648781999999</v>
      </c>
      <c r="K702" s="138">
        <v>13.368772727272701</v>
      </c>
    </row>
    <row r="703" spans="1:11" x14ac:dyDescent="0.2">
      <c r="A703" s="165" t="s">
        <v>2068</v>
      </c>
      <c r="B703" s="165" t="s">
        <v>2069</v>
      </c>
      <c r="C703" s="165" t="s">
        <v>1329</v>
      </c>
      <c r="D703" s="165" t="s">
        <v>135</v>
      </c>
      <c r="E703" s="165" t="s">
        <v>442</v>
      </c>
      <c r="F703" s="171">
        <v>3.1895376600000001</v>
      </c>
      <c r="G703" s="133">
        <v>3.7930570299999999</v>
      </c>
      <c r="H703" s="55">
        <f t="shared" si="20"/>
        <v>-0.159111599226337</v>
      </c>
      <c r="I703" s="87">
        <f t="shared" si="21"/>
        <v>1.9415385027521972E-4</v>
      </c>
      <c r="J703" s="138">
        <v>468.5707195</v>
      </c>
      <c r="K703" s="138">
        <v>12.9791818181818</v>
      </c>
    </row>
    <row r="704" spans="1:11" x14ac:dyDescent="0.2">
      <c r="A704" s="165" t="s">
        <v>2950</v>
      </c>
      <c r="B704" s="165" t="s">
        <v>2951</v>
      </c>
      <c r="C704" s="165" t="s">
        <v>1490</v>
      </c>
      <c r="D704" s="165" t="s">
        <v>135</v>
      </c>
      <c r="E704" s="165" t="s">
        <v>136</v>
      </c>
      <c r="F704" s="171">
        <v>3.1863492099999999</v>
      </c>
      <c r="G704" s="171">
        <v>4.1407222199999998</v>
      </c>
      <c r="H704" s="55">
        <f t="shared" si="20"/>
        <v>-0.23048467375819282</v>
      </c>
      <c r="I704" s="41">
        <f t="shared" si="21"/>
        <v>1.9395976263309104E-4</v>
      </c>
      <c r="J704" s="138">
        <v>397.20743893999997</v>
      </c>
      <c r="K704" s="173">
        <v>27.386590909090899</v>
      </c>
    </row>
    <row r="705" spans="1:11" x14ac:dyDescent="0.2">
      <c r="A705" s="165" t="s">
        <v>2342</v>
      </c>
      <c r="B705" s="165" t="s">
        <v>1577</v>
      </c>
      <c r="C705" s="165" t="s">
        <v>1299</v>
      </c>
      <c r="D705" s="165" t="s">
        <v>134</v>
      </c>
      <c r="E705" s="165" t="s">
        <v>442</v>
      </c>
      <c r="F705" s="171">
        <v>3.1739936800000002</v>
      </c>
      <c r="G705" s="133">
        <v>0.39436586000000001</v>
      </c>
      <c r="H705" s="55">
        <f t="shared" si="20"/>
        <v>7.0483479984803967</v>
      </c>
      <c r="I705" s="87">
        <f t="shared" si="21"/>
        <v>1.9320765559520427E-4</v>
      </c>
      <c r="J705" s="138">
        <v>422.15630949999957</v>
      </c>
      <c r="K705" s="138">
        <v>17.564227272727301</v>
      </c>
    </row>
    <row r="706" spans="1:11" x14ac:dyDescent="0.2">
      <c r="A706" s="165" t="s">
        <v>3588</v>
      </c>
      <c r="B706" s="165" t="s">
        <v>3543</v>
      </c>
      <c r="C706" s="165" t="s">
        <v>3544</v>
      </c>
      <c r="D706" s="165" t="s">
        <v>135</v>
      </c>
      <c r="E706" s="165" t="s">
        <v>442</v>
      </c>
      <c r="F706" s="171">
        <v>3.1725827999999998</v>
      </c>
      <c r="G706" s="133">
        <v>1.30676704</v>
      </c>
      <c r="H706" s="55">
        <f t="shared" si="20"/>
        <v>1.4278105453287218</v>
      </c>
      <c r="I706" s="87">
        <f t="shared" si="21"/>
        <v>1.931217723690202E-4</v>
      </c>
      <c r="J706" s="138">
        <v>26.280175078376001</v>
      </c>
      <c r="K706" s="138">
        <v>26.103727272727301</v>
      </c>
    </row>
    <row r="707" spans="1:11" x14ac:dyDescent="0.2">
      <c r="A707" s="165" t="s">
        <v>1257</v>
      </c>
      <c r="B707" s="165" t="s">
        <v>47</v>
      </c>
      <c r="C707" s="165" t="s">
        <v>1490</v>
      </c>
      <c r="D707" s="165" t="s">
        <v>135</v>
      </c>
      <c r="E707" s="165" t="s">
        <v>136</v>
      </c>
      <c r="F707" s="171">
        <v>3.1570324799999998</v>
      </c>
      <c r="G707" s="133">
        <v>4.01071226</v>
      </c>
      <c r="H707" s="55">
        <f t="shared" si="20"/>
        <v>-0.21284991908145523</v>
      </c>
      <c r="I707" s="87">
        <f t="shared" si="21"/>
        <v>1.921751917599009E-4</v>
      </c>
      <c r="J707" s="138">
        <v>490.81449213000002</v>
      </c>
      <c r="K707" s="138">
        <v>12.136318181818201</v>
      </c>
    </row>
    <row r="708" spans="1:11" x14ac:dyDescent="0.2">
      <c r="A708" s="165" t="s">
        <v>1430</v>
      </c>
      <c r="B708" s="165" t="s">
        <v>1881</v>
      </c>
      <c r="C708" s="165" t="s">
        <v>1300</v>
      </c>
      <c r="D708" s="165" t="s">
        <v>134</v>
      </c>
      <c r="E708" s="165" t="s">
        <v>442</v>
      </c>
      <c r="F708" s="171">
        <v>3.1517166299999997</v>
      </c>
      <c r="G708" s="133">
        <v>0.99656105000000006</v>
      </c>
      <c r="H708" s="55">
        <f t="shared" si="20"/>
        <v>2.1625926279177774</v>
      </c>
      <c r="I708" s="87">
        <f t="shared" si="21"/>
        <v>1.9185160481564593E-4</v>
      </c>
      <c r="J708" s="138">
        <v>70.964565031799992</v>
      </c>
      <c r="K708" s="138">
        <v>48.429090909090903</v>
      </c>
    </row>
    <row r="709" spans="1:11" x14ac:dyDescent="0.2">
      <c r="A709" s="165" t="s">
        <v>3843</v>
      </c>
      <c r="B709" s="165" t="s">
        <v>1578</v>
      </c>
      <c r="C709" s="165" t="s">
        <v>1299</v>
      </c>
      <c r="D709" s="165" t="s">
        <v>135</v>
      </c>
      <c r="E709" s="165" t="s">
        <v>442</v>
      </c>
      <c r="F709" s="171">
        <v>3.1480279599999998</v>
      </c>
      <c r="G709" s="133">
        <v>1.80676568</v>
      </c>
      <c r="H709" s="55">
        <f t="shared" si="20"/>
        <v>0.74235541157722218</v>
      </c>
      <c r="I709" s="87">
        <f t="shared" si="21"/>
        <v>1.9162706773245792E-4</v>
      </c>
      <c r="J709" s="138">
        <v>624.46326243975</v>
      </c>
      <c r="K709" s="138">
        <v>8.8394999999999992</v>
      </c>
    </row>
    <row r="710" spans="1:11" x14ac:dyDescent="0.2">
      <c r="A710" s="165" t="s">
        <v>1442</v>
      </c>
      <c r="B710" s="165" t="s">
        <v>1855</v>
      </c>
      <c r="C710" s="165" t="s">
        <v>1300</v>
      </c>
      <c r="D710" s="165" t="s">
        <v>134</v>
      </c>
      <c r="E710" s="165" t="s">
        <v>442</v>
      </c>
      <c r="F710" s="171">
        <v>3.1366689600000002</v>
      </c>
      <c r="G710" s="133">
        <v>5.1612313700000003</v>
      </c>
      <c r="H710" s="55">
        <f t="shared" si="20"/>
        <v>-0.39226344739511265</v>
      </c>
      <c r="I710" s="87">
        <f t="shared" si="21"/>
        <v>1.9093562156678509E-4</v>
      </c>
      <c r="J710" s="138">
        <v>311.70367120410003</v>
      </c>
      <c r="K710" s="138">
        <v>11.135863636363601</v>
      </c>
    </row>
    <row r="711" spans="1:11" x14ac:dyDescent="0.2">
      <c r="A711" s="165" t="s">
        <v>1431</v>
      </c>
      <c r="B711" s="165" t="s">
        <v>159</v>
      </c>
      <c r="C711" s="165" t="s">
        <v>1300</v>
      </c>
      <c r="D711" s="165" t="s">
        <v>134</v>
      </c>
      <c r="E711" s="165" t="s">
        <v>136</v>
      </c>
      <c r="F711" s="171">
        <v>3.1243286499999998</v>
      </c>
      <c r="G711" s="133">
        <v>3.4240212300000001</v>
      </c>
      <c r="H711" s="55">
        <f t="shared" ref="H711:H774" si="22">IF(ISERROR(F711/G711-1),"",IF((F711/G711-1)&gt;10000%,"",F711/G711-1))</f>
        <v>-8.7526495856452446E-2</v>
      </c>
      <c r="I711" s="87">
        <f t="shared" ref="I711:I774" si="23">F711/$F$1631</f>
        <v>1.9018444100223585E-4</v>
      </c>
      <c r="J711" s="138">
        <v>727.03045624319998</v>
      </c>
      <c r="K711" s="138">
        <v>9.1512272727272705</v>
      </c>
    </row>
    <row r="712" spans="1:11" x14ac:dyDescent="0.2">
      <c r="A712" s="165" t="s">
        <v>2722</v>
      </c>
      <c r="B712" s="165" t="s">
        <v>643</v>
      </c>
      <c r="C712" s="165" t="s">
        <v>1489</v>
      </c>
      <c r="D712" s="165" t="s">
        <v>135</v>
      </c>
      <c r="E712" s="165" t="s">
        <v>442</v>
      </c>
      <c r="F712" s="171">
        <v>3.1241660299999996</v>
      </c>
      <c r="G712" s="133">
        <v>1.99153106</v>
      </c>
      <c r="H712" s="55">
        <f t="shared" si="22"/>
        <v>0.56872573707185836</v>
      </c>
      <c r="I712" s="87">
        <f t="shared" si="23"/>
        <v>1.9017454198159476E-4</v>
      </c>
      <c r="J712" s="138">
        <v>34.863596694990001</v>
      </c>
      <c r="K712" s="138">
        <v>30.415454545454502</v>
      </c>
    </row>
    <row r="713" spans="1:11" x14ac:dyDescent="0.2">
      <c r="A713" s="165" t="s">
        <v>658</v>
      </c>
      <c r="B713" s="165" t="s">
        <v>723</v>
      </c>
      <c r="C713" s="165" t="s">
        <v>1301</v>
      </c>
      <c r="D713" s="165" t="s">
        <v>135</v>
      </c>
      <c r="E713" s="165" t="s">
        <v>442</v>
      </c>
      <c r="F713" s="171">
        <v>3.1232542000000003</v>
      </c>
      <c r="G713" s="133">
        <v>4.0879640200000003</v>
      </c>
      <c r="H713" s="55">
        <f t="shared" si="22"/>
        <v>-0.23598784511806925</v>
      </c>
      <c r="I713" s="87">
        <f t="shared" si="23"/>
        <v>1.9011903697611497E-4</v>
      </c>
      <c r="J713" s="138">
        <v>180.19226297999998</v>
      </c>
      <c r="K713" s="138">
        <v>14.4281818181818</v>
      </c>
    </row>
    <row r="714" spans="1:11" x14ac:dyDescent="0.2">
      <c r="A714" s="165" t="s">
        <v>2551</v>
      </c>
      <c r="B714" s="165" t="s">
        <v>1958</v>
      </c>
      <c r="C714" s="165" t="s">
        <v>1300</v>
      </c>
      <c r="D714" s="165" t="s">
        <v>134</v>
      </c>
      <c r="E714" s="165" t="s">
        <v>442</v>
      </c>
      <c r="F714" s="171">
        <v>3.11034225</v>
      </c>
      <c r="G714" s="133">
        <v>2.50437821</v>
      </c>
      <c r="H714" s="55">
        <f t="shared" si="22"/>
        <v>0.24196187204487773</v>
      </c>
      <c r="I714" s="87">
        <f t="shared" si="23"/>
        <v>1.8933305948523903E-4</v>
      </c>
      <c r="J714" s="138">
        <v>198.40788676389994</v>
      </c>
      <c r="K714" s="138">
        <v>60.0997272727273</v>
      </c>
    </row>
    <row r="715" spans="1:11" x14ac:dyDescent="0.2">
      <c r="A715" s="165" t="s">
        <v>3101</v>
      </c>
      <c r="B715" s="165" t="s">
        <v>1952</v>
      </c>
      <c r="C715" s="165" t="s">
        <v>403</v>
      </c>
      <c r="D715" s="165" t="s">
        <v>388</v>
      </c>
      <c r="E715" s="165" t="s">
        <v>136</v>
      </c>
      <c r="F715" s="171">
        <v>3.10972172</v>
      </c>
      <c r="G715" s="133">
        <v>3.3817949399999998</v>
      </c>
      <c r="H715" s="55">
        <f t="shared" si="22"/>
        <v>-8.0452311517149488E-2</v>
      </c>
      <c r="I715" s="87">
        <f t="shared" si="23"/>
        <v>1.8929528652202173E-4</v>
      </c>
      <c r="J715" s="138">
        <v>281.43745892691953</v>
      </c>
      <c r="K715" s="138">
        <v>23.446590909090901</v>
      </c>
    </row>
    <row r="716" spans="1:11" x14ac:dyDescent="0.2">
      <c r="A716" s="165" t="s">
        <v>2319</v>
      </c>
      <c r="B716" s="165" t="s">
        <v>1384</v>
      </c>
      <c r="C716" s="165" t="s">
        <v>1300</v>
      </c>
      <c r="D716" s="165" t="s">
        <v>135</v>
      </c>
      <c r="E716" s="165" t="s">
        <v>442</v>
      </c>
      <c r="F716" s="171">
        <v>3.1080312400000003</v>
      </c>
      <c r="G716" s="171">
        <v>0.81499857999999992</v>
      </c>
      <c r="H716" s="55">
        <f t="shared" si="22"/>
        <v>2.8135419082570681</v>
      </c>
      <c r="I716" s="41">
        <f t="shared" si="23"/>
        <v>1.8919238345712638E-4</v>
      </c>
      <c r="J716" s="138">
        <v>133.1440353328</v>
      </c>
      <c r="K716" s="173">
        <v>7.3428181818181804</v>
      </c>
    </row>
    <row r="717" spans="1:11" x14ac:dyDescent="0.2">
      <c r="A717" s="165" t="s">
        <v>1962</v>
      </c>
      <c r="B717" s="165" t="s">
        <v>1963</v>
      </c>
      <c r="C717" s="165" t="s">
        <v>1693</v>
      </c>
      <c r="D717" s="165" t="s">
        <v>388</v>
      </c>
      <c r="E717" s="165" t="s">
        <v>136</v>
      </c>
      <c r="F717" s="171">
        <v>3.1012277799999999</v>
      </c>
      <c r="G717" s="133">
        <v>16.659980430000001</v>
      </c>
      <c r="H717" s="55">
        <f t="shared" si="22"/>
        <v>-0.81385165528672831</v>
      </c>
      <c r="I717" s="87">
        <f t="shared" si="23"/>
        <v>1.8877824257057746E-4</v>
      </c>
      <c r="J717" s="138">
        <v>93.254084651909992</v>
      </c>
      <c r="K717" s="138">
        <v>6.3375909090909097</v>
      </c>
    </row>
    <row r="718" spans="1:11" x14ac:dyDescent="0.2">
      <c r="A718" s="165" t="s">
        <v>2496</v>
      </c>
      <c r="B718" s="165" t="s">
        <v>918</v>
      </c>
      <c r="C718" s="165" t="s">
        <v>403</v>
      </c>
      <c r="D718" s="165" t="s">
        <v>135</v>
      </c>
      <c r="E718" s="165" t="s">
        <v>442</v>
      </c>
      <c r="F718" s="171">
        <v>3.0910312000000002</v>
      </c>
      <c r="G718" s="133">
        <v>20.867742920000001</v>
      </c>
      <c r="H718" s="55">
        <f t="shared" si="22"/>
        <v>-0.85187515430633831</v>
      </c>
      <c r="I718" s="87">
        <f t="shared" si="23"/>
        <v>1.8815755534952136E-4</v>
      </c>
      <c r="J718" s="138">
        <v>62.666000029999999</v>
      </c>
      <c r="K718" s="138">
        <v>16.968863636363601</v>
      </c>
    </row>
    <row r="719" spans="1:11" x14ac:dyDescent="0.2">
      <c r="A719" s="165" t="s">
        <v>3098</v>
      </c>
      <c r="B719" s="165" t="s">
        <v>2883</v>
      </c>
      <c r="C719" s="170" t="s">
        <v>403</v>
      </c>
      <c r="D719" s="170" t="s">
        <v>388</v>
      </c>
      <c r="E719" s="170" t="s">
        <v>136</v>
      </c>
      <c r="F719" s="133">
        <v>3.0670924199999998</v>
      </c>
      <c r="G719" s="133">
        <v>2.4924732200000004</v>
      </c>
      <c r="H719" s="55">
        <f t="shared" si="22"/>
        <v>0.23054177488815686</v>
      </c>
      <c r="I719" s="87">
        <f t="shared" si="23"/>
        <v>1.867003515778965E-4</v>
      </c>
      <c r="J719" s="138">
        <v>81.009743400000005</v>
      </c>
      <c r="K719" s="138">
        <v>24.903454545454501</v>
      </c>
    </row>
    <row r="720" spans="1:11" x14ac:dyDescent="0.2">
      <c r="A720" s="165" t="s">
        <v>2618</v>
      </c>
      <c r="B720" s="165" t="s">
        <v>227</v>
      </c>
      <c r="C720" s="165" t="s">
        <v>1489</v>
      </c>
      <c r="D720" s="165" t="s">
        <v>135</v>
      </c>
      <c r="E720" s="165" t="s">
        <v>136</v>
      </c>
      <c r="F720" s="171">
        <v>3.0582629799999999</v>
      </c>
      <c r="G720" s="133">
        <v>8.2315569400000008</v>
      </c>
      <c r="H720" s="55">
        <f t="shared" si="22"/>
        <v>-0.62847089532493716</v>
      </c>
      <c r="I720" s="87">
        <f t="shared" si="23"/>
        <v>1.861628850374406E-4</v>
      </c>
      <c r="J720" s="138">
        <v>148.37352720059999</v>
      </c>
      <c r="K720" s="138">
        <v>11.561999999999999</v>
      </c>
    </row>
    <row r="721" spans="1:11" x14ac:dyDescent="0.2">
      <c r="A721" s="165" t="s">
        <v>2587</v>
      </c>
      <c r="B721" s="165" t="s">
        <v>471</v>
      </c>
      <c r="C721" s="165" t="s">
        <v>1490</v>
      </c>
      <c r="D721" s="165" t="s">
        <v>388</v>
      </c>
      <c r="E721" s="165" t="s">
        <v>136</v>
      </c>
      <c r="F721" s="171">
        <v>3.0379442700000001</v>
      </c>
      <c r="G721" s="133">
        <v>4.3375761600000002</v>
      </c>
      <c r="H721" s="55">
        <f t="shared" si="22"/>
        <v>-0.29962168779533316</v>
      </c>
      <c r="I721" s="87">
        <f t="shared" si="23"/>
        <v>1.8492604252305387E-4</v>
      </c>
      <c r="J721" s="138">
        <v>77.378865099999999</v>
      </c>
      <c r="K721" s="138">
        <v>12.650818181818201</v>
      </c>
    </row>
    <row r="722" spans="1:11" x14ac:dyDescent="0.2">
      <c r="A722" s="165" t="s">
        <v>2700</v>
      </c>
      <c r="B722" s="165" t="s">
        <v>95</v>
      </c>
      <c r="C722" s="165" t="s">
        <v>1489</v>
      </c>
      <c r="D722" s="165" t="s">
        <v>135</v>
      </c>
      <c r="E722" s="165" t="s">
        <v>442</v>
      </c>
      <c r="F722" s="171">
        <v>3.0314207200000003</v>
      </c>
      <c r="G722" s="133">
        <v>5.9143488700000004</v>
      </c>
      <c r="H722" s="55">
        <f t="shared" si="22"/>
        <v>-0.48744641436750413</v>
      </c>
      <c r="I722" s="87">
        <f t="shared" si="23"/>
        <v>1.8452894034556684E-4</v>
      </c>
      <c r="J722" s="138">
        <v>87.483776678021997</v>
      </c>
      <c r="K722" s="138">
        <v>52.204681818181797</v>
      </c>
    </row>
    <row r="723" spans="1:11" x14ac:dyDescent="0.2">
      <c r="A723" s="165" t="s">
        <v>1688</v>
      </c>
      <c r="B723" s="165" t="s">
        <v>143</v>
      </c>
      <c r="C723" s="165" t="s">
        <v>1693</v>
      </c>
      <c r="D723" s="165" t="s">
        <v>134</v>
      </c>
      <c r="E723" s="165" t="s">
        <v>442</v>
      </c>
      <c r="F723" s="171">
        <v>3.0303187500000002</v>
      </c>
      <c r="G723" s="133">
        <v>1.72165415</v>
      </c>
      <c r="H723" s="55">
        <f t="shared" si="22"/>
        <v>0.76012049226030687</v>
      </c>
      <c r="I723" s="87">
        <f t="shared" si="23"/>
        <v>1.844618611192981E-4</v>
      </c>
      <c r="J723" s="138">
        <v>11.142020780399999</v>
      </c>
      <c r="K723" s="138">
        <v>10.502000000000001</v>
      </c>
    </row>
    <row r="724" spans="1:11" x14ac:dyDescent="0.2">
      <c r="A724" s="165" t="s">
        <v>615</v>
      </c>
      <c r="B724" s="165" t="s">
        <v>304</v>
      </c>
      <c r="C724" s="165" t="s">
        <v>403</v>
      </c>
      <c r="D724" s="165" t="s">
        <v>135</v>
      </c>
      <c r="E724" s="165" t="s">
        <v>136</v>
      </c>
      <c r="F724" s="171">
        <v>3.0240379399999999</v>
      </c>
      <c r="G724" s="133">
        <v>4.8571875499999999</v>
      </c>
      <c r="H724" s="55">
        <f t="shared" si="22"/>
        <v>-0.37740968227590888</v>
      </c>
      <c r="I724" s="87">
        <f t="shared" si="23"/>
        <v>1.8407953503497552E-4</v>
      </c>
      <c r="J724" s="138">
        <v>105.99807321999999</v>
      </c>
      <c r="K724" s="138">
        <v>13.9210909090909</v>
      </c>
    </row>
    <row r="725" spans="1:11" x14ac:dyDescent="0.2">
      <c r="A725" s="165" t="s">
        <v>2414</v>
      </c>
      <c r="B725" s="165" t="s">
        <v>588</v>
      </c>
      <c r="C725" s="165" t="s">
        <v>3066</v>
      </c>
      <c r="D725" s="165" t="s">
        <v>134</v>
      </c>
      <c r="E725" s="165" t="s">
        <v>442</v>
      </c>
      <c r="F725" s="171">
        <v>3.00941131</v>
      </c>
      <c r="G725" s="133">
        <v>2.0747696599999998</v>
      </c>
      <c r="H725" s="55">
        <f t="shared" si="22"/>
        <v>0.45047971734847914</v>
      </c>
      <c r="I725" s="87">
        <f t="shared" si="23"/>
        <v>1.8318918137442305E-4</v>
      </c>
      <c r="J725" s="138">
        <v>798.57727021000005</v>
      </c>
      <c r="K725" s="138">
        <v>7.4238181818181799</v>
      </c>
    </row>
    <row r="726" spans="1:11" x14ac:dyDescent="0.2">
      <c r="A726" s="165" t="s">
        <v>2405</v>
      </c>
      <c r="B726" s="165" t="s">
        <v>1595</v>
      </c>
      <c r="C726" s="165" t="s">
        <v>3066</v>
      </c>
      <c r="D726" s="165" t="s">
        <v>135</v>
      </c>
      <c r="E726" s="165" t="s">
        <v>136</v>
      </c>
      <c r="F726" s="171">
        <v>2.9779971400000003</v>
      </c>
      <c r="G726" s="133">
        <v>6.2327880199999992</v>
      </c>
      <c r="H726" s="55">
        <f t="shared" si="22"/>
        <v>-0.52220464895579743</v>
      </c>
      <c r="I726" s="87">
        <f t="shared" si="23"/>
        <v>1.8127693492717457E-4</v>
      </c>
      <c r="J726" s="138">
        <v>229.20766209000001</v>
      </c>
      <c r="K726" s="138">
        <v>20.656590909090902</v>
      </c>
    </row>
    <row r="727" spans="1:11" x14ac:dyDescent="0.2">
      <c r="A727" s="165" t="s">
        <v>3128</v>
      </c>
      <c r="B727" s="165" t="s">
        <v>1739</v>
      </c>
      <c r="C727" s="165" t="s">
        <v>403</v>
      </c>
      <c r="D727" s="165" t="s">
        <v>388</v>
      </c>
      <c r="E727" s="165" t="s">
        <v>136</v>
      </c>
      <c r="F727" s="171">
        <v>2.9616509100000004</v>
      </c>
      <c r="G727" s="133">
        <v>1.35350284</v>
      </c>
      <c r="H727" s="55">
        <f t="shared" si="22"/>
        <v>1.1881379354918828</v>
      </c>
      <c r="I727" s="87">
        <f t="shared" si="23"/>
        <v>1.8028190560622141E-4</v>
      </c>
      <c r="J727" s="138">
        <v>109.65700884702717</v>
      </c>
      <c r="K727" s="138">
        <v>4.3469090909090902</v>
      </c>
    </row>
    <row r="728" spans="1:11" x14ac:dyDescent="0.2">
      <c r="A728" s="165" t="s">
        <v>3105</v>
      </c>
      <c r="B728" s="165" t="s">
        <v>2871</v>
      </c>
      <c r="C728" s="165" t="s">
        <v>403</v>
      </c>
      <c r="D728" s="165" t="s">
        <v>388</v>
      </c>
      <c r="E728" s="165" t="s">
        <v>442</v>
      </c>
      <c r="F728" s="171">
        <v>2.9595625600000002</v>
      </c>
      <c r="G728" s="133">
        <v>5.2936378299999998</v>
      </c>
      <c r="H728" s="55">
        <f t="shared" si="22"/>
        <v>-0.4409208459204319</v>
      </c>
      <c r="I728" s="87">
        <f t="shared" si="23"/>
        <v>1.8015478335953744E-4</v>
      </c>
      <c r="J728" s="138">
        <v>299.22611755999998</v>
      </c>
      <c r="K728" s="138">
        <v>39.934363636363599</v>
      </c>
    </row>
    <row r="729" spans="1:11" x14ac:dyDescent="0.2">
      <c r="A729" s="165" t="s">
        <v>2909</v>
      </c>
      <c r="B729" s="165" t="s">
        <v>851</v>
      </c>
      <c r="C729" s="165" t="s">
        <v>3066</v>
      </c>
      <c r="D729" s="165" t="s">
        <v>135</v>
      </c>
      <c r="E729" s="165" t="s">
        <v>442</v>
      </c>
      <c r="F729" s="171">
        <v>2.92925456</v>
      </c>
      <c r="G729" s="133">
        <v>2.7416296499999997</v>
      </c>
      <c r="H729" s="55">
        <f t="shared" si="22"/>
        <v>6.8435541612996698E-2</v>
      </c>
      <c r="I729" s="87">
        <f t="shared" si="23"/>
        <v>1.7830987180137092E-4</v>
      </c>
      <c r="J729" s="138">
        <v>99.843402580000003</v>
      </c>
      <c r="K729" s="138">
        <v>31.966272727272699</v>
      </c>
    </row>
    <row r="730" spans="1:11" x14ac:dyDescent="0.2">
      <c r="A730" s="165" t="s">
        <v>3777</v>
      </c>
      <c r="B730" s="165" t="s">
        <v>3778</v>
      </c>
      <c r="C730" s="170" t="s">
        <v>403</v>
      </c>
      <c r="D730" s="170" t="s">
        <v>135</v>
      </c>
      <c r="E730" s="170" t="s">
        <v>442</v>
      </c>
      <c r="F730" s="133">
        <v>2.91683672</v>
      </c>
      <c r="G730" s="133">
        <v>7.9076491799999999</v>
      </c>
      <c r="H730" s="55">
        <f t="shared" si="22"/>
        <v>-0.63113731355492431</v>
      </c>
      <c r="I730" s="87">
        <f t="shared" si="23"/>
        <v>1.7755397182303312E-4</v>
      </c>
      <c r="J730" s="138">
        <v>35.442883020000004</v>
      </c>
      <c r="K730" s="138">
        <v>21.464727272727298</v>
      </c>
    </row>
    <row r="731" spans="1:11" x14ac:dyDescent="0.2">
      <c r="A731" s="165" t="s">
        <v>2321</v>
      </c>
      <c r="B731" s="165" t="s">
        <v>967</v>
      </c>
      <c r="C731" s="165" t="s">
        <v>1300</v>
      </c>
      <c r="D731" s="165" t="s">
        <v>135</v>
      </c>
      <c r="E731" s="165" t="s">
        <v>442</v>
      </c>
      <c r="F731" s="171">
        <v>2.9135204400000001</v>
      </c>
      <c r="G731" s="133">
        <v>9.8695471099999992</v>
      </c>
      <c r="H731" s="55">
        <f t="shared" si="22"/>
        <v>-0.70479694685808125</v>
      </c>
      <c r="I731" s="87">
        <f t="shared" si="23"/>
        <v>1.7735210290056657E-4</v>
      </c>
      <c r="J731" s="138">
        <v>455.19456337510002</v>
      </c>
      <c r="K731" s="138">
        <v>6.3818636363636401</v>
      </c>
    </row>
    <row r="732" spans="1:11" x14ac:dyDescent="0.2">
      <c r="A732" s="165" t="s">
        <v>2557</v>
      </c>
      <c r="B732" s="165" t="s">
        <v>140</v>
      </c>
      <c r="C732" s="165" t="s">
        <v>1300</v>
      </c>
      <c r="D732" s="165" t="s">
        <v>134</v>
      </c>
      <c r="E732" s="165" t="s">
        <v>442</v>
      </c>
      <c r="F732" s="171">
        <v>2.8685705399999999</v>
      </c>
      <c r="G732" s="133">
        <v>5.7331954899999999</v>
      </c>
      <c r="H732" s="55">
        <f t="shared" si="22"/>
        <v>-0.49965589957582279</v>
      </c>
      <c r="I732" s="87">
        <f t="shared" si="23"/>
        <v>1.7461590816490508E-4</v>
      </c>
      <c r="J732" s="138">
        <v>688.26064891999999</v>
      </c>
      <c r="K732" s="138">
        <v>24.5631818181818</v>
      </c>
    </row>
    <row r="733" spans="1:11" x14ac:dyDescent="0.2">
      <c r="A733" s="165" t="s">
        <v>3495</v>
      </c>
      <c r="B733" s="165" t="s">
        <v>1785</v>
      </c>
      <c r="C733" s="165" t="s">
        <v>1300</v>
      </c>
      <c r="D733" s="165" t="s">
        <v>388</v>
      </c>
      <c r="E733" s="165" t="s">
        <v>442</v>
      </c>
      <c r="F733" s="171">
        <v>2.8669616499999999</v>
      </c>
      <c r="G733" s="133">
        <v>2.63365552</v>
      </c>
      <c r="H733" s="55">
        <f t="shared" si="22"/>
        <v>8.8586426063800516E-2</v>
      </c>
      <c r="I733" s="87">
        <f t="shared" si="23"/>
        <v>1.7451797165451776E-4</v>
      </c>
      <c r="J733" s="138">
        <v>748.26235580000002</v>
      </c>
      <c r="K733" s="138">
        <v>23.457227272727302</v>
      </c>
    </row>
    <row r="734" spans="1:11" x14ac:dyDescent="0.2">
      <c r="A734" s="165" t="s">
        <v>559</v>
      </c>
      <c r="B734" s="165" t="s">
        <v>15</v>
      </c>
      <c r="C734" s="165" t="s">
        <v>1491</v>
      </c>
      <c r="D734" s="165" t="s">
        <v>135</v>
      </c>
      <c r="E734" s="165" t="s">
        <v>136</v>
      </c>
      <c r="F734" s="171">
        <v>2.8641970299999997</v>
      </c>
      <c r="G734" s="133">
        <v>3.3404402400000004</v>
      </c>
      <c r="H734" s="55">
        <f t="shared" si="22"/>
        <v>-0.14256899563633585</v>
      </c>
      <c r="I734" s="87">
        <f t="shared" si="23"/>
        <v>1.7434968343385196E-4</v>
      </c>
      <c r="J734" s="138">
        <v>116.89764959999999</v>
      </c>
      <c r="K734" s="138">
        <v>8.6447272727272697</v>
      </c>
    </row>
    <row r="735" spans="1:11" x14ac:dyDescent="0.2">
      <c r="A735" s="165" t="s">
        <v>1004</v>
      </c>
      <c r="B735" s="165" t="s">
        <v>2853</v>
      </c>
      <c r="C735" s="165" t="s">
        <v>1492</v>
      </c>
      <c r="D735" s="165" t="s">
        <v>135</v>
      </c>
      <c r="E735" s="165" t="s">
        <v>136</v>
      </c>
      <c r="F735" s="171">
        <v>2.8378259700000004</v>
      </c>
      <c r="G735" s="133">
        <v>2.9298757900000001</v>
      </c>
      <c r="H735" s="55">
        <f t="shared" si="22"/>
        <v>-3.1417652691686171E-2</v>
      </c>
      <c r="I735" s="87">
        <f t="shared" si="23"/>
        <v>1.7274442167474212E-4</v>
      </c>
      <c r="J735" s="138">
        <v>276.46613400000001</v>
      </c>
      <c r="K735" s="138">
        <v>9.0340454545454598</v>
      </c>
    </row>
    <row r="736" spans="1:11" x14ac:dyDescent="0.2">
      <c r="A736" s="165" t="s">
        <v>2427</v>
      </c>
      <c r="B736" s="165" t="s">
        <v>2264</v>
      </c>
      <c r="C736" s="165" t="s">
        <v>1693</v>
      </c>
      <c r="D736" s="165" t="s">
        <v>134</v>
      </c>
      <c r="E736" s="165" t="s">
        <v>442</v>
      </c>
      <c r="F736" s="171">
        <v>2.8363617400000001</v>
      </c>
      <c r="G736" s="133">
        <v>3.9148247599999997</v>
      </c>
      <c r="H736" s="55">
        <f t="shared" si="22"/>
        <v>-0.27548181237108549</v>
      </c>
      <c r="I736" s="87">
        <f t="shared" si="23"/>
        <v>1.7265529092210866E-4</v>
      </c>
      <c r="J736" s="138">
        <v>82.082960265643464</v>
      </c>
      <c r="K736" s="138">
        <v>31.617318181818199</v>
      </c>
    </row>
    <row r="737" spans="1:11" x14ac:dyDescent="0.2">
      <c r="A737" s="165" t="s">
        <v>2734</v>
      </c>
      <c r="B737" s="165" t="s">
        <v>1320</v>
      </c>
      <c r="C737" s="165" t="s">
        <v>1489</v>
      </c>
      <c r="D737" s="165" t="s">
        <v>135</v>
      </c>
      <c r="E737" s="165" t="s">
        <v>136</v>
      </c>
      <c r="F737" s="171">
        <v>2.8280098599999999</v>
      </c>
      <c r="G737" s="133">
        <v>1.8527132099999999</v>
      </c>
      <c r="H737" s="55">
        <f t="shared" si="22"/>
        <v>0.52641533764418935</v>
      </c>
      <c r="I737" s="87">
        <f t="shared" si="23"/>
        <v>1.7214689446096244E-4</v>
      </c>
      <c r="J737" s="138">
        <v>497.43680896473097</v>
      </c>
      <c r="K737" s="138">
        <v>23.787454545454501</v>
      </c>
    </row>
    <row r="738" spans="1:11" x14ac:dyDescent="0.2">
      <c r="A738" s="165" t="s">
        <v>833</v>
      </c>
      <c r="B738" s="165" t="s">
        <v>829</v>
      </c>
      <c r="C738" s="165" t="s">
        <v>1491</v>
      </c>
      <c r="D738" s="165" t="s">
        <v>135</v>
      </c>
      <c r="E738" s="165" t="s">
        <v>136</v>
      </c>
      <c r="F738" s="171">
        <v>2.8137916499999998</v>
      </c>
      <c r="G738" s="133">
        <v>0.78040519999999991</v>
      </c>
      <c r="H738" s="55">
        <f t="shared" si="22"/>
        <v>2.6055521541886191</v>
      </c>
      <c r="I738" s="87">
        <f t="shared" si="23"/>
        <v>1.7128140218283656E-4</v>
      </c>
      <c r="J738" s="138">
        <v>36.934783619999997</v>
      </c>
      <c r="K738" s="138">
        <v>19.5973636363636</v>
      </c>
    </row>
    <row r="739" spans="1:11" x14ac:dyDescent="0.2">
      <c r="A739" s="165" t="s">
        <v>2794</v>
      </c>
      <c r="B739" s="165" t="s">
        <v>1506</v>
      </c>
      <c r="C739" s="165" t="s">
        <v>1489</v>
      </c>
      <c r="D739" s="165" t="s">
        <v>388</v>
      </c>
      <c r="E739" s="165" t="s">
        <v>136</v>
      </c>
      <c r="F739" s="171">
        <v>2.7872089799999999</v>
      </c>
      <c r="G739" s="133">
        <v>2.1703623300000001</v>
      </c>
      <c r="H739" s="55">
        <f t="shared" si="22"/>
        <v>0.28421367320727486</v>
      </c>
      <c r="I739" s="87">
        <f t="shared" si="23"/>
        <v>1.6966325927898524E-4</v>
      </c>
      <c r="J739" s="138">
        <v>600.38197879856705</v>
      </c>
      <c r="K739" s="138">
        <v>27.801454545454501</v>
      </c>
    </row>
    <row r="740" spans="1:11" x14ac:dyDescent="0.2">
      <c r="A740" s="165" t="s">
        <v>3422</v>
      </c>
      <c r="B740" s="165" t="s">
        <v>1750</v>
      </c>
      <c r="C740" s="165" t="s">
        <v>1299</v>
      </c>
      <c r="D740" s="165" t="s">
        <v>135</v>
      </c>
      <c r="E740" s="165" t="s">
        <v>442</v>
      </c>
      <c r="F740" s="171">
        <v>2.7828140000000001</v>
      </c>
      <c r="G740" s="133">
        <v>1.0158856199999999</v>
      </c>
      <c r="H740" s="55">
        <f t="shared" si="22"/>
        <v>1.7392985442593432</v>
      </c>
      <c r="I740" s="87">
        <f t="shared" si="23"/>
        <v>1.6939572762397962E-4</v>
      </c>
      <c r="J740" s="138">
        <v>644.53560074876248</v>
      </c>
      <c r="K740" s="138">
        <v>15.726363636363599</v>
      </c>
    </row>
    <row r="741" spans="1:11" x14ac:dyDescent="0.2">
      <c r="A741" s="165" t="s">
        <v>629</v>
      </c>
      <c r="B741" s="165" t="s">
        <v>247</v>
      </c>
      <c r="C741" s="165" t="s">
        <v>403</v>
      </c>
      <c r="D741" s="165" t="s">
        <v>135</v>
      </c>
      <c r="E741" s="165" t="s">
        <v>136</v>
      </c>
      <c r="F741" s="171">
        <v>2.7753989900000002</v>
      </c>
      <c r="G741" s="133">
        <v>3.212523</v>
      </c>
      <c r="H741" s="55">
        <f t="shared" si="22"/>
        <v>-0.13606875655053674</v>
      </c>
      <c r="I741" s="87">
        <f t="shared" si="23"/>
        <v>1.6894436040565706E-4</v>
      </c>
      <c r="J741" s="138">
        <v>88.953486439999992</v>
      </c>
      <c r="K741" s="138">
        <v>24.27</v>
      </c>
    </row>
    <row r="742" spans="1:11" x14ac:dyDescent="0.2">
      <c r="A742" s="165" t="s">
        <v>551</v>
      </c>
      <c r="B742" s="165" t="s">
        <v>16</v>
      </c>
      <c r="C742" s="165" t="s">
        <v>1491</v>
      </c>
      <c r="D742" s="165" t="s">
        <v>135</v>
      </c>
      <c r="E742" s="165" t="s">
        <v>136</v>
      </c>
      <c r="F742" s="171">
        <v>2.7705476</v>
      </c>
      <c r="G742" s="133">
        <v>4.8348188499999996</v>
      </c>
      <c r="H742" s="55">
        <f t="shared" si="22"/>
        <v>-0.42695937821951691</v>
      </c>
      <c r="I742" s="87">
        <f t="shared" si="23"/>
        <v>1.6864904611622281E-4</v>
      </c>
      <c r="J742" s="138">
        <v>143.38523078</v>
      </c>
      <c r="K742" s="138">
        <v>8.92359090909091</v>
      </c>
    </row>
    <row r="743" spans="1:11" x14ac:dyDescent="0.2">
      <c r="A743" s="165" t="s">
        <v>2726</v>
      </c>
      <c r="B743" s="165" t="s">
        <v>204</v>
      </c>
      <c r="C743" s="165" t="s">
        <v>1489</v>
      </c>
      <c r="D743" s="165" t="s">
        <v>134</v>
      </c>
      <c r="E743" s="165" t="s">
        <v>136</v>
      </c>
      <c r="F743" s="171">
        <v>2.7673776700000001</v>
      </c>
      <c r="G743" s="133">
        <v>3.5556306200000001</v>
      </c>
      <c r="H743" s="55">
        <f t="shared" si="22"/>
        <v>-0.2216914618650685</v>
      </c>
      <c r="I743" s="87">
        <f t="shared" si="23"/>
        <v>1.6845608582535641E-4</v>
      </c>
      <c r="J743" s="138">
        <v>120.029826915499</v>
      </c>
      <c r="K743" s="138">
        <v>36.0729545454545</v>
      </c>
    </row>
    <row r="744" spans="1:11" x14ac:dyDescent="0.2">
      <c r="A744" s="165" t="s">
        <v>2658</v>
      </c>
      <c r="B744" s="165" t="s">
        <v>318</v>
      </c>
      <c r="C744" s="165" t="s">
        <v>1489</v>
      </c>
      <c r="D744" s="165" t="s">
        <v>134</v>
      </c>
      <c r="E744" s="165" t="s">
        <v>442</v>
      </c>
      <c r="F744" s="171">
        <v>2.7510848599999997</v>
      </c>
      <c r="G744" s="133">
        <v>1.68241179</v>
      </c>
      <c r="H744" s="55">
        <f t="shared" si="22"/>
        <v>0.6352030319521238</v>
      </c>
      <c r="I744" s="87">
        <f t="shared" si="23"/>
        <v>1.674643082918995E-4</v>
      </c>
      <c r="J744" s="138">
        <v>56.694049146899999</v>
      </c>
      <c r="K744" s="138">
        <v>18.333181818181799</v>
      </c>
    </row>
    <row r="745" spans="1:11" x14ac:dyDescent="0.2">
      <c r="A745" s="165" t="s">
        <v>2829</v>
      </c>
      <c r="B745" s="165" t="s">
        <v>2830</v>
      </c>
      <c r="C745" s="165" t="s">
        <v>2831</v>
      </c>
      <c r="D745" s="165" t="s">
        <v>135</v>
      </c>
      <c r="E745" s="165" t="s">
        <v>442</v>
      </c>
      <c r="F745" s="171">
        <v>2.75006219</v>
      </c>
      <c r="G745" s="133">
        <v>1.2358283400000001</v>
      </c>
      <c r="H745" s="55">
        <f t="shared" si="22"/>
        <v>1.2252784638358429</v>
      </c>
      <c r="I745" s="87">
        <f t="shared" si="23"/>
        <v>1.6740205622303356E-4</v>
      </c>
      <c r="J745" s="138">
        <v>92.073947523336969</v>
      </c>
      <c r="K745" s="138">
        <v>44.828727272727299</v>
      </c>
    </row>
    <row r="746" spans="1:11" x14ac:dyDescent="0.2">
      <c r="A746" s="165" t="s">
        <v>2604</v>
      </c>
      <c r="B746" s="165" t="s">
        <v>2090</v>
      </c>
      <c r="C746" s="165" t="s">
        <v>1490</v>
      </c>
      <c r="D746" s="165" t="s">
        <v>135</v>
      </c>
      <c r="E746" s="165" t="s">
        <v>136</v>
      </c>
      <c r="F746" s="171">
        <v>2.7492709199999998</v>
      </c>
      <c r="G746" s="171">
        <v>3.2821449199999999</v>
      </c>
      <c r="H746" s="55">
        <f t="shared" si="22"/>
        <v>-0.16235541482427907</v>
      </c>
      <c r="I746" s="41">
        <f t="shared" si="23"/>
        <v>1.6735388995773624E-4</v>
      </c>
      <c r="J746" s="138">
        <v>127.64153696</v>
      </c>
      <c r="K746" s="173">
        <v>90.662363636363594</v>
      </c>
    </row>
    <row r="747" spans="1:11" x14ac:dyDescent="0.2">
      <c r="A747" s="165" t="s">
        <v>2614</v>
      </c>
      <c r="B747" s="165" t="s">
        <v>2043</v>
      </c>
      <c r="C747" s="165" t="s">
        <v>1329</v>
      </c>
      <c r="D747" s="165" t="s">
        <v>388</v>
      </c>
      <c r="E747" s="165" t="s">
        <v>136</v>
      </c>
      <c r="F747" s="171">
        <v>2.7373368</v>
      </c>
      <c r="G747" s="133">
        <v>1.5285442300000001</v>
      </c>
      <c r="H747" s="55">
        <f t="shared" si="22"/>
        <v>0.79081294886704057</v>
      </c>
      <c r="I747" s="87">
        <f t="shared" si="23"/>
        <v>1.6662743503083425E-4</v>
      </c>
      <c r="J747" s="138">
        <v>98.78565716</v>
      </c>
      <c r="K747" s="138">
        <v>39.275545454545501</v>
      </c>
    </row>
    <row r="748" spans="1:11" x14ac:dyDescent="0.2">
      <c r="A748" s="165" t="s">
        <v>2673</v>
      </c>
      <c r="B748" s="165" t="s">
        <v>568</v>
      </c>
      <c r="C748" s="165" t="s">
        <v>1489</v>
      </c>
      <c r="D748" s="165" t="s">
        <v>388</v>
      </c>
      <c r="E748" s="165" t="s">
        <v>442</v>
      </c>
      <c r="F748" s="171">
        <v>2.73622225</v>
      </c>
      <c r="G748" s="133">
        <v>2.8687313900000002</v>
      </c>
      <c r="H748" s="55">
        <f t="shared" si="22"/>
        <v>-4.619084953785102E-2</v>
      </c>
      <c r="I748" s="87">
        <f t="shared" si="23"/>
        <v>1.665595900335677E-4</v>
      </c>
      <c r="J748" s="138">
        <v>228.0598478448</v>
      </c>
      <c r="K748" s="138">
        <v>22.326772727272701</v>
      </c>
    </row>
    <row r="749" spans="1:11" x14ac:dyDescent="0.2">
      <c r="A749" s="165" t="s">
        <v>1265</v>
      </c>
      <c r="B749" s="165" t="s">
        <v>529</v>
      </c>
      <c r="C749" s="165" t="s">
        <v>1490</v>
      </c>
      <c r="D749" s="165" t="s">
        <v>135</v>
      </c>
      <c r="E749" s="165" t="s">
        <v>136</v>
      </c>
      <c r="F749" s="171">
        <v>2.7314908</v>
      </c>
      <c r="G749" s="133">
        <v>7.9281433799999999</v>
      </c>
      <c r="H749" s="55">
        <f t="shared" si="22"/>
        <v>-0.65546904627247038</v>
      </c>
      <c r="I749" s="87">
        <f t="shared" si="23"/>
        <v>1.6627157674361498E-4</v>
      </c>
      <c r="J749" s="138">
        <v>68.579742870000004</v>
      </c>
      <c r="K749" s="138">
        <v>43.193863636363602</v>
      </c>
    </row>
    <row r="750" spans="1:11" x14ac:dyDescent="0.2">
      <c r="A750" s="165" t="s">
        <v>1471</v>
      </c>
      <c r="B750" s="165" t="s">
        <v>1072</v>
      </c>
      <c r="C750" s="165" t="s">
        <v>1300</v>
      </c>
      <c r="D750" s="165" t="s">
        <v>134</v>
      </c>
      <c r="E750" s="165" t="s">
        <v>442</v>
      </c>
      <c r="F750" s="171">
        <v>2.7299305899999999</v>
      </c>
      <c r="G750" s="171">
        <v>6.7204523399999996</v>
      </c>
      <c r="H750" s="55">
        <f t="shared" si="22"/>
        <v>-0.59378767203637373</v>
      </c>
      <c r="I750" s="41">
        <f t="shared" si="23"/>
        <v>1.6617660348697757E-4</v>
      </c>
      <c r="J750" s="138">
        <v>1674.3379263999998</v>
      </c>
      <c r="K750" s="173">
        <v>8.3213636363636407</v>
      </c>
    </row>
    <row r="751" spans="1:11" x14ac:dyDescent="0.2">
      <c r="A751" s="165" t="s">
        <v>2366</v>
      </c>
      <c r="B751" s="165" t="s">
        <v>1559</v>
      </c>
      <c r="C751" s="165" t="s">
        <v>1299</v>
      </c>
      <c r="D751" s="165" t="s">
        <v>134</v>
      </c>
      <c r="E751" s="165" t="s">
        <v>442</v>
      </c>
      <c r="F751" s="171">
        <v>2.7211533500000002</v>
      </c>
      <c r="G751" s="133">
        <v>1.04538975</v>
      </c>
      <c r="H751" s="55">
        <f t="shared" si="22"/>
        <v>1.6030036644227668</v>
      </c>
      <c r="I751" s="87">
        <f t="shared" si="23"/>
        <v>1.656423144700579E-4</v>
      </c>
      <c r="J751" s="138">
        <v>139.96623764999973</v>
      </c>
      <c r="K751" s="138">
        <v>12.165318181818201</v>
      </c>
    </row>
    <row r="752" spans="1:11" x14ac:dyDescent="0.2">
      <c r="A752" s="165" t="s">
        <v>2579</v>
      </c>
      <c r="B752" s="165" t="s">
        <v>1230</v>
      </c>
      <c r="C752" s="165" t="s">
        <v>1490</v>
      </c>
      <c r="D752" s="165" t="s">
        <v>134</v>
      </c>
      <c r="E752" s="165" t="s">
        <v>442</v>
      </c>
      <c r="F752" s="171">
        <v>2.7203875200000001</v>
      </c>
      <c r="G752" s="133">
        <v>0.33516035999999999</v>
      </c>
      <c r="H752" s="55">
        <f t="shared" si="22"/>
        <v>7.1166744181800023</v>
      </c>
      <c r="I752" s="87">
        <f t="shared" si="23"/>
        <v>1.6559569679094378E-4</v>
      </c>
      <c r="J752" s="138">
        <v>222.24017387511563</v>
      </c>
      <c r="K752" s="138">
        <v>41.6757272727273</v>
      </c>
    </row>
    <row r="753" spans="1:11" x14ac:dyDescent="0.2">
      <c r="A753" s="165" t="s">
        <v>2518</v>
      </c>
      <c r="B753" s="165" t="s">
        <v>1155</v>
      </c>
      <c r="C753" s="165" t="s">
        <v>403</v>
      </c>
      <c r="D753" s="165" t="s">
        <v>135</v>
      </c>
      <c r="E753" s="165" t="s">
        <v>442</v>
      </c>
      <c r="F753" s="171">
        <v>2.7188189600000001</v>
      </c>
      <c r="G753" s="133">
        <v>2.2209026400000003</v>
      </c>
      <c r="H753" s="55">
        <f t="shared" si="22"/>
        <v>0.22419547396278472</v>
      </c>
      <c r="I753" s="87">
        <f t="shared" si="23"/>
        <v>1.6550021525228476E-4</v>
      </c>
      <c r="J753" s="138">
        <v>103.12596996888404</v>
      </c>
      <c r="K753" s="138">
        <v>15.598136363636399</v>
      </c>
    </row>
    <row r="754" spans="1:11" x14ac:dyDescent="0.2">
      <c r="A754" s="165" t="s">
        <v>1964</v>
      </c>
      <c r="B754" s="165" t="s">
        <v>1965</v>
      </c>
      <c r="C754" s="165" t="s">
        <v>768</v>
      </c>
      <c r="D754" s="165" t="s">
        <v>135</v>
      </c>
      <c r="E754" s="165" t="s">
        <v>442</v>
      </c>
      <c r="F754" s="171">
        <v>2.7133280000000002</v>
      </c>
      <c r="G754" s="133">
        <v>0</v>
      </c>
      <c r="H754" s="55" t="str">
        <f t="shared" si="22"/>
        <v/>
      </c>
      <c r="I754" s="87">
        <f t="shared" si="23"/>
        <v>1.651659689948798E-4</v>
      </c>
      <c r="J754" s="138">
        <v>34.393419999999999</v>
      </c>
      <c r="K754" s="138" t="s">
        <v>3911</v>
      </c>
    </row>
    <row r="755" spans="1:11" x14ac:dyDescent="0.2">
      <c r="A755" s="165" t="s">
        <v>2892</v>
      </c>
      <c r="B755" s="165" t="s">
        <v>2893</v>
      </c>
      <c r="C755" s="170" t="s">
        <v>403</v>
      </c>
      <c r="D755" s="170" t="s">
        <v>388</v>
      </c>
      <c r="E755" s="170" t="s">
        <v>442</v>
      </c>
      <c r="F755" s="133">
        <v>2.7037524300000002</v>
      </c>
      <c r="G755" s="133">
        <v>9.6950311899999999</v>
      </c>
      <c r="H755" s="55">
        <f t="shared" si="22"/>
        <v>-0.72111978012109934</v>
      </c>
      <c r="I755" s="87">
        <f t="shared" si="23"/>
        <v>1.6458308395564814E-4</v>
      </c>
      <c r="J755" s="138">
        <v>100.18609753595156</v>
      </c>
      <c r="K755" s="138">
        <v>24.0542727272727</v>
      </c>
    </row>
    <row r="756" spans="1:11" x14ac:dyDescent="0.2">
      <c r="A756" s="165" t="s">
        <v>1288</v>
      </c>
      <c r="B756" s="165" t="s">
        <v>1084</v>
      </c>
      <c r="C756" s="165" t="s">
        <v>1490</v>
      </c>
      <c r="D756" s="165" t="s">
        <v>135</v>
      </c>
      <c r="E756" s="165" t="s">
        <v>136</v>
      </c>
      <c r="F756" s="171">
        <v>2.6932550000000002</v>
      </c>
      <c r="G756" s="133">
        <v>1.28181053</v>
      </c>
      <c r="H756" s="55">
        <f t="shared" si="22"/>
        <v>1.1011334647094841</v>
      </c>
      <c r="I756" s="87">
        <f t="shared" si="23"/>
        <v>1.6394408336378976E-4</v>
      </c>
      <c r="J756" s="138">
        <v>40.819744669999999</v>
      </c>
      <c r="K756" s="138">
        <v>35.438818181818199</v>
      </c>
    </row>
    <row r="757" spans="1:11" x14ac:dyDescent="0.2">
      <c r="A757" s="165" t="s">
        <v>2879</v>
      </c>
      <c r="B757" s="165" t="s">
        <v>2880</v>
      </c>
      <c r="C757" s="165" t="s">
        <v>2876</v>
      </c>
      <c r="D757" s="165" t="s">
        <v>135</v>
      </c>
      <c r="E757" s="165" t="s">
        <v>442</v>
      </c>
      <c r="F757" s="171">
        <v>2.6892107599999999</v>
      </c>
      <c r="G757" s="133">
        <v>2.3100697000000001</v>
      </c>
      <c r="H757" s="55">
        <f t="shared" si="22"/>
        <v>0.16412537682304551</v>
      </c>
      <c r="I757" s="87">
        <f t="shared" si="23"/>
        <v>1.636979019885753E-4</v>
      </c>
      <c r="J757" s="138">
        <v>794.73551425447818</v>
      </c>
      <c r="K757" s="138">
        <v>130.51418181818201</v>
      </c>
    </row>
    <row r="758" spans="1:11" x14ac:dyDescent="0.2">
      <c r="A758" s="165" t="s">
        <v>2594</v>
      </c>
      <c r="B758" s="165" t="s">
        <v>679</v>
      </c>
      <c r="C758" s="165" t="s">
        <v>1490</v>
      </c>
      <c r="D758" s="165" t="s">
        <v>135</v>
      </c>
      <c r="E758" s="165" t="s">
        <v>442</v>
      </c>
      <c r="F758" s="171">
        <v>2.6837900499999998</v>
      </c>
      <c r="G758" s="133">
        <v>6.3547895499999996</v>
      </c>
      <c r="H758" s="55">
        <f t="shared" si="22"/>
        <v>-0.57767444084753361</v>
      </c>
      <c r="I758" s="87">
        <f t="shared" si="23"/>
        <v>1.6336793199608261E-4</v>
      </c>
      <c r="J758" s="138">
        <v>365.17250435</v>
      </c>
      <c r="K758" s="138">
        <v>22.9599090909091</v>
      </c>
    </row>
    <row r="759" spans="1:11" x14ac:dyDescent="0.2">
      <c r="A759" s="165" t="s">
        <v>2706</v>
      </c>
      <c r="B759" s="165" t="s">
        <v>1069</v>
      </c>
      <c r="C759" s="165" t="s">
        <v>1489</v>
      </c>
      <c r="D759" s="165" t="s">
        <v>135</v>
      </c>
      <c r="E759" s="165" t="s">
        <v>136</v>
      </c>
      <c r="F759" s="171">
        <v>2.6756410699999997</v>
      </c>
      <c r="G759" s="133">
        <v>0.79194118000000002</v>
      </c>
      <c r="H759" s="55">
        <f t="shared" si="22"/>
        <v>2.3785856040470073</v>
      </c>
      <c r="I759" s="87">
        <f t="shared" si="23"/>
        <v>1.628718864837008E-4</v>
      </c>
      <c r="J759" s="138">
        <v>29.659460078699997</v>
      </c>
      <c r="K759" s="138">
        <v>22.4829090909091</v>
      </c>
    </row>
    <row r="760" spans="1:11" x14ac:dyDescent="0.2">
      <c r="A760" s="165" t="s">
        <v>793</v>
      </c>
      <c r="B760" s="165" t="s">
        <v>781</v>
      </c>
      <c r="C760" s="165" t="s">
        <v>432</v>
      </c>
      <c r="D760" s="165" t="s">
        <v>134</v>
      </c>
      <c r="E760" s="165" t="s">
        <v>442</v>
      </c>
      <c r="F760" s="171">
        <v>2.6710523999999998</v>
      </c>
      <c r="G760" s="133">
        <v>2.2053352999999998</v>
      </c>
      <c r="H760" s="55">
        <f t="shared" si="22"/>
        <v>0.21117745677947486</v>
      </c>
      <c r="I760" s="87">
        <f t="shared" si="23"/>
        <v>1.6259256451195696E-4</v>
      </c>
      <c r="J760" s="138">
        <v>539.13870919999988</v>
      </c>
      <c r="K760" s="138">
        <v>26.065909090909098</v>
      </c>
    </row>
    <row r="761" spans="1:11" x14ac:dyDescent="0.2">
      <c r="A761" s="165" t="s">
        <v>3761</v>
      </c>
      <c r="B761" s="165" t="s">
        <v>141</v>
      </c>
      <c r="C761" s="165" t="s">
        <v>1489</v>
      </c>
      <c r="D761" s="165" t="s">
        <v>134</v>
      </c>
      <c r="E761" s="165" t="s">
        <v>442</v>
      </c>
      <c r="F761" s="171">
        <v>2.6687288700000003</v>
      </c>
      <c r="G761" s="133">
        <v>13.31932613</v>
      </c>
      <c r="H761" s="55">
        <f t="shared" si="22"/>
        <v>-0.79963484308796628</v>
      </c>
      <c r="I761" s="87">
        <f t="shared" si="23"/>
        <v>1.6245112636517243E-4</v>
      </c>
      <c r="J761" s="138">
        <v>12.2966936676</v>
      </c>
      <c r="K761" s="138">
        <v>61.332045454545401</v>
      </c>
    </row>
    <row r="762" spans="1:11" x14ac:dyDescent="0.2">
      <c r="A762" s="165" t="s">
        <v>3278</v>
      </c>
      <c r="B762" s="165" t="s">
        <v>3279</v>
      </c>
      <c r="C762" s="165" t="s">
        <v>1300</v>
      </c>
      <c r="D762" s="165" t="s">
        <v>134</v>
      </c>
      <c r="E762" s="165" t="s">
        <v>136</v>
      </c>
      <c r="F762" s="171">
        <v>2.66538494</v>
      </c>
      <c r="G762" s="133">
        <v>2.4832648500000003</v>
      </c>
      <c r="H762" s="55">
        <f t="shared" si="22"/>
        <v>7.3338971475394477E-2</v>
      </c>
      <c r="I762" s="87">
        <f t="shared" si="23"/>
        <v>1.6224757432918522E-4</v>
      </c>
      <c r="J762" s="138">
        <v>942.33473568779993</v>
      </c>
      <c r="K762" s="138">
        <v>17.780681818181801</v>
      </c>
    </row>
    <row r="763" spans="1:11" x14ac:dyDescent="0.2">
      <c r="A763" s="165" t="s">
        <v>2497</v>
      </c>
      <c r="B763" s="165" t="s">
        <v>121</v>
      </c>
      <c r="C763" s="165" t="s">
        <v>403</v>
      </c>
      <c r="D763" s="165" t="s">
        <v>135</v>
      </c>
      <c r="E763" s="165" t="s">
        <v>442</v>
      </c>
      <c r="F763" s="171">
        <v>2.6462110000000001</v>
      </c>
      <c r="G763" s="133">
        <v>1.6187700700000001</v>
      </c>
      <c r="H763" s="55">
        <f t="shared" si="22"/>
        <v>0.63470467427162158</v>
      </c>
      <c r="I763" s="87">
        <f t="shared" si="23"/>
        <v>1.6108041636687855E-4</v>
      </c>
      <c r="J763" s="138">
        <v>491.82851433857536</v>
      </c>
      <c r="K763" s="138">
        <v>12.9613181818182</v>
      </c>
    </row>
    <row r="764" spans="1:11" x14ac:dyDescent="0.2">
      <c r="A764" s="165" t="s">
        <v>2608</v>
      </c>
      <c r="B764" s="165" t="s">
        <v>1407</v>
      </c>
      <c r="C764" s="165" t="s">
        <v>1490</v>
      </c>
      <c r="D764" s="165" t="s">
        <v>135</v>
      </c>
      <c r="E764" s="165" t="s">
        <v>136</v>
      </c>
      <c r="F764" s="171">
        <v>2.64442661</v>
      </c>
      <c r="G764" s="133">
        <v>1.3607950900000001</v>
      </c>
      <c r="H764" s="55">
        <f t="shared" si="22"/>
        <v>0.94329523190739906</v>
      </c>
      <c r="I764" s="87">
        <f t="shared" si="23"/>
        <v>1.6097179680322284E-4</v>
      </c>
      <c r="J764" s="138">
        <v>152.57158464</v>
      </c>
      <c r="K764" s="138">
        <v>41.347409090909103</v>
      </c>
    </row>
    <row r="765" spans="1:11" x14ac:dyDescent="0.2">
      <c r="A765" s="165" t="s">
        <v>1614</v>
      </c>
      <c r="B765" s="165" t="s">
        <v>1615</v>
      </c>
      <c r="C765" s="165" t="s">
        <v>1301</v>
      </c>
      <c r="D765" s="165" t="s">
        <v>388</v>
      </c>
      <c r="E765" s="165" t="s">
        <v>136</v>
      </c>
      <c r="F765" s="171">
        <v>2.6435903500000002</v>
      </c>
      <c r="G765" s="133">
        <v>1.2074025500000001</v>
      </c>
      <c r="H765" s="55">
        <f t="shared" si="22"/>
        <v>1.1894854785589115</v>
      </c>
      <c r="I765" s="87">
        <f t="shared" si="23"/>
        <v>1.6092089190221874E-4</v>
      </c>
      <c r="J765" s="138">
        <v>100.89820811604415</v>
      </c>
      <c r="K765" s="138">
        <v>36.325181818181797</v>
      </c>
    </row>
    <row r="766" spans="1:11" x14ac:dyDescent="0.2">
      <c r="A766" s="165" t="s">
        <v>3213</v>
      </c>
      <c r="B766" s="165" t="s">
        <v>3214</v>
      </c>
      <c r="C766" s="165" t="s">
        <v>1300</v>
      </c>
      <c r="D766" s="165" t="s">
        <v>134</v>
      </c>
      <c r="E766" s="165" t="s">
        <v>136</v>
      </c>
      <c r="F766" s="171">
        <v>2.6387017999999998</v>
      </c>
      <c r="G766" s="171">
        <v>1.6230891999999999</v>
      </c>
      <c r="H766" s="55">
        <f t="shared" si="22"/>
        <v>0.62572814852073444</v>
      </c>
      <c r="I766" s="41">
        <f t="shared" si="23"/>
        <v>1.6062331560560809E-4</v>
      </c>
      <c r="J766" s="138">
        <v>26.261065418000001</v>
      </c>
      <c r="K766" s="173">
        <v>20.268954545454498</v>
      </c>
    </row>
    <row r="767" spans="1:11" x14ac:dyDescent="0.2">
      <c r="A767" s="165" t="s">
        <v>3090</v>
      </c>
      <c r="B767" s="165" t="s">
        <v>2088</v>
      </c>
      <c r="C767" s="165" t="s">
        <v>403</v>
      </c>
      <c r="D767" s="165" t="s">
        <v>388</v>
      </c>
      <c r="E767" s="165" t="s">
        <v>136</v>
      </c>
      <c r="F767" s="171">
        <v>2.6346505499999999</v>
      </c>
      <c r="G767" s="133">
        <v>8.19345927</v>
      </c>
      <c r="H767" s="55">
        <f t="shared" si="22"/>
        <v>-0.67844466382512447</v>
      </c>
      <c r="I767" s="87">
        <f t="shared" si="23"/>
        <v>1.6037670751698391E-4</v>
      </c>
      <c r="J767" s="138">
        <v>227.03659761</v>
      </c>
      <c r="K767" s="138">
        <v>15.7894090909091</v>
      </c>
    </row>
    <row r="768" spans="1:11" x14ac:dyDescent="0.2">
      <c r="A768" s="165" t="s">
        <v>2040</v>
      </c>
      <c r="B768" s="165" t="s">
        <v>2041</v>
      </c>
      <c r="C768" s="165" t="s">
        <v>1693</v>
      </c>
      <c r="D768" s="165" t="s">
        <v>135</v>
      </c>
      <c r="E768" s="165" t="s">
        <v>442</v>
      </c>
      <c r="F768" s="171">
        <v>2.6345554</v>
      </c>
      <c r="G768" s="133">
        <v>1.7550240500000001</v>
      </c>
      <c r="H768" s="55">
        <f t="shared" si="22"/>
        <v>0.5011505967681753</v>
      </c>
      <c r="I768" s="87">
        <f t="shared" si="23"/>
        <v>1.6037091553682161E-4</v>
      </c>
      <c r="J768" s="138">
        <v>70.81961334120426</v>
      </c>
      <c r="K768" s="138">
        <v>25.571000000000002</v>
      </c>
    </row>
    <row r="769" spans="1:11" x14ac:dyDescent="0.2">
      <c r="A769" s="165" t="s">
        <v>2425</v>
      </c>
      <c r="B769" s="165" t="s">
        <v>2856</v>
      </c>
      <c r="C769" s="165" t="s">
        <v>1492</v>
      </c>
      <c r="D769" s="165" t="s">
        <v>135</v>
      </c>
      <c r="E769" s="165" t="s">
        <v>136</v>
      </c>
      <c r="F769" s="171">
        <v>2.63334636</v>
      </c>
      <c r="G769" s="133">
        <v>0.94273203000000005</v>
      </c>
      <c r="H769" s="55">
        <f t="shared" si="22"/>
        <v>1.793313769131192</v>
      </c>
      <c r="I769" s="87">
        <f t="shared" si="23"/>
        <v>1.6029731873497767E-4</v>
      </c>
      <c r="J769" s="138">
        <v>52.336533430000003</v>
      </c>
      <c r="K769" s="138">
        <v>48.035045454545497</v>
      </c>
    </row>
    <row r="770" spans="1:11" x14ac:dyDescent="0.2">
      <c r="A770" s="165" t="s">
        <v>3792</v>
      </c>
      <c r="B770" s="165" t="s">
        <v>1705</v>
      </c>
      <c r="C770" s="165" t="s">
        <v>1300</v>
      </c>
      <c r="D770" s="165" t="s">
        <v>135</v>
      </c>
      <c r="E770" s="165" t="s">
        <v>442</v>
      </c>
      <c r="F770" s="171">
        <v>2.6332441099999997</v>
      </c>
      <c r="G770" s="133">
        <v>1.93090549</v>
      </c>
      <c r="H770" s="55">
        <f t="shared" si="22"/>
        <v>0.36373536852909338</v>
      </c>
      <c r="I770" s="87">
        <f t="shared" si="23"/>
        <v>1.6029109456291673E-4</v>
      </c>
      <c r="J770" s="138">
        <v>198.62905563965251</v>
      </c>
      <c r="K770" s="138">
        <v>29.1345909090909</v>
      </c>
    </row>
    <row r="771" spans="1:11" x14ac:dyDescent="0.2">
      <c r="A771" s="165" t="s">
        <v>2338</v>
      </c>
      <c r="B771" s="165" t="s">
        <v>1528</v>
      </c>
      <c r="C771" s="165" t="s">
        <v>1299</v>
      </c>
      <c r="D771" s="165" t="s">
        <v>134</v>
      </c>
      <c r="E771" s="165" t="s">
        <v>442</v>
      </c>
      <c r="F771" s="171">
        <v>2.6124137300000001</v>
      </c>
      <c r="G771" s="133">
        <v>0.92429786000000003</v>
      </c>
      <c r="H771" s="55">
        <f t="shared" si="22"/>
        <v>1.8263764778163609</v>
      </c>
      <c r="I771" s="87">
        <f t="shared" si="23"/>
        <v>1.5902310562194408E-4</v>
      </c>
      <c r="J771" s="138">
        <v>188.30257086901779</v>
      </c>
      <c r="K771" s="138">
        <v>17.142499999999998</v>
      </c>
    </row>
    <row r="772" spans="1:11" x14ac:dyDescent="0.2">
      <c r="A772" s="165" t="s">
        <v>1858</v>
      </c>
      <c r="B772" s="165" t="s">
        <v>1859</v>
      </c>
      <c r="C772" s="165" t="s">
        <v>1693</v>
      </c>
      <c r="D772" s="165" t="s">
        <v>135</v>
      </c>
      <c r="E772" s="165" t="s">
        <v>136</v>
      </c>
      <c r="F772" s="171">
        <v>2.6089947200000001</v>
      </c>
      <c r="G772" s="133">
        <v>4.3818942000000005</v>
      </c>
      <c r="H772" s="55">
        <f t="shared" si="22"/>
        <v>-0.40459659660427227</v>
      </c>
      <c r="I772" s="87">
        <f t="shared" si="23"/>
        <v>1.5881498330880936E-4</v>
      </c>
      <c r="J772" s="138">
        <v>99.130564649999997</v>
      </c>
      <c r="K772" s="138">
        <v>24.334545454545498</v>
      </c>
    </row>
    <row r="773" spans="1:11" x14ac:dyDescent="0.2">
      <c r="A773" s="165" t="s">
        <v>3444</v>
      </c>
      <c r="B773" s="165" t="s">
        <v>276</v>
      </c>
      <c r="C773" s="165" t="s">
        <v>1300</v>
      </c>
      <c r="D773" s="165" t="s">
        <v>134</v>
      </c>
      <c r="E773" s="165" t="s">
        <v>136</v>
      </c>
      <c r="F773" s="171">
        <v>2.5990717000000001</v>
      </c>
      <c r="G773" s="133">
        <v>0.69022897999999999</v>
      </c>
      <c r="H773" s="55">
        <f t="shared" si="22"/>
        <v>2.7655209724749605</v>
      </c>
      <c r="I773" s="87">
        <f t="shared" si="23"/>
        <v>1.5821094825899026E-4</v>
      </c>
      <c r="J773" s="138">
        <v>130.15734837271884</v>
      </c>
      <c r="K773" s="138">
        <v>23.2692727272727</v>
      </c>
    </row>
    <row r="774" spans="1:11" x14ac:dyDescent="0.2">
      <c r="A774" s="165" t="s">
        <v>3203</v>
      </c>
      <c r="B774" s="165" t="s">
        <v>3204</v>
      </c>
      <c r="C774" s="165" t="s">
        <v>403</v>
      </c>
      <c r="D774" s="165" t="s">
        <v>388</v>
      </c>
      <c r="E774" s="165" t="s">
        <v>442</v>
      </c>
      <c r="F774" s="171">
        <v>2.5975259999999998</v>
      </c>
      <c r="G774" s="171">
        <v>1.37436811</v>
      </c>
      <c r="H774" s="55">
        <f t="shared" si="22"/>
        <v>0.8899783697687802</v>
      </c>
      <c r="I774" s="41">
        <f t="shared" si="23"/>
        <v>1.5811685825650051E-4</v>
      </c>
      <c r="J774" s="138">
        <v>1449.7131450340594</v>
      </c>
      <c r="K774" s="173">
        <v>41.3288636363636</v>
      </c>
    </row>
    <row r="775" spans="1:11" x14ac:dyDescent="0.2">
      <c r="A775" s="165" t="s">
        <v>2582</v>
      </c>
      <c r="B775" s="165" t="s">
        <v>1978</v>
      </c>
      <c r="C775" s="165" t="s">
        <v>1490</v>
      </c>
      <c r="D775" s="165" t="s">
        <v>135</v>
      </c>
      <c r="E775" s="165" t="s">
        <v>442</v>
      </c>
      <c r="F775" s="171">
        <v>2.5908532700000002</v>
      </c>
      <c r="G775" s="133">
        <v>3.3689725499999996</v>
      </c>
      <c r="H775" s="55">
        <f t="shared" ref="H775:H838" si="24">IF(ISERROR(F775/G775-1),"",IF((F775/G775-1)&gt;10000%,"",F775/G775-1))</f>
        <v>-0.23096634610454148</v>
      </c>
      <c r="I775" s="87">
        <f t="shared" ref="I775:I838" si="25">F775/$F$1631</f>
        <v>1.577106751793749E-4</v>
      </c>
      <c r="J775" s="138">
        <v>188.31444089999999</v>
      </c>
      <c r="K775" s="138">
        <v>10.9713636363636</v>
      </c>
    </row>
    <row r="776" spans="1:11" x14ac:dyDescent="0.2">
      <c r="A776" s="165" t="s">
        <v>2903</v>
      </c>
      <c r="B776" s="165" t="s">
        <v>2904</v>
      </c>
      <c r="C776" s="165" t="s">
        <v>1300</v>
      </c>
      <c r="D776" s="165" t="s">
        <v>135</v>
      </c>
      <c r="E776" s="165" t="s">
        <v>442</v>
      </c>
      <c r="F776" s="171">
        <v>2.5695678799999997</v>
      </c>
      <c r="G776" s="171">
        <v>2.9283954700000003</v>
      </c>
      <c r="H776" s="55">
        <f t="shared" si="24"/>
        <v>-0.1225338563988424</v>
      </c>
      <c r="I776" s="41">
        <f t="shared" si="25"/>
        <v>1.5641498882491129E-4</v>
      </c>
      <c r="J776" s="138">
        <v>73.233704022685089</v>
      </c>
      <c r="K776" s="173">
        <v>50.960954545454499</v>
      </c>
    </row>
    <row r="777" spans="1:11" x14ac:dyDescent="0.2">
      <c r="A777" s="165" t="s">
        <v>2973</v>
      </c>
      <c r="B777" s="165" t="s">
        <v>2974</v>
      </c>
      <c r="C777" s="165" t="s">
        <v>1299</v>
      </c>
      <c r="D777" s="165" t="s">
        <v>135</v>
      </c>
      <c r="E777" s="165" t="s">
        <v>442</v>
      </c>
      <c r="F777" s="171">
        <v>2.5573446200000003</v>
      </c>
      <c r="G777" s="171">
        <v>3.2108866699999998</v>
      </c>
      <c r="H777" s="55">
        <f t="shared" si="24"/>
        <v>-0.20353943230266658</v>
      </c>
      <c r="I777" s="41">
        <f t="shared" si="25"/>
        <v>1.5567093333947928E-4</v>
      </c>
      <c r="J777" s="138">
        <v>52.307540839964418</v>
      </c>
      <c r="K777" s="173">
        <v>16.655818181818201</v>
      </c>
    </row>
    <row r="778" spans="1:11" x14ac:dyDescent="0.2">
      <c r="A778" s="165" t="s">
        <v>859</v>
      </c>
      <c r="B778" s="165" t="s">
        <v>34</v>
      </c>
      <c r="C778" s="165" t="s">
        <v>864</v>
      </c>
      <c r="D778" s="165" t="s">
        <v>134</v>
      </c>
      <c r="E778" s="165" t="s">
        <v>442</v>
      </c>
      <c r="F778" s="171">
        <v>2.5444756399999999</v>
      </c>
      <c r="G778" s="133">
        <v>3.1782924700000001</v>
      </c>
      <c r="H778" s="55">
        <f t="shared" si="24"/>
        <v>-0.19942054923598651</v>
      </c>
      <c r="I778" s="87">
        <f t="shared" si="25"/>
        <v>1.5488757152267138E-4</v>
      </c>
      <c r="J778" s="138">
        <v>76.432777520000002</v>
      </c>
      <c r="K778" s="138">
        <v>75.848545454545501</v>
      </c>
    </row>
    <row r="779" spans="1:11" x14ac:dyDescent="0.2">
      <c r="A779" s="165" t="s">
        <v>2605</v>
      </c>
      <c r="B779" s="165" t="s">
        <v>2031</v>
      </c>
      <c r="C779" s="165" t="s">
        <v>1490</v>
      </c>
      <c r="D779" s="165" t="s">
        <v>388</v>
      </c>
      <c r="E779" s="165" t="s">
        <v>442</v>
      </c>
      <c r="F779" s="171">
        <v>2.5425732799999996</v>
      </c>
      <c r="G779" s="133">
        <v>3.19219776</v>
      </c>
      <c r="H779" s="55">
        <f t="shared" si="24"/>
        <v>-0.20350383304573227</v>
      </c>
      <c r="I779" s="87">
        <f t="shared" si="25"/>
        <v>1.5477177087756797E-4</v>
      </c>
      <c r="J779" s="138">
        <v>176.41893444999999</v>
      </c>
      <c r="K779" s="138">
        <v>91.166863636363601</v>
      </c>
    </row>
    <row r="780" spans="1:11" x14ac:dyDescent="0.2">
      <c r="A780" s="165" t="s">
        <v>3268</v>
      </c>
      <c r="B780" s="165" t="s">
        <v>3269</v>
      </c>
      <c r="C780" s="165" t="s">
        <v>1329</v>
      </c>
      <c r="D780" s="165" t="s">
        <v>388</v>
      </c>
      <c r="E780" s="165" t="s">
        <v>442</v>
      </c>
      <c r="F780" s="171">
        <v>2.51349796</v>
      </c>
      <c r="G780" s="133">
        <v>0.95071647999999997</v>
      </c>
      <c r="H780" s="55">
        <f t="shared" si="24"/>
        <v>1.6437934051590228</v>
      </c>
      <c r="I780" s="87">
        <f t="shared" si="25"/>
        <v>1.5300189513765147E-4</v>
      </c>
      <c r="J780" s="138">
        <v>5.0715207400000004</v>
      </c>
      <c r="K780" s="138">
        <v>20.940136363636402</v>
      </c>
    </row>
    <row r="781" spans="1:11" x14ac:dyDescent="0.2">
      <c r="A781" s="165" t="s">
        <v>2516</v>
      </c>
      <c r="B781" s="165" t="s">
        <v>1761</v>
      </c>
      <c r="C781" s="165" t="s">
        <v>403</v>
      </c>
      <c r="D781" s="165" t="s">
        <v>135</v>
      </c>
      <c r="E781" s="165" t="s">
        <v>442</v>
      </c>
      <c r="F781" s="171">
        <v>2.50291285</v>
      </c>
      <c r="G781" s="133">
        <v>1.31019047</v>
      </c>
      <c r="H781" s="55">
        <f t="shared" si="24"/>
        <v>0.91034273818218203</v>
      </c>
      <c r="I781" s="87">
        <f t="shared" si="25"/>
        <v>1.5235755728020578E-4</v>
      </c>
      <c r="J781" s="138">
        <v>126.41517429989067</v>
      </c>
      <c r="K781" s="138">
        <v>19.239818181818201</v>
      </c>
    </row>
    <row r="782" spans="1:11" x14ac:dyDescent="0.2">
      <c r="A782" s="165" t="s">
        <v>2555</v>
      </c>
      <c r="B782" s="165" t="s">
        <v>2051</v>
      </c>
      <c r="C782" s="165" t="s">
        <v>1300</v>
      </c>
      <c r="D782" s="165" t="s">
        <v>134</v>
      </c>
      <c r="E782" s="165" t="s">
        <v>442</v>
      </c>
      <c r="F782" s="171">
        <v>2.4987514100000001</v>
      </c>
      <c r="G782" s="171">
        <v>2.8547603500000003</v>
      </c>
      <c r="H782" s="55">
        <f t="shared" si="24"/>
        <v>-0.12470711946100843</v>
      </c>
      <c r="I782" s="41">
        <f t="shared" si="25"/>
        <v>1.5210424169505941E-4</v>
      </c>
      <c r="J782" s="138">
        <v>34.023070882779557</v>
      </c>
      <c r="K782" s="173">
        <v>35.615590909090898</v>
      </c>
    </row>
    <row r="783" spans="1:11" x14ac:dyDescent="0.2">
      <c r="A783" s="165" t="s">
        <v>1545</v>
      </c>
      <c r="B783" s="165" t="s">
        <v>1546</v>
      </c>
      <c r="C783" s="165" t="s">
        <v>1300</v>
      </c>
      <c r="D783" s="165" t="s">
        <v>388</v>
      </c>
      <c r="E783" s="165" t="s">
        <v>442</v>
      </c>
      <c r="F783" s="171">
        <v>2.4848049400000001</v>
      </c>
      <c r="G783" s="133">
        <v>0.23079068999999999</v>
      </c>
      <c r="H783" s="55">
        <f t="shared" si="24"/>
        <v>9.7664868977167156</v>
      </c>
      <c r="I783" s="87">
        <f t="shared" si="25"/>
        <v>1.512552908009515E-4</v>
      </c>
      <c r="J783" s="138">
        <v>50.100525636700958</v>
      </c>
      <c r="K783" s="138">
        <v>32.996181818181803</v>
      </c>
    </row>
    <row r="784" spans="1:11" x14ac:dyDescent="0.2">
      <c r="A784" s="165" t="s">
        <v>3217</v>
      </c>
      <c r="B784" s="165" t="s">
        <v>3218</v>
      </c>
      <c r="C784" s="165" t="s">
        <v>1300</v>
      </c>
      <c r="D784" s="165" t="s">
        <v>134</v>
      </c>
      <c r="E784" s="165" t="s">
        <v>136</v>
      </c>
      <c r="F784" s="171">
        <v>2.48260602</v>
      </c>
      <c r="G784" s="171">
        <v>2.6301004100000003</v>
      </c>
      <c r="H784" s="55">
        <f t="shared" si="24"/>
        <v>-5.6079376072185938E-2</v>
      </c>
      <c r="I784" s="41">
        <f t="shared" si="25"/>
        <v>1.5112143792634798E-4</v>
      </c>
      <c r="J784" s="138">
        <v>27.4742925802</v>
      </c>
      <c r="K784" s="173">
        <v>19.7285454545455</v>
      </c>
    </row>
    <row r="785" spans="1:11" x14ac:dyDescent="0.2">
      <c r="A785" s="165" t="s">
        <v>1413</v>
      </c>
      <c r="B785" s="165" t="s">
        <v>1414</v>
      </c>
      <c r="C785" s="165" t="s">
        <v>1301</v>
      </c>
      <c r="D785" s="165" t="s">
        <v>388</v>
      </c>
      <c r="E785" s="165" t="s">
        <v>136</v>
      </c>
      <c r="F785" s="171">
        <v>2.46913691</v>
      </c>
      <c r="G785" s="133">
        <v>2.0003263499999999</v>
      </c>
      <c r="H785" s="55">
        <f t="shared" si="24"/>
        <v>0.23436703715871166</v>
      </c>
      <c r="I785" s="87">
        <f t="shared" si="25"/>
        <v>1.5030154493713007E-4</v>
      </c>
      <c r="J785" s="138">
        <v>384.62083391640743</v>
      </c>
      <c r="K785" s="138">
        <v>14.8363636363636</v>
      </c>
    </row>
    <row r="786" spans="1:11" x14ac:dyDescent="0.2">
      <c r="A786" s="165" t="s">
        <v>545</v>
      </c>
      <c r="B786" s="165" t="s">
        <v>264</v>
      </c>
      <c r="C786" s="165" t="s">
        <v>1491</v>
      </c>
      <c r="D786" s="165" t="s">
        <v>135</v>
      </c>
      <c r="E786" s="165" t="s">
        <v>136</v>
      </c>
      <c r="F786" s="171">
        <v>2.4639983599999997</v>
      </c>
      <c r="G786" s="133">
        <v>5.4161677199999998</v>
      </c>
      <c r="H786" s="55">
        <f t="shared" si="24"/>
        <v>-0.54506608964465375</v>
      </c>
      <c r="I786" s="87">
        <f t="shared" si="25"/>
        <v>1.4998875061592059E-4</v>
      </c>
      <c r="J786" s="138">
        <v>341.12999738999997</v>
      </c>
      <c r="K786" s="138">
        <v>18.050863636363601</v>
      </c>
    </row>
    <row r="787" spans="1:11" x14ac:dyDescent="0.2">
      <c r="A787" s="165" t="s">
        <v>3087</v>
      </c>
      <c r="B787" s="165" t="s">
        <v>950</v>
      </c>
      <c r="C787" s="165" t="s">
        <v>403</v>
      </c>
      <c r="D787" s="165" t="s">
        <v>388</v>
      </c>
      <c r="E787" s="165" t="s">
        <v>136</v>
      </c>
      <c r="F787" s="171">
        <v>2.4572268799999999</v>
      </c>
      <c r="G787" s="133">
        <v>2.7872919399999998</v>
      </c>
      <c r="H787" s="55">
        <f t="shared" si="24"/>
        <v>-0.11841782888375874</v>
      </c>
      <c r="I787" s="87">
        <f t="shared" si="25"/>
        <v>1.4957655641907841E-4</v>
      </c>
      <c r="J787" s="138">
        <v>55.706357020000006</v>
      </c>
      <c r="K787" s="138">
        <v>11.0896363636364</v>
      </c>
    </row>
    <row r="788" spans="1:11" x14ac:dyDescent="0.2">
      <c r="A788" s="165" t="s">
        <v>2269</v>
      </c>
      <c r="B788" s="165" t="s">
        <v>2270</v>
      </c>
      <c r="C788" s="165" t="s">
        <v>403</v>
      </c>
      <c r="D788" s="165" t="s">
        <v>135</v>
      </c>
      <c r="E788" s="165" t="s">
        <v>136</v>
      </c>
      <c r="F788" s="171">
        <v>2.4499580299999999</v>
      </c>
      <c r="G788" s="133">
        <v>3.0741209300000003</v>
      </c>
      <c r="H788" s="55">
        <f t="shared" si="24"/>
        <v>-0.20303784861189578</v>
      </c>
      <c r="I788" s="87">
        <f t="shared" si="25"/>
        <v>1.491340862666573E-4</v>
      </c>
      <c r="J788" s="138">
        <v>57.767125540324621</v>
      </c>
      <c r="K788" s="138">
        <v>40.275863636363603</v>
      </c>
    </row>
    <row r="789" spans="1:11" x14ac:dyDescent="0.2">
      <c r="A789" s="165" t="s">
        <v>1627</v>
      </c>
      <c r="B789" s="165" t="s">
        <v>175</v>
      </c>
      <c r="C789" s="165" t="s">
        <v>1693</v>
      </c>
      <c r="D789" s="165" t="s">
        <v>134</v>
      </c>
      <c r="E789" s="165" t="s">
        <v>442</v>
      </c>
      <c r="F789" s="171">
        <v>2.4484500800000002</v>
      </c>
      <c r="G789" s="133">
        <v>1.9642063799999998</v>
      </c>
      <c r="H789" s="55">
        <f t="shared" si="24"/>
        <v>0.24653402256029766</v>
      </c>
      <c r="I789" s="87">
        <f t="shared" si="25"/>
        <v>1.4904229418588204E-4</v>
      </c>
      <c r="J789" s="138">
        <v>337.63037120000001</v>
      </c>
      <c r="K789" s="138">
        <v>7.5606363636363598</v>
      </c>
    </row>
    <row r="790" spans="1:11" x14ac:dyDescent="0.2">
      <c r="A790" s="165" t="s">
        <v>2045</v>
      </c>
      <c r="B790" s="165" t="s">
        <v>2046</v>
      </c>
      <c r="C790" s="165" t="s">
        <v>1306</v>
      </c>
      <c r="D790" s="165" t="s">
        <v>388</v>
      </c>
      <c r="E790" s="165" t="s">
        <v>442</v>
      </c>
      <c r="F790" s="171">
        <v>2.4400686899999999</v>
      </c>
      <c r="G790" s="133">
        <v>1.7087186599999999</v>
      </c>
      <c r="H790" s="55">
        <f t="shared" si="24"/>
        <v>0.42801079377221751</v>
      </c>
      <c r="I790" s="87">
        <f t="shared" si="25"/>
        <v>1.4853210138911216E-4</v>
      </c>
      <c r="J790" s="138">
        <v>70.169391901438061</v>
      </c>
      <c r="K790" s="138">
        <v>55.144136363636399</v>
      </c>
    </row>
    <row r="791" spans="1:11" x14ac:dyDescent="0.2">
      <c r="A791" s="165" t="s">
        <v>1344</v>
      </c>
      <c r="B791" s="165" t="s">
        <v>1345</v>
      </c>
      <c r="C791" s="165" t="s">
        <v>1329</v>
      </c>
      <c r="D791" s="165" t="s">
        <v>135</v>
      </c>
      <c r="E791" s="165" t="s">
        <v>136</v>
      </c>
      <c r="F791" s="171">
        <v>2.4376648100000002</v>
      </c>
      <c r="G791" s="133">
        <v>1.41028354</v>
      </c>
      <c r="H791" s="55">
        <f t="shared" si="24"/>
        <v>0.72849270438198555</v>
      </c>
      <c r="I791" s="87">
        <f t="shared" si="25"/>
        <v>1.4838577216922153E-4</v>
      </c>
      <c r="J791" s="138">
        <v>1537.2294939999999</v>
      </c>
      <c r="K791" s="138">
        <v>10.678727272727301</v>
      </c>
    </row>
    <row r="792" spans="1:11" x14ac:dyDescent="0.2">
      <c r="A792" s="165" t="s">
        <v>621</v>
      </c>
      <c r="B792" s="165" t="s">
        <v>239</v>
      </c>
      <c r="C792" s="165" t="s">
        <v>403</v>
      </c>
      <c r="D792" s="165" t="s">
        <v>135</v>
      </c>
      <c r="E792" s="165" t="s">
        <v>136</v>
      </c>
      <c r="F792" s="171">
        <v>2.43689314</v>
      </c>
      <c r="G792" s="133">
        <v>4.5340358899999993</v>
      </c>
      <c r="H792" s="55">
        <f t="shared" si="24"/>
        <v>-0.46253333693836274</v>
      </c>
      <c r="I792" s="87">
        <f t="shared" si="25"/>
        <v>1.4833879899705279E-4</v>
      </c>
      <c r="J792" s="138">
        <v>69.927408610000001</v>
      </c>
      <c r="K792" s="138">
        <v>13.2638181818182</v>
      </c>
    </row>
    <row r="793" spans="1:11" x14ac:dyDescent="0.2">
      <c r="A793" s="165" t="s">
        <v>3587</v>
      </c>
      <c r="B793" s="165" t="s">
        <v>1302</v>
      </c>
      <c r="C793" s="165" t="s">
        <v>1489</v>
      </c>
      <c r="D793" s="165" t="s">
        <v>388</v>
      </c>
      <c r="E793" s="165" t="s">
        <v>136</v>
      </c>
      <c r="F793" s="171">
        <v>2.4287225399999999</v>
      </c>
      <c r="G793" s="133">
        <v>3.9546661800000003</v>
      </c>
      <c r="H793" s="55">
        <f t="shared" si="24"/>
        <v>-0.38585902590645471</v>
      </c>
      <c r="I793" s="87">
        <f t="shared" si="25"/>
        <v>1.4784143742990367E-4</v>
      </c>
      <c r="J793" s="138">
        <v>57.198507821</v>
      </c>
      <c r="K793" s="138">
        <v>25.522863636363599</v>
      </c>
    </row>
    <row r="794" spans="1:11" x14ac:dyDescent="0.2">
      <c r="A794" s="165" t="s">
        <v>1234</v>
      </c>
      <c r="B794" s="165" t="s">
        <v>1240</v>
      </c>
      <c r="C794" s="165" t="s">
        <v>403</v>
      </c>
      <c r="D794" s="165" t="s">
        <v>388</v>
      </c>
      <c r="E794" s="165" t="s">
        <v>442</v>
      </c>
      <c r="F794" s="171">
        <v>2.41774377</v>
      </c>
      <c r="G794" s="133">
        <v>6.5327346100000003</v>
      </c>
      <c r="H794" s="55">
        <f t="shared" si="24"/>
        <v>-0.62990326190520085</v>
      </c>
      <c r="I794" s="87">
        <f t="shared" si="25"/>
        <v>1.4717313666220367E-4</v>
      </c>
      <c r="J794" s="138">
        <v>174.69064078</v>
      </c>
      <c r="K794" s="138">
        <v>14.7764545454545</v>
      </c>
    </row>
    <row r="795" spans="1:11" x14ac:dyDescent="0.2">
      <c r="A795" s="165" t="s">
        <v>1286</v>
      </c>
      <c r="B795" s="165" t="s">
        <v>716</v>
      </c>
      <c r="C795" s="165" t="s">
        <v>1301</v>
      </c>
      <c r="D795" s="165" t="s">
        <v>135</v>
      </c>
      <c r="E795" s="165" t="s">
        <v>442</v>
      </c>
      <c r="F795" s="171">
        <v>2.4098333599999999</v>
      </c>
      <c r="G795" s="133">
        <v>6.5472969000000001</v>
      </c>
      <c r="H795" s="55">
        <f t="shared" si="24"/>
        <v>-0.63193461411533058</v>
      </c>
      <c r="I795" s="87">
        <f t="shared" si="25"/>
        <v>1.4669161340633604E-4</v>
      </c>
      <c r="J795" s="138">
        <v>638.4246999500001</v>
      </c>
      <c r="K795" s="138">
        <v>10.6451363636364</v>
      </c>
    </row>
    <row r="796" spans="1:11" x14ac:dyDescent="0.2">
      <c r="A796" s="165" t="s">
        <v>2756</v>
      </c>
      <c r="B796" s="165" t="s">
        <v>876</v>
      </c>
      <c r="C796" s="165" t="s">
        <v>1489</v>
      </c>
      <c r="D796" s="165" t="s">
        <v>388</v>
      </c>
      <c r="E796" s="165" t="s">
        <v>442</v>
      </c>
      <c r="F796" s="171">
        <v>2.3992039599999999</v>
      </c>
      <c r="G796" s="133">
        <v>3.2833995699999998</v>
      </c>
      <c r="H796" s="55">
        <f t="shared" si="24"/>
        <v>-0.26929272272518445</v>
      </c>
      <c r="I796" s="87">
        <f t="shared" si="25"/>
        <v>1.4604457952365241E-4</v>
      </c>
      <c r="J796" s="138">
        <v>82.147270858924998</v>
      </c>
      <c r="K796" s="138">
        <v>19.2580909090909</v>
      </c>
    </row>
    <row r="797" spans="1:11" x14ac:dyDescent="0.2">
      <c r="A797" s="165" t="s">
        <v>607</v>
      </c>
      <c r="B797" s="165" t="s">
        <v>300</v>
      </c>
      <c r="C797" s="165" t="s">
        <v>403</v>
      </c>
      <c r="D797" s="165" t="s">
        <v>135</v>
      </c>
      <c r="E797" s="165" t="s">
        <v>136</v>
      </c>
      <c r="F797" s="171">
        <v>2.39575117</v>
      </c>
      <c r="G797" s="133">
        <v>3.7650448500000002</v>
      </c>
      <c r="H797" s="55">
        <f t="shared" si="24"/>
        <v>-0.36368588809772084</v>
      </c>
      <c r="I797" s="87">
        <f t="shared" si="25"/>
        <v>1.4583440095103392E-4</v>
      </c>
      <c r="J797" s="138">
        <v>171.88469596000002</v>
      </c>
      <c r="K797" s="138">
        <v>10.6949090909091</v>
      </c>
    </row>
    <row r="798" spans="1:11" x14ac:dyDescent="0.2">
      <c r="A798" s="165" t="s">
        <v>2720</v>
      </c>
      <c r="B798" s="165" t="s">
        <v>409</v>
      </c>
      <c r="C798" s="165" t="s">
        <v>1489</v>
      </c>
      <c r="D798" s="165" t="s">
        <v>135</v>
      </c>
      <c r="E798" s="165" t="s">
        <v>442</v>
      </c>
      <c r="F798" s="171">
        <v>2.38037433</v>
      </c>
      <c r="G798" s="133">
        <v>1.4814945500000001</v>
      </c>
      <c r="H798" s="55">
        <f t="shared" si="24"/>
        <v>0.60673849930801294</v>
      </c>
      <c r="I798" s="87">
        <f t="shared" si="25"/>
        <v>1.4489838043354423E-4</v>
      </c>
      <c r="J798" s="138">
        <v>107.695474302143</v>
      </c>
      <c r="K798" s="138">
        <v>69.482409090909101</v>
      </c>
    </row>
    <row r="799" spans="1:11" x14ac:dyDescent="0.2">
      <c r="A799" s="165" t="s">
        <v>959</v>
      </c>
      <c r="B799" s="165" t="s">
        <v>3250</v>
      </c>
      <c r="C799" s="165" t="s">
        <v>1566</v>
      </c>
      <c r="D799" s="165" t="s">
        <v>388</v>
      </c>
      <c r="E799" s="165" t="s">
        <v>442</v>
      </c>
      <c r="F799" s="171">
        <v>2.36855613</v>
      </c>
      <c r="G799" s="133">
        <v>2.3331251000000002</v>
      </c>
      <c r="H799" s="55">
        <f t="shared" si="24"/>
        <v>1.5186082392238509E-2</v>
      </c>
      <c r="I799" s="87">
        <f t="shared" si="25"/>
        <v>1.4417898180028822E-4</v>
      </c>
      <c r="J799" s="138">
        <v>64.560976721890512</v>
      </c>
      <c r="K799" s="138">
        <v>35.0135454545455</v>
      </c>
    </row>
    <row r="800" spans="1:11" x14ac:dyDescent="0.2">
      <c r="A800" s="165" t="s">
        <v>1258</v>
      </c>
      <c r="B800" s="165" t="s">
        <v>45</v>
      </c>
      <c r="C800" s="165" t="s">
        <v>1490</v>
      </c>
      <c r="D800" s="165" t="s">
        <v>135</v>
      </c>
      <c r="E800" s="165" t="s">
        <v>136</v>
      </c>
      <c r="F800" s="171">
        <v>2.36094647</v>
      </c>
      <c r="G800" s="133">
        <v>3.8333984700000001</v>
      </c>
      <c r="H800" s="55">
        <f t="shared" si="24"/>
        <v>-0.38411138615600271</v>
      </c>
      <c r="I800" s="87">
        <f t="shared" si="25"/>
        <v>1.43715765828013E-4</v>
      </c>
      <c r="J800" s="138">
        <v>442.30234400000001</v>
      </c>
      <c r="K800" s="138">
        <v>20.715499999999999</v>
      </c>
    </row>
    <row r="801" spans="1:11" x14ac:dyDescent="0.2">
      <c r="A801" s="165" t="s">
        <v>3107</v>
      </c>
      <c r="B801" s="165" t="s">
        <v>1841</v>
      </c>
      <c r="C801" s="165" t="s">
        <v>403</v>
      </c>
      <c r="D801" s="165" t="s">
        <v>388</v>
      </c>
      <c r="E801" s="165" t="s">
        <v>442</v>
      </c>
      <c r="F801" s="171">
        <v>2.3377000400000001</v>
      </c>
      <c r="G801" s="133">
        <v>0.95311208999999997</v>
      </c>
      <c r="H801" s="55">
        <f t="shared" si="24"/>
        <v>1.4527021160753506</v>
      </c>
      <c r="I801" s="87">
        <f t="shared" si="25"/>
        <v>1.4230070685371222E-4</v>
      </c>
      <c r="J801" s="138">
        <v>38.0198666</v>
      </c>
      <c r="K801" s="138">
        <v>11.1254090909091</v>
      </c>
    </row>
    <row r="802" spans="1:11" x14ac:dyDescent="0.2">
      <c r="A802" s="165" t="s">
        <v>3123</v>
      </c>
      <c r="B802" s="165" t="s">
        <v>1889</v>
      </c>
      <c r="C802" s="165" t="s">
        <v>403</v>
      </c>
      <c r="D802" s="165" t="s">
        <v>388</v>
      </c>
      <c r="E802" s="165" t="s">
        <v>136</v>
      </c>
      <c r="F802" s="171">
        <v>2.3023640200000002</v>
      </c>
      <c r="G802" s="133">
        <v>1.86601397</v>
      </c>
      <c r="H802" s="55">
        <f t="shared" si="24"/>
        <v>0.23384071985270305</v>
      </c>
      <c r="I802" s="87">
        <f t="shared" si="25"/>
        <v>1.4014972916737188E-4</v>
      </c>
      <c r="J802" s="138">
        <v>101.62570301068035</v>
      </c>
      <c r="K802" s="138">
        <v>3.6494090909090899</v>
      </c>
    </row>
    <row r="803" spans="1:11" x14ac:dyDescent="0.2">
      <c r="A803" s="165" t="s">
        <v>3428</v>
      </c>
      <c r="B803" s="165" t="s">
        <v>1056</v>
      </c>
      <c r="C803" s="165" t="s">
        <v>1300</v>
      </c>
      <c r="D803" s="165" t="s">
        <v>135</v>
      </c>
      <c r="E803" s="165" t="s">
        <v>136</v>
      </c>
      <c r="F803" s="171">
        <v>2.2976858900000003</v>
      </c>
      <c r="G803" s="133">
        <v>2.2031700699999996</v>
      </c>
      <c r="H803" s="55">
        <f t="shared" si="24"/>
        <v>4.2899920113748102E-2</v>
      </c>
      <c r="I803" s="87">
        <f t="shared" si="25"/>
        <v>1.398649615777056E-4</v>
      </c>
      <c r="J803" s="138">
        <v>97.898358060000007</v>
      </c>
      <c r="K803" s="138">
        <v>25.836772727272699</v>
      </c>
    </row>
    <row r="804" spans="1:11" x14ac:dyDescent="0.2">
      <c r="A804" s="165" t="s">
        <v>2633</v>
      </c>
      <c r="B804" s="165" t="s">
        <v>603</v>
      </c>
      <c r="C804" s="165" t="s">
        <v>1489</v>
      </c>
      <c r="D804" s="165" t="s">
        <v>135</v>
      </c>
      <c r="E804" s="165" t="s">
        <v>136</v>
      </c>
      <c r="F804" s="171">
        <v>2.2949885800000001</v>
      </c>
      <c r="G804" s="133">
        <v>1.5241757</v>
      </c>
      <c r="H804" s="55">
        <f t="shared" si="24"/>
        <v>0.50572442534020201</v>
      </c>
      <c r="I804" s="87">
        <f t="shared" si="25"/>
        <v>1.397007706579828E-4</v>
      </c>
      <c r="J804" s="138">
        <v>109.5469695</v>
      </c>
      <c r="K804" s="138">
        <v>19.463409090909099</v>
      </c>
    </row>
    <row r="805" spans="1:11" x14ac:dyDescent="0.2">
      <c r="A805" s="165" t="s">
        <v>3670</v>
      </c>
      <c r="B805" s="165" t="s">
        <v>3671</v>
      </c>
      <c r="C805" s="170" t="s">
        <v>1693</v>
      </c>
      <c r="D805" s="170" t="s">
        <v>135</v>
      </c>
      <c r="E805" s="170" t="s">
        <v>442</v>
      </c>
      <c r="F805" s="133">
        <v>2.28830987</v>
      </c>
      <c r="G805" s="133">
        <v>2.4737904100000003</v>
      </c>
      <c r="H805" s="55">
        <f t="shared" si="24"/>
        <v>-7.4978275948608064E-2</v>
      </c>
      <c r="I805" s="87">
        <f t="shared" si="25"/>
        <v>1.3929422356570874E-4</v>
      </c>
      <c r="J805" s="138">
        <v>13.492835216731322</v>
      </c>
      <c r="K805" s="138">
        <v>31.704000000000001</v>
      </c>
    </row>
    <row r="806" spans="1:11" x14ac:dyDescent="0.2">
      <c r="A806" s="165" t="s">
        <v>3042</v>
      </c>
      <c r="B806" s="165" t="s">
        <v>1556</v>
      </c>
      <c r="C806" s="165" t="s">
        <v>1299</v>
      </c>
      <c r="D806" s="165" t="s">
        <v>134</v>
      </c>
      <c r="E806" s="165" t="s">
        <v>442</v>
      </c>
      <c r="F806" s="171">
        <v>2.2882979300000001</v>
      </c>
      <c r="G806" s="133">
        <v>4.8089934000000003</v>
      </c>
      <c r="H806" s="55">
        <f t="shared" si="24"/>
        <v>-0.52416280504772583</v>
      </c>
      <c r="I806" s="87">
        <f t="shared" si="25"/>
        <v>1.3929349675285391E-4</v>
      </c>
      <c r="J806" s="138">
        <v>841.21510575968955</v>
      </c>
      <c r="K806" s="138">
        <v>11.0091818181818</v>
      </c>
    </row>
    <row r="807" spans="1:11" x14ac:dyDescent="0.2">
      <c r="A807" s="165" t="s">
        <v>2393</v>
      </c>
      <c r="B807" s="165" t="s">
        <v>783</v>
      </c>
      <c r="C807" s="165" t="s">
        <v>3066</v>
      </c>
      <c r="D807" s="165" t="s">
        <v>135</v>
      </c>
      <c r="E807" s="165" t="s">
        <v>136</v>
      </c>
      <c r="F807" s="171">
        <v>2.2700834700000003</v>
      </c>
      <c r="G807" s="133">
        <v>1.1105685199999999</v>
      </c>
      <c r="H807" s="55">
        <f t="shared" si="24"/>
        <v>1.04407330940733</v>
      </c>
      <c r="I807" s="87">
        <f t="shared" si="25"/>
        <v>1.3818474435151561E-4</v>
      </c>
      <c r="J807" s="138">
        <v>240.28980759999999</v>
      </c>
      <c r="K807" s="138">
        <v>9.6742727272727294</v>
      </c>
    </row>
    <row r="808" spans="1:11" x14ac:dyDescent="0.2">
      <c r="A808" s="165" t="s">
        <v>1275</v>
      </c>
      <c r="B808" s="165" t="s">
        <v>497</v>
      </c>
      <c r="C808" s="165" t="s">
        <v>1490</v>
      </c>
      <c r="D808" s="165" t="s">
        <v>388</v>
      </c>
      <c r="E808" s="165" t="s">
        <v>136</v>
      </c>
      <c r="F808" s="171">
        <v>2.2533885899999997</v>
      </c>
      <c r="G808" s="133">
        <v>1.04911986</v>
      </c>
      <c r="H808" s="55">
        <f t="shared" si="24"/>
        <v>1.1478847898275415</v>
      </c>
      <c r="I808" s="87">
        <f t="shared" si="25"/>
        <v>1.3716849197345689E-4</v>
      </c>
      <c r="J808" s="138">
        <v>162.02084431999998</v>
      </c>
      <c r="K808" s="138">
        <v>13.9091818181818</v>
      </c>
    </row>
    <row r="809" spans="1:11" x14ac:dyDescent="0.2">
      <c r="A809" s="165" t="s">
        <v>2397</v>
      </c>
      <c r="B809" s="165" t="s">
        <v>1390</v>
      </c>
      <c r="C809" s="165" t="s">
        <v>3066</v>
      </c>
      <c r="D809" s="165" t="s">
        <v>134</v>
      </c>
      <c r="E809" s="165" t="s">
        <v>136</v>
      </c>
      <c r="F809" s="171">
        <v>2.23778502</v>
      </c>
      <c r="G809" s="171">
        <v>2.4758944199999999</v>
      </c>
      <c r="H809" s="55">
        <f t="shared" si="24"/>
        <v>-9.6171063707958915E-2</v>
      </c>
      <c r="I809" s="41">
        <f t="shared" si="25"/>
        <v>1.3621866992509805E-4</v>
      </c>
      <c r="J809" s="138">
        <v>94.68418256999999</v>
      </c>
      <c r="K809" s="173">
        <v>34.031363636363601</v>
      </c>
    </row>
    <row r="810" spans="1:11" x14ac:dyDescent="0.2">
      <c r="A810" s="165" t="s">
        <v>2424</v>
      </c>
      <c r="B810" s="165" t="s">
        <v>1160</v>
      </c>
      <c r="C810" s="165" t="s">
        <v>1159</v>
      </c>
      <c r="D810" s="165" t="s">
        <v>135</v>
      </c>
      <c r="E810" s="165" t="s">
        <v>136</v>
      </c>
      <c r="F810" s="171">
        <v>2.2343051300000001</v>
      </c>
      <c r="G810" s="171">
        <v>0.90106061000000004</v>
      </c>
      <c r="H810" s="55">
        <f t="shared" si="24"/>
        <v>1.4796391110693432</v>
      </c>
      <c r="I810" s="41">
        <f t="shared" si="25"/>
        <v>1.3600684171861303E-4</v>
      </c>
      <c r="J810" s="138">
        <v>482.84781870322092</v>
      </c>
      <c r="K810" s="173">
        <v>20.123863636363598</v>
      </c>
    </row>
    <row r="811" spans="1:11" x14ac:dyDescent="0.2">
      <c r="A811" s="165" t="s">
        <v>3605</v>
      </c>
      <c r="B811" s="165" t="s">
        <v>3394</v>
      </c>
      <c r="C811" s="165" t="s">
        <v>1299</v>
      </c>
      <c r="D811" s="165" t="s">
        <v>135</v>
      </c>
      <c r="E811" s="165" t="s">
        <v>442</v>
      </c>
      <c r="F811" s="171">
        <v>2.2316819199999998</v>
      </c>
      <c r="G811" s="133">
        <v>0.82841598999999999</v>
      </c>
      <c r="H811" s="55">
        <f t="shared" si="24"/>
        <v>1.6939145875250428</v>
      </c>
      <c r="I811" s="87">
        <f t="shared" si="25"/>
        <v>1.3584716142138131E-4</v>
      </c>
      <c r="J811" s="138">
        <v>191.5433194999554</v>
      </c>
      <c r="K811" s="138">
        <v>43.457636363636396</v>
      </c>
    </row>
    <row r="812" spans="1:11" x14ac:dyDescent="0.2">
      <c r="A812" s="165" t="s">
        <v>1284</v>
      </c>
      <c r="B812" s="165" t="s">
        <v>845</v>
      </c>
      <c r="C812" s="165" t="s">
        <v>1490</v>
      </c>
      <c r="D812" s="165" t="s">
        <v>135</v>
      </c>
      <c r="E812" s="165" t="s">
        <v>442</v>
      </c>
      <c r="F812" s="171">
        <v>2.2259185000000001</v>
      </c>
      <c r="G812" s="133">
        <v>5.51746172</v>
      </c>
      <c r="H812" s="55">
        <f t="shared" si="24"/>
        <v>-0.59656838362260534</v>
      </c>
      <c r="I812" s="87">
        <f t="shared" si="25"/>
        <v>1.3549632995204757E-4</v>
      </c>
      <c r="J812" s="138">
        <v>135.25347078000001</v>
      </c>
      <c r="K812" s="138">
        <v>86.379136363636405</v>
      </c>
    </row>
    <row r="813" spans="1:11" x14ac:dyDescent="0.2">
      <c r="A813" s="165" t="s">
        <v>664</v>
      </c>
      <c r="B813" s="165" t="s">
        <v>718</v>
      </c>
      <c r="C813" s="165" t="s">
        <v>1301</v>
      </c>
      <c r="D813" s="165" t="s">
        <v>135</v>
      </c>
      <c r="E813" s="165" t="s">
        <v>442</v>
      </c>
      <c r="F813" s="171">
        <v>2.21691438</v>
      </c>
      <c r="G813" s="133">
        <v>2.31327382</v>
      </c>
      <c r="H813" s="55">
        <f t="shared" si="24"/>
        <v>-4.16550082255287E-2</v>
      </c>
      <c r="I813" s="87">
        <f t="shared" si="25"/>
        <v>1.3494823027344395E-4</v>
      </c>
      <c r="J813" s="138">
        <v>134.38142103999999</v>
      </c>
      <c r="K813" s="138">
        <v>20.036318181818199</v>
      </c>
    </row>
    <row r="814" spans="1:11" x14ac:dyDescent="0.2">
      <c r="A814" s="165" t="s">
        <v>3156</v>
      </c>
      <c r="B814" s="165" t="s">
        <v>3157</v>
      </c>
      <c r="C814" s="165" t="s">
        <v>1490</v>
      </c>
      <c r="D814" s="165" t="s">
        <v>135</v>
      </c>
      <c r="E814" s="165" t="s">
        <v>442</v>
      </c>
      <c r="F814" s="171">
        <v>2.2146456699999999</v>
      </c>
      <c r="G814" s="171">
        <v>0.93358501999999999</v>
      </c>
      <c r="H814" s="55">
        <f t="shared" si="24"/>
        <v>1.3721949501717581</v>
      </c>
      <c r="I814" s="41">
        <f t="shared" si="25"/>
        <v>1.348101291350934E-4</v>
      </c>
      <c r="J814" s="138">
        <v>51.805659649999996</v>
      </c>
      <c r="K814" s="173">
        <v>47.520954545454501</v>
      </c>
    </row>
    <row r="815" spans="1:11" x14ac:dyDescent="0.2">
      <c r="A815" s="165" t="s">
        <v>3047</v>
      </c>
      <c r="B815" s="165" t="s">
        <v>2334</v>
      </c>
      <c r="C815" s="165" t="s">
        <v>1299</v>
      </c>
      <c r="D815" s="165" t="s">
        <v>135</v>
      </c>
      <c r="E815" s="165" t="s">
        <v>442</v>
      </c>
      <c r="F815" s="171">
        <v>2.2058871299999998</v>
      </c>
      <c r="G815" s="133">
        <v>1.85170155</v>
      </c>
      <c r="H815" s="55">
        <f t="shared" si="24"/>
        <v>0.1912757377126999</v>
      </c>
      <c r="I815" s="87">
        <f t="shared" si="25"/>
        <v>1.3427697842641371E-4</v>
      </c>
      <c r="J815" s="138">
        <v>141.7544901194556</v>
      </c>
      <c r="K815" s="138">
        <v>6.5907727272727303</v>
      </c>
    </row>
    <row r="816" spans="1:11" x14ac:dyDescent="0.2">
      <c r="A816" s="165" t="s">
        <v>2617</v>
      </c>
      <c r="B816" s="165" t="s">
        <v>466</v>
      </c>
      <c r="C816" s="165" t="s">
        <v>1489</v>
      </c>
      <c r="D816" s="165" t="s">
        <v>135</v>
      </c>
      <c r="E816" s="165" t="s">
        <v>442</v>
      </c>
      <c r="F816" s="171">
        <v>2.2019841499999999</v>
      </c>
      <c r="G816" s="133">
        <v>2.9964791399999999</v>
      </c>
      <c r="H816" s="55">
        <f t="shared" si="24"/>
        <v>-0.26514284027353519</v>
      </c>
      <c r="I816" s="87">
        <f t="shared" si="25"/>
        <v>1.3403939584381863E-4</v>
      </c>
      <c r="J816" s="138">
        <v>59.472071999999997</v>
      </c>
      <c r="K816" s="138">
        <v>23.373045454545501</v>
      </c>
    </row>
    <row r="817" spans="1:11" x14ac:dyDescent="0.2">
      <c r="A817" s="165" t="s">
        <v>2284</v>
      </c>
      <c r="B817" s="165" t="s">
        <v>1822</v>
      </c>
      <c r="C817" s="165" t="s">
        <v>1402</v>
      </c>
      <c r="D817" s="165" t="s">
        <v>135</v>
      </c>
      <c r="E817" s="165" t="s">
        <v>136</v>
      </c>
      <c r="F817" s="171">
        <v>2.2008427200000003</v>
      </c>
      <c r="G817" s="133">
        <v>1.23006328</v>
      </c>
      <c r="H817" s="55">
        <f t="shared" si="24"/>
        <v>0.78921097457685296</v>
      </c>
      <c r="I817" s="87">
        <f t="shared" si="25"/>
        <v>1.3396991460454724E-4</v>
      </c>
      <c r="J817" s="138">
        <v>137.93812752000002</v>
      </c>
      <c r="K817" s="138">
        <v>25.8535454545455</v>
      </c>
    </row>
    <row r="818" spans="1:11" x14ac:dyDescent="0.2">
      <c r="A818" s="165" t="s">
        <v>3423</v>
      </c>
      <c r="B818" s="165" t="s">
        <v>831</v>
      </c>
      <c r="C818" s="165" t="s">
        <v>1300</v>
      </c>
      <c r="D818" s="165" t="s">
        <v>135</v>
      </c>
      <c r="E818" s="165" t="s">
        <v>136</v>
      </c>
      <c r="F818" s="171">
        <v>2.1985647999999998</v>
      </c>
      <c r="G818" s="133">
        <v>1.2936668200000001</v>
      </c>
      <c r="H818" s="55">
        <f t="shared" si="24"/>
        <v>0.69948302453950206</v>
      </c>
      <c r="I818" s="87">
        <f t="shared" si="25"/>
        <v>1.3383125283417046E-4</v>
      </c>
      <c r="J818" s="138">
        <v>45.006658209999998</v>
      </c>
      <c r="K818" s="138">
        <v>22.452727272727302</v>
      </c>
    </row>
    <row r="819" spans="1:11" x14ac:dyDescent="0.2">
      <c r="A819" s="165" t="s">
        <v>2060</v>
      </c>
      <c r="B819" s="165" t="s">
        <v>2061</v>
      </c>
      <c r="C819" s="165" t="s">
        <v>1301</v>
      </c>
      <c r="D819" s="165" t="s">
        <v>388</v>
      </c>
      <c r="E819" s="165" t="s">
        <v>442</v>
      </c>
      <c r="F819" s="171">
        <v>2.1931374100000003</v>
      </c>
      <c r="G819" s="133">
        <v>12.360823230000001</v>
      </c>
      <c r="H819" s="55">
        <f t="shared" si="24"/>
        <v>-0.82257351559909009</v>
      </c>
      <c r="I819" s="87">
        <f t="shared" si="25"/>
        <v>1.335008762160605E-4</v>
      </c>
      <c r="J819" s="138">
        <v>255.78608643511899</v>
      </c>
      <c r="K819" s="138">
        <v>6.0679545454545503</v>
      </c>
    </row>
    <row r="820" spans="1:11" x14ac:dyDescent="0.2">
      <c r="A820" s="165" t="s">
        <v>1102</v>
      </c>
      <c r="B820" s="165" t="s">
        <v>980</v>
      </c>
      <c r="C820" s="165" t="s">
        <v>403</v>
      </c>
      <c r="D820" s="165" t="s">
        <v>388</v>
      </c>
      <c r="E820" s="165" t="s">
        <v>442</v>
      </c>
      <c r="F820" s="171">
        <v>2.1795495899999997</v>
      </c>
      <c r="G820" s="133">
        <v>6.8260796100000007</v>
      </c>
      <c r="H820" s="55">
        <f t="shared" si="24"/>
        <v>-0.68070258266442929</v>
      </c>
      <c r="I820" s="87">
        <f t="shared" si="25"/>
        <v>1.3267375710004204E-4</v>
      </c>
      <c r="J820" s="138">
        <v>363.47275399041291</v>
      </c>
      <c r="K820" s="138">
        <v>32.796545454545502</v>
      </c>
    </row>
    <row r="821" spans="1:11" x14ac:dyDescent="0.2">
      <c r="A821" s="165" t="s">
        <v>2402</v>
      </c>
      <c r="B821" s="165" t="s">
        <v>1596</v>
      </c>
      <c r="C821" s="165" t="s">
        <v>3066</v>
      </c>
      <c r="D821" s="165" t="s">
        <v>135</v>
      </c>
      <c r="E821" s="165" t="s">
        <v>136</v>
      </c>
      <c r="F821" s="171">
        <v>2.17110285</v>
      </c>
      <c r="G821" s="133">
        <v>1.9697883300000001</v>
      </c>
      <c r="H821" s="55">
        <f t="shared" si="24"/>
        <v>0.1022010928453414</v>
      </c>
      <c r="I821" s="87">
        <f t="shared" si="25"/>
        <v>1.3215958631164205E-4</v>
      </c>
      <c r="J821" s="138">
        <v>876.56953558999999</v>
      </c>
      <c r="K821" s="138">
        <v>11.484999999999999</v>
      </c>
    </row>
    <row r="822" spans="1:11" x14ac:dyDescent="0.2">
      <c r="A822" s="165" t="s">
        <v>3568</v>
      </c>
      <c r="B822" s="165" t="s">
        <v>3569</v>
      </c>
      <c r="C822" s="170" t="s">
        <v>887</v>
      </c>
      <c r="D822" s="170" t="s">
        <v>135</v>
      </c>
      <c r="E822" s="170" t="s">
        <v>442</v>
      </c>
      <c r="F822" s="133">
        <v>2.1707532599999997</v>
      </c>
      <c r="G822" s="133">
        <v>2.56445832</v>
      </c>
      <c r="H822" s="55">
        <f t="shared" si="24"/>
        <v>-0.15352367278872381</v>
      </c>
      <c r="I822" s="87">
        <f t="shared" si="25"/>
        <v>1.3213830603476401E-4</v>
      </c>
      <c r="J822" s="138">
        <v>17.348221343873519</v>
      </c>
      <c r="K822" s="138">
        <v>86.727954545454494</v>
      </c>
    </row>
    <row r="823" spans="1:11" x14ac:dyDescent="0.2">
      <c r="A823" s="165" t="s">
        <v>3429</v>
      </c>
      <c r="B823" s="165" t="s">
        <v>823</v>
      </c>
      <c r="C823" s="165" t="s">
        <v>1300</v>
      </c>
      <c r="D823" s="165" t="s">
        <v>134</v>
      </c>
      <c r="E823" s="165" t="s">
        <v>442</v>
      </c>
      <c r="F823" s="171">
        <v>2.1478708799999997</v>
      </c>
      <c r="G823" s="133">
        <v>5.5972082500000004</v>
      </c>
      <c r="H823" s="55">
        <f t="shared" si="24"/>
        <v>-0.61626032406423337</v>
      </c>
      <c r="I823" s="87">
        <f t="shared" si="25"/>
        <v>1.3074540754788404E-4</v>
      </c>
      <c r="J823" s="138">
        <v>41.792443849999998</v>
      </c>
      <c r="K823" s="138">
        <v>45.475181818181802</v>
      </c>
    </row>
    <row r="824" spans="1:11" x14ac:dyDescent="0.2">
      <c r="A824" s="165" t="s">
        <v>1731</v>
      </c>
      <c r="B824" s="165" t="s">
        <v>740</v>
      </c>
      <c r="C824" s="165" t="s">
        <v>1301</v>
      </c>
      <c r="D824" s="165" t="s">
        <v>135</v>
      </c>
      <c r="E824" s="165" t="s">
        <v>442</v>
      </c>
      <c r="F824" s="171">
        <v>2.13552002</v>
      </c>
      <c r="G824" s="133">
        <v>1.5007358400000002</v>
      </c>
      <c r="H824" s="55">
        <f t="shared" si="24"/>
        <v>0.42298195530533866</v>
      </c>
      <c r="I824" s="87">
        <f t="shared" si="25"/>
        <v>1.2999358478269675E-4</v>
      </c>
      <c r="J824" s="138">
        <v>160.92958824320917</v>
      </c>
      <c r="K824" s="138">
        <v>17.111272727272699</v>
      </c>
    </row>
    <row r="825" spans="1:11" x14ac:dyDescent="0.2">
      <c r="A825" s="165" t="s">
        <v>2694</v>
      </c>
      <c r="B825" s="165" t="s">
        <v>759</v>
      </c>
      <c r="C825" s="165" t="s">
        <v>1489</v>
      </c>
      <c r="D825" s="165" t="s">
        <v>135</v>
      </c>
      <c r="E825" s="165" t="s">
        <v>442</v>
      </c>
      <c r="F825" s="171">
        <v>2.13139418</v>
      </c>
      <c r="G825" s="133">
        <v>3.3315344700000002</v>
      </c>
      <c r="H825" s="55">
        <f t="shared" si="24"/>
        <v>-0.36023649186496343</v>
      </c>
      <c r="I825" s="87">
        <f t="shared" si="25"/>
        <v>1.2974243624425325E-4</v>
      </c>
      <c r="J825" s="138">
        <v>15.114638017599999</v>
      </c>
      <c r="K825" s="138">
        <v>17.101409090909101</v>
      </c>
    </row>
    <row r="826" spans="1:11" x14ac:dyDescent="0.2">
      <c r="A826" s="165" t="s">
        <v>2318</v>
      </c>
      <c r="B826" s="165" t="s">
        <v>1386</v>
      </c>
      <c r="C826" s="165" t="s">
        <v>1300</v>
      </c>
      <c r="D826" s="165" t="s">
        <v>135</v>
      </c>
      <c r="E826" s="165" t="s">
        <v>442</v>
      </c>
      <c r="F826" s="171">
        <v>2.12600012</v>
      </c>
      <c r="G826" s="133">
        <v>2.4611109399999997</v>
      </c>
      <c r="H826" s="55">
        <f t="shared" si="24"/>
        <v>-0.13616241939910267</v>
      </c>
      <c r="I826" s="87">
        <f t="shared" si="25"/>
        <v>1.2941408849318281E-4</v>
      </c>
      <c r="J826" s="138">
        <v>853.53750573270008</v>
      </c>
      <c r="K826" s="138">
        <v>6.0119545454545502</v>
      </c>
    </row>
    <row r="827" spans="1:11" x14ac:dyDescent="0.2">
      <c r="A827" s="165" t="s">
        <v>2670</v>
      </c>
      <c r="B827" s="165" t="s">
        <v>567</v>
      </c>
      <c r="C827" s="165" t="s">
        <v>1489</v>
      </c>
      <c r="D827" s="165" t="s">
        <v>388</v>
      </c>
      <c r="E827" s="165" t="s">
        <v>442</v>
      </c>
      <c r="F827" s="171">
        <v>2.11732064</v>
      </c>
      <c r="G827" s="171">
        <v>2.9288526099999999</v>
      </c>
      <c r="H827" s="55">
        <f t="shared" si="24"/>
        <v>-0.2770818740516956</v>
      </c>
      <c r="I827" s="41">
        <f t="shared" si="25"/>
        <v>1.2888575033260225E-4</v>
      </c>
      <c r="J827" s="138">
        <v>540.16370955599996</v>
      </c>
      <c r="K827" s="173">
        <v>21.448499999999999</v>
      </c>
    </row>
    <row r="828" spans="1:11" x14ac:dyDescent="0.2">
      <c r="A828" s="165" t="s">
        <v>2339</v>
      </c>
      <c r="B828" s="165" t="s">
        <v>1509</v>
      </c>
      <c r="C828" s="165" t="s">
        <v>1299</v>
      </c>
      <c r="D828" s="165" t="s">
        <v>135</v>
      </c>
      <c r="E828" s="165" t="s">
        <v>442</v>
      </c>
      <c r="F828" s="171">
        <v>2.1150310399999999</v>
      </c>
      <c r="G828" s="133">
        <v>3.6991445999999999</v>
      </c>
      <c r="H828" s="55">
        <f t="shared" si="24"/>
        <v>-0.42823780395067557</v>
      </c>
      <c r="I828" s="87">
        <f t="shared" si="25"/>
        <v>1.2874637757611624E-4</v>
      </c>
      <c r="J828" s="138">
        <v>1078.8054774191035</v>
      </c>
      <c r="K828" s="138">
        <v>6.3601363636363599</v>
      </c>
    </row>
    <row r="829" spans="1:11" x14ac:dyDescent="0.2">
      <c r="A829" s="165" t="s">
        <v>3842</v>
      </c>
      <c r="B829" s="165" t="s">
        <v>124</v>
      </c>
      <c r="C829" s="165" t="s">
        <v>1299</v>
      </c>
      <c r="D829" s="165" t="s">
        <v>135</v>
      </c>
      <c r="E829" s="165" t="s">
        <v>442</v>
      </c>
      <c r="F829" s="171">
        <v>2.1126191899999998</v>
      </c>
      <c r="G829" s="133">
        <v>5.6026935399999998</v>
      </c>
      <c r="H829" s="55">
        <f t="shared" si="24"/>
        <v>-0.6229279408346865</v>
      </c>
      <c r="I829" s="87">
        <f t="shared" si="25"/>
        <v>1.2859956320560137E-4</v>
      </c>
      <c r="J829" s="138">
        <v>63.262848559996002</v>
      </c>
      <c r="K829" s="138">
        <v>5.6234999999999999</v>
      </c>
    </row>
    <row r="830" spans="1:11" x14ac:dyDescent="0.2">
      <c r="A830" s="165" t="s">
        <v>1145</v>
      </c>
      <c r="B830" s="165" t="s">
        <v>942</v>
      </c>
      <c r="C830" s="165" t="s">
        <v>403</v>
      </c>
      <c r="D830" s="165" t="s">
        <v>135</v>
      </c>
      <c r="E830" s="165" t="s">
        <v>136</v>
      </c>
      <c r="F830" s="171">
        <v>2.10503843</v>
      </c>
      <c r="G830" s="133">
        <v>3.8288465199999999</v>
      </c>
      <c r="H830" s="55">
        <f t="shared" si="24"/>
        <v>-0.45021603268652299</v>
      </c>
      <c r="I830" s="87">
        <f t="shared" si="25"/>
        <v>1.2813810643696981E-4</v>
      </c>
      <c r="J830" s="138">
        <v>115.96194755697587</v>
      </c>
      <c r="K830" s="138">
        <v>71.951045454545493</v>
      </c>
    </row>
    <row r="831" spans="1:11" x14ac:dyDescent="0.2">
      <c r="A831" s="165" t="s">
        <v>2772</v>
      </c>
      <c r="B831" s="165" t="s">
        <v>212</v>
      </c>
      <c r="C831" s="165" t="s">
        <v>1489</v>
      </c>
      <c r="D831" s="165" t="s">
        <v>135</v>
      </c>
      <c r="E831" s="165" t="s">
        <v>136</v>
      </c>
      <c r="F831" s="171">
        <v>2.0960741999999999</v>
      </c>
      <c r="G831" s="133">
        <v>1.4407128</v>
      </c>
      <c r="H831" s="55">
        <f t="shared" si="24"/>
        <v>0.45488691431074946</v>
      </c>
      <c r="I831" s="87">
        <f t="shared" si="25"/>
        <v>1.2759243494637118E-4</v>
      </c>
      <c r="J831" s="138">
        <v>65.405807918161003</v>
      </c>
      <c r="K831" s="138">
        <v>10.5425</v>
      </c>
    </row>
    <row r="832" spans="1:11" x14ac:dyDescent="0.2">
      <c r="A832" s="165" t="s">
        <v>2365</v>
      </c>
      <c r="B832" s="165" t="s">
        <v>1558</v>
      </c>
      <c r="C832" s="165" t="s">
        <v>1299</v>
      </c>
      <c r="D832" s="165" t="s">
        <v>134</v>
      </c>
      <c r="E832" s="165" t="s">
        <v>442</v>
      </c>
      <c r="F832" s="171">
        <v>2.0862458999999998</v>
      </c>
      <c r="G832" s="133">
        <v>1.8013768999999999</v>
      </c>
      <c r="H832" s="55">
        <f t="shared" si="24"/>
        <v>0.1581395875566074</v>
      </c>
      <c r="I832" s="87">
        <f t="shared" si="25"/>
        <v>1.2699416570171207E-4</v>
      </c>
      <c r="J832" s="138">
        <v>294.96023875997281</v>
      </c>
      <c r="K832" s="138">
        <v>25.3884090909091</v>
      </c>
    </row>
    <row r="833" spans="1:11" x14ac:dyDescent="0.2">
      <c r="A833" s="165" t="s">
        <v>2487</v>
      </c>
      <c r="B833" s="165" t="s">
        <v>770</v>
      </c>
      <c r="C833" s="165" t="s">
        <v>403</v>
      </c>
      <c r="D833" s="165" t="s">
        <v>135</v>
      </c>
      <c r="E833" s="165" t="s">
        <v>442</v>
      </c>
      <c r="F833" s="171">
        <v>2.06865524</v>
      </c>
      <c r="G833" s="133">
        <v>0.16378622000000001</v>
      </c>
      <c r="H833" s="55">
        <f t="shared" si="24"/>
        <v>11.630215411284293</v>
      </c>
      <c r="I833" s="87">
        <f t="shared" si="25"/>
        <v>1.2592338531535279E-4</v>
      </c>
      <c r="J833" s="138">
        <v>196.06136855605078</v>
      </c>
      <c r="K833" s="138">
        <v>24.0536363636364</v>
      </c>
    </row>
    <row r="834" spans="1:11" x14ac:dyDescent="0.2">
      <c r="A834" s="165" t="s">
        <v>3041</v>
      </c>
      <c r="B834" s="165" t="s">
        <v>1555</v>
      </c>
      <c r="C834" s="165" t="s">
        <v>1299</v>
      </c>
      <c r="D834" s="165" t="s">
        <v>134</v>
      </c>
      <c r="E834" s="165" t="s">
        <v>442</v>
      </c>
      <c r="F834" s="171">
        <v>2.06828535</v>
      </c>
      <c r="G834" s="133">
        <v>1.9901350099999999</v>
      </c>
      <c r="H834" s="55">
        <f t="shared" si="24"/>
        <v>3.9268863472734949E-2</v>
      </c>
      <c r="I834" s="87">
        <f t="shared" si="25"/>
        <v>1.2590086933487736E-4</v>
      </c>
      <c r="J834" s="138">
        <v>456.64374952986003</v>
      </c>
      <c r="K834" s="138">
        <v>12.2455</v>
      </c>
    </row>
    <row r="835" spans="1:11" x14ac:dyDescent="0.2">
      <c r="A835" s="165" t="s">
        <v>2561</v>
      </c>
      <c r="B835" s="165" t="s">
        <v>195</v>
      </c>
      <c r="C835" s="165" t="s">
        <v>1300</v>
      </c>
      <c r="D835" s="165" t="s">
        <v>134</v>
      </c>
      <c r="E835" s="165" t="s">
        <v>442</v>
      </c>
      <c r="F835" s="171">
        <v>2.0632861499999997</v>
      </c>
      <c r="G835" s="133">
        <v>1.6445794499999999</v>
      </c>
      <c r="H835" s="55">
        <f t="shared" si="24"/>
        <v>0.25459803720641161</v>
      </c>
      <c r="I835" s="87">
        <f t="shared" si="25"/>
        <v>1.2559655754057925E-4</v>
      </c>
      <c r="J835" s="138">
        <v>74.768996137499997</v>
      </c>
      <c r="K835" s="138">
        <v>22.550909090909101</v>
      </c>
    </row>
    <row r="836" spans="1:11" x14ac:dyDescent="0.2">
      <c r="A836" s="165" t="s">
        <v>3545</v>
      </c>
      <c r="B836" s="165" t="s">
        <v>3546</v>
      </c>
      <c r="C836" s="165" t="s">
        <v>1566</v>
      </c>
      <c r="D836" s="165" t="s">
        <v>135</v>
      </c>
      <c r="E836" s="165" t="s">
        <v>442</v>
      </c>
      <c r="F836" s="171">
        <v>2.0617798400000003</v>
      </c>
      <c r="G836" s="133">
        <v>2.3518535599999999</v>
      </c>
      <c r="H836" s="55">
        <f t="shared" si="24"/>
        <v>-0.12333834254544307</v>
      </c>
      <c r="I836" s="87">
        <f t="shared" si="25"/>
        <v>1.2550486529004537E-4</v>
      </c>
      <c r="J836" s="138">
        <v>21.955344378101085</v>
      </c>
      <c r="K836" s="138">
        <v>45.7857727272727</v>
      </c>
    </row>
    <row r="837" spans="1:11" x14ac:dyDescent="0.2">
      <c r="A837" s="165" t="s">
        <v>3747</v>
      </c>
      <c r="B837" s="165" t="s">
        <v>3748</v>
      </c>
      <c r="C837" s="165" t="s">
        <v>1299</v>
      </c>
      <c r="D837" s="165" t="s">
        <v>388</v>
      </c>
      <c r="E837" s="165" t="s">
        <v>442</v>
      </c>
      <c r="F837" s="171">
        <v>2.05996332</v>
      </c>
      <c r="G837" s="133">
        <v>0.80684897999999994</v>
      </c>
      <c r="H837" s="55">
        <f t="shared" si="24"/>
        <v>1.5530965162774328</v>
      </c>
      <c r="I837" s="87">
        <f t="shared" si="25"/>
        <v>1.2539428990586822E-4</v>
      </c>
      <c r="J837" s="138">
        <v>28.480193419957175</v>
      </c>
      <c r="K837" s="138">
        <v>10.794499999999999</v>
      </c>
    </row>
    <row r="838" spans="1:11" x14ac:dyDescent="0.2">
      <c r="A838" s="165" t="s">
        <v>3791</v>
      </c>
      <c r="B838" s="165" t="s">
        <v>1535</v>
      </c>
      <c r="C838" s="165" t="s">
        <v>1300</v>
      </c>
      <c r="D838" s="165" t="s">
        <v>134</v>
      </c>
      <c r="E838" s="165" t="s">
        <v>442</v>
      </c>
      <c r="F838" s="171">
        <v>2.0556148599999999</v>
      </c>
      <c r="G838" s="133">
        <v>2.4516549400000001</v>
      </c>
      <c r="H838" s="55">
        <f t="shared" si="24"/>
        <v>-0.16153989435397464</v>
      </c>
      <c r="I838" s="87">
        <f t="shared" si="25"/>
        <v>1.2512959002087995E-4</v>
      </c>
      <c r="J838" s="138">
        <v>109.46254534120425</v>
      </c>
      <c r="K838" s="138">
        <v>48.136409090909098</v>
      </c>
    </row>
    <row r="839" spans="1:11" x14ac:dyDescent="0.2">
      <c r="A839" s="165" t="s">
        <v>3018</v>
      </c>
      <c r="B839" s="165" t="s">
        <v>130</v>
      </c>
      <c r="C839" s="165" t="s">
        <v>1299</v>
      </c>
      <c r="D839" s="165" t="s">
        <v>134</v>
      </c>
      <c r="E839" s="165" t="s">
        <v>442</v>
      </c>
      <c r="F839" s="171">
        <v>2.04896776</v>
      </c>
      <c r="G839" s="133">
        <v>1.7661573000000002</v>
      </c>
      <c r="H839" s="55">
        <f t="shared" ref="H839:H902" si="26">IF(ISERROR(F839/G839-1),"",IF((F839/G839-1)&gt;10000%,"",F839/G839-1))</f>
        <v>0.16012756055193944</v>
      </c>
      <c r="I839" s="87">
        <f t="shared" ref="I839:I902" si="27">F839/$F$1631</f>
        <v>1.2472496709563615E-4</v>
      </c>
      <c r="J839" s="138">
        <v>133.89407657992018</v>
      </c>
      <c r="K839" s="138">
        <v>15.911227272727301</v>
      </c>
    </row>
    <row r="840" spans="1:11" x14ac:dyDescent="0.2">
      <c r="A840" s="165" t="s">
        <v>2066</v>
      </c>
      <c r="B840" s="165" t="s">
        <v>2067</v>
      </c>
      <c r="C840" s="165" t="s">
        <v>1329</v>
      </c>
      <c r="D840" s="165" t="s">
        <v>135</v>
      </c>
      <c r="E840" s="165" t="s">
        <v>442</v>
      </c>
      <c r="F840" s="171">
        <v>2.0391420400000002</v>
      </c>
      <c r="G840" s="133">
        <v>1.3605915</v>
      </c>
      <c r="H840" s="55">
        <f t="shared" si="26"/>
        <v>0.49871731522650276</v>
      </c>
      <c r="I840" s="87">
        <f t="shared" si="27"/>
        <v>1.2412685490099094E-4</v>
      </c>
      <c r="J840" s="138">
        <v>165.3137485</v>
      </c>
      <c r="K840" s="138">
        <v>12.365500000000001</v>
      </c>
    </row>
    <row r="841" spans="1:11" x14ac:dyDescent="0.2">
      <c r="A841" s="165" t="s">
        <v>3071</v>
      </c>
      <c r="B841" s="165" t="s">
        <v>422</v>
      </c>
      <c r="C841" s="165" t="s">
        <v>403</v>
      </c>
      <c r="D841" s="165" t="s">
        <v>388</v>
      </c>
      <c r="E841" s="165" t="s">
        <v>136</v>
      </c>
      <c r="F841" s="171">
        <v>2.0037894700000001</v>
      </c>
      <c r="G841" s="133">
        <v>1.0917219599999999</v>
      </c>
      <c r="H841" s="55">
        <f t="shared" si="26"/>
        <v>0.83543937322649464</v>
      </c>
      <c r="I841" s="87">
        <f t="shared" si="27"/>
        <v>1.2197486978142215E-4</v>
      </c>
      <c r="J841" s="138">
        <v>188.31386171</v>
      </c>
      <c r="K841" s="138">
        <v>3.99736363636364</v>
      </c>
    </row>
    <row r="842" spans="1:11" x14ac:dyDescent="0.2">
      <c r="A842" s="165" t="s">
        <v>650</v>
      </c>
      <c r="B842" s="165" t="s">
        <v>226</v>
      </c>
      <c r="C842" s="165" t="s">
        <v>1491</v>
      </c>
      <c r="D842" s="165" t="s">
        <v>135</v>
      </c>
      <c r="E842" s="165" t="s">
        <v>136</v>
      </c>
      <c r="F842" s="171">
        <v>1.9745143500000002</v>
      </c>
      <c r="G842" s="133">
        <v>2.17836366</v>
      </c>
      <c r="H842" s="55">
        <f t="shared" si="26"/>
        <v>-9.3579099643996022E-2</v>
      </c>
      <c r="I842" s="87">
        <f t="shared" si="27"/>
        <v>1.2019283179624624E-4</v>
      </c>
      <c r="J842" s="138">
        <v>203.90742571000001</v>
      </c>
      <c r="K842" s="138">
        <v>18.809727272727301</v>
      </c>
    </row>
    <row r="843" spans="1:11" x14ac:dyDescent="0.2">
      <c r="A843" s="165" t="s">
        <v>3531</v>
      </c>
      <c r="B843" s="165" t="s">
        <v>3532</v>
      </c>
      <c r="C843" s="165" t="s">
        <v>1622</v>
      </c>
      <c r="D843" s="165" t="s">
        <v>388</v>
      </c>
      <c r="E843" s="165" t="s">
        <v>136</v>
      </c>
      <c r="F843" s="171">
        <v>1.96953862</v>
      </c>
      <c r="G843" s="133">
        <v>1.19416023</v>
      </c>
      <c r="H843" s="55">
        <f t="shared" si="26"/>
        <v>0.64930850192523981</v>
      </c>
      <c r="I843" s="87">
        <f t="shared" si="27"/>
        <v>1.1988994867009751E-4</v>
      </c>
      <c r="J843" s="138">
        <v>75.855689176688259</v>
      </c>
      <c r="K843" s="138">
        <v>25.2017272727273</v>
      </c>
    </row>
    <row r="844" spans="1:11" x14ac:dyDescent="0.2">
      <c r="A844" s="165" t="s">
        <v>3032</v>
      </c>
      <c r="B844" s="165" t="s">
        <v>1497</v>
      </c>
      <c r="C844" s="165" t="s">
        <v>1299</v>
      </c>
      <c r="D844" s="165" t="s">
        <v>135</v>
      </c>
      <c r="E844" s="165" t="s">
        <v>136</v>
      </c>
      <c r="F844" s="171">
        <v>1.9689671000000002</v>
      </c>
      <c r="G844" s="171">
        <v>1.83366056</v>
      </c>
      <c r="H844" s="55">
        <f t="shared" si="26"/>
        <v>7.3790396626080224E-2</v>
      </c>
      <c r="I844" s="41">
        <f t="shared" si="27"/>
        <v>1.198551590484226E-4</v>
      </c>
      <c r="J844" s="138">
        <v>58.773403019909715</v>
      </c>
      <c r="K844" s="173">
        <v>48.109227272727303</v>
      </c>
    </row>
    <row r="845" spans="1:11" x14ac:dyDescent="0.2">
      <c r="A845" s="165" t="s">
        <v>2502</v>
      </c>
      <c r="B845" s="165" t="s">
        <v>4</v>
      </c>
      <c r="C845" s="165" t="s">
        <v>403</v>
      </c>
      <c r="D845" s="165" t="s">
        <v>388</v>
      </c>
      <c r="E845" s="165" t="s">
        <v>442</v>
      </c>
      <c r="F845" s="171">
        <v>1.9632748</v>
      </c>
      <c r="G845" s="133">
        <v>5.07461465</v>
      </c>
      <c r="H845" s="55">
        <f t="shared" si="26"/>
        <v>-0.6131184463435071</v>
      </c>
      <c r="I845" s="87">
        <f t="shared" si="27"/>
        <v>1.1950865680272669E-4</v>
      </c>
      <c r="J845" s="138">
        <v>661.82324153159504</v>
      </c>
      <c r="K845" s="138">
        <v>35.979363636363601</v>
      </c>
    </row>
    <row r="846" spans="1:11" x14ac:dyDescent="0.2">
      <c r="A846" s="165" t="s">
        <v>2712</v>
      </c>
      <c r="B846" s="165" t="s">
        <v>408</v>
      </c>
      <c r="C846" s="165" t="s">
        <v>1489</v>
      </c>
      <c r="D846" s="165" t="s">
        <v>135</v>
      </c>
      <c r="E846" s="165" t="s">
        <v>442</v>
      </c>
      <c r="F846" s="171">
        <v>1.9617002299999999</v>
      </c>
      <c r="G846" s="133">
        <v>1.5256520099999999</v>
      </c>
      <c r="H846" s="55">
        <f t="shared" si="26"/>
        <v>0.28581106119999156</v>
      </c>
      <c r="I846" s="87">
        <f t="shared" si="27"/>
        <v>1.1941280942275631E-4</v>
      </c>
      <c r="J846" s="138">
        <v>22.926626725000002</v>
      </c>
      <c r="K846" s="138">
        <v>23.332363636363599</v>
      </c>
    </row>
    <row r="847" spans="1:11" x14ac:dyDescent="0.2">
      <c r="A847" s="165" t="s">
        <v>3607</v>
      </c>
      <c r="B847" s="165" t="s">
        <v>3306</v>
      </c>
      <c r="C847" s="165" t="s">
        <v>1489</v>
      </c>
      <c r="D847" s="165" t="s">
        <v>135</v>
      </c>
      <c r="E847" s="165" t="s">
        <v>442</v>
      </c>
      <c r="F847" s="171">
        <v>1.9504561699999998</v>
      </c>
      <c r="G847" s="133">
        <v>2.9251720299999997</v>
      </c>
      <c r="H847" s="55">
        <f t="shared" si="26"/>
        <v>-0.33321659376047019</v>
      </c>
      <c r="I847" s="87">
        <f t="shared" si="27"/>
        <v>1.1872835989607299E-4</v>
      </c>
      <c r="J847" s="138">
        <v>104.24704146799999</v>
      </c>
      <c r="K847" s="138">
        <v>25.2835</v>
      </c>
    </row>
    <row r="848" spans="1:11" x14ac:dyDescent="0.2">
      <c r="A848" s="165" t="s">
        <v>2731</v>
      </c>
      <c r="B848" s="165" t="s">
        <v>1319</v>
      </c>
      <c r="C848" s="165" t="s">
        <v>1489</v>
      </c>
      <c r="D848" s="165" t="s">
        <v>135</v>
      </c>
      <c r="E848" s="165" t="s">
        <v>136</v>
      </c>
      <c r="F848" s="171">
        <v>1.9494217899999999</v>
      </c>
      <c r="G848" s="133">
        <v>0.26028343999999998</v>
      </c>
      <c r="H848" s="55">
        <f t="shared" si="26"/>
        <v>6.4896112868340765</v>
      </c>
      <c r="I848" s="87">
        <f t="shared" si="27"/>
        <v>1.186653950149348E-4</v>
      </c>
      <c r="J848" s="138">
        <v>80.908535407144001</v>
      </c>
      <c r="K848" s="138">
        <v>23.955090909090899</v>
      </c>
    </row>
    <row r="849" spans="1:11" x14ac:dyDescent="0.2">
      <c r="A849" s="165" t="s">
        <v>1444</v>
      </c>
      <c r="B849" s="165" t="s">
        <v>1869</v>
      </c>
      <c r="C849" s="165" t="s">
        <v>1300</v>
      </c>
      <c r="D849" s="165" t="s">
        <v>134</v>
      </c>
      <c r="E849" s="165" t="s">
        <v>442</v>
      </c>
      <c r="F849" s="171">
        <v>1.9358338799999999</v>
      </c>
      <c r="G849" s="133">
        <v>1.14260524</v>
      </c>
      <c r="H849" s="55">
        <f t="shared" si="26"/>
        <v>0.69422807828187438</v>
      </c>
      <c r="I849" s="87">
        <f t="shared" si="27"/>
        <v>1.1783827042042754E-4</v>
      </c>
      <c r="J849" s="138">
        <v>14.8615506027</v>
      </c>
      <c r="K849" s="138">
        <v>12.9877272727273</v>
      </c>
    </row>
    <row r="850" spans="1:11" x14ac:dyDescent="0.2">
      <c r="A850" s="165" t="s">
        <v>1253</v>
      </c>
      <c r="B850" s="165" t="s">
        <v>457</v>
      </c>
      <c r="C850" s="165" t="s">
        <v>1490</v>
      </c>
      <c r="D850" s="165" t="s">
        <v>135</v>
      </c>
      <c r="E850" s="165" t="s">
        <v>136</v>
      </c>
      <c r="F850" s="171">
        <v>1.933953</v>
      </c>
      <c r="G850" s="133">
        <v>0.79886100000000004</v>
      </c>
      <c r="H850" s="55">
        <f t="shared" si="26"/>
        <v>1.4208879892747297</v>
      </c>
      <c r="I850" s="87">
        <f t="shared" si="27"/>
        <v>1.1772377730799768E-4</v>
      </c>
      <c r="J850" s="138">
        <v>127.66230852</v>
      </c>
      <c r="K850" s="138">
        <v>58.168909090909096</v>
      </c>
    </row>
    <row r="851" spans="1:11" x14ac:dyDescent="0.2">
      <c r="A851" s="165" t="s">
        <v>3160</v>
      </c>
      <c r="B851" s="165" t="s">
        <v>3161</v>
      </c>
      <c r="C851" s="165" t="s">
        <v>1402</v>
      </c>
      <c r="D851" s="165" t="s">
        <v>135</v>
      </c>
      <c r="E851" s="165" t="s">
        <v>442</v>
      </c>
      <c r="F851" s="171">
        <v>1.9261618600000001</v>
      </c>
      <c r="G851" s="171">
        <v>2.33150704</v>
      </c>
      <c r="H851" s="55">
        <f t="shared" si="26"/>
        <v>-0.17385543901252809</v>
      </c>
      <c r="I851" s="41">
        <f t="shared" si="27"/>
        <v>1.1724951426730568E-4</v>
      </c>
      <c r="J851" s="138">
        <v>38.955721512067953</v>
      </c>
      <c r="K851" s="173">
        <v>27.367863636363602</v>
      </c>
    </row>
    <row r="852" spans="1:11" x14ac:dyDescent="0.2">
      <c r="A852" s="165" t="s">
        <v>2020</v>
      </c>
      <c r="B852" s="165" t="s">
        <v>2021</v>
      </c>
      <c r="C852" s="165" t="s">
        <v>1306</v>
      </c>
      <c r="D852" s="165" t="s">
        <v>388</v>
      </c>
      <c r="E852" s="165" t="s">
        <v>442</v>
      </c>
      <c r="F852" s="171">
        <v>1.91481879</v>
      </c>
      <c r="G852" s="133">
        <v>0.43203865000000002</v>
      </c>
      <c r="H852" s="55">
        <f t="shared" si="26"/>
        <v>3.4320543775423795</v>
      </c>
      <c r="I852" s="87">
        <f t="shared" si="27"/>
        <v>1.1655903779416024E-4</v>
      </c>
      <c r="J852" s="138">
        <v>18.074402220166512</v>
      </c>
      <c r="K852" s="138">
        <v>87.420909090909106</v>
      </c>
    </row>
    <row r="853" spans="1:11" x14ac:dyDescent="0.2">
      <c r="A853" s="165" t="s">
        <v>1447</v>
      </c>
      <c r="B853" s="165" t="s">
        <v>1870</v>
      </c>
      <c r="C853" s="165" t="s">
        <v>1300</v>
      </c>
      <c r="D853" s="165" t="s">
        <v>134</v>
      </c>
      <c r="E853" s="165" t="s">
        <v>442</v>
      </c>
      <c r="F853" s="171">
        <v>1.91426012</v>
      </c>
      <c r="G853" s="133">
        <v>2.4420438300000002</v>
      </c>
      <c r="H853" s="55">
        <f t="shared" si="26"/>
        <v>-0.21612376629620123</v>
      </c>
      <c r="I853" s="87">
        <f t="shared" si="27"/>
        <v>1.1652503037894971E-4</v>
      </c>
      <c r="J853" s="138">
        <v>108.22260633099999</v>
      </c>
      <c r="K853" s="138">
        <v>14.0808181818182</v>
      </c>
    </row>
    <row r="854" spans="1:11" x14ac:dyDescent="0.2">
      <c r="A854" s="165" t="s">
        <v>3307</v>
      </c>
      <c r="B854" s="165" t="s">
        <v>3308</v>
      </c>
      <c r="C854" s="165" t="s">
        <v>1300</v>
      </c>
      <c r="D854" s="165" t="s">
        <v>135</v>
      </c>
      <c r="E854" s="165" t="s">
        <v>136</v>
      </c>
      <c r="F854" s="171">
        <v>1.9120282099999999</v>
      </c>
      <c r="G854" s="133">
        <v>4.5660770900000003</v>
      </c>
      <c r="H854" s="55">
        <f t="shared" si="26"/>
        <v>-0.58125362925048651</v>
      </c>
      <c r="I854" s="87">
        <f t="shared" si="27"/>
        <v>1.1638916933382012E-4</v>
      </c>
      <c r="J854" s="138">
        <v>30.876828095400001</v>
      </c>
      <c r="K854" s="138">
        <v>7.0755909090909102</v>
      </c>
    </row>
    <row r="855" spans="1:11" x14ac:dyDescent="0.2">
      <c r="A855" s="165" t="s">
        <v>1643</v>
      </c>
      <c r="B855" s="165" t="s">
        <v>2933</v>
      </c>
      <c r="C855" s="165" t="s">
        <v>1622</v>
      </c>
      <c r="D855" s="165" t="s">
        <v>134</v>
      </c>
      <c r="E855" s="165" t="s">
        <v>136</v>
      </c>
      <c r="F855" s="171">
        <v>1.9073452799999999</v>
      </c>
      <c r="G855" s="133">
        <v>3.9117149200000001</v>
      </c>
      <c r="H855" s="55">
        <f t="shared" si="26"/>
        <v>-0.5124017677648145</v>
      </c>
      <c r="I855" s="87">
        <f t="shared" si="27"/>
        <v>1.1610410955808155E-4</v>
      </c>
      <c r="J855" s="138">
        <v>31.620553359683797</v>
      </c>
      <c r="K855" s="138">
        <v>76.291045454545497</v>
      </c>
    </row>
    <row r="856" spans="1:11" x14ac:dyDescent="0.2">
      <c r="A856" s="165" t="s">
        <v>1150</v>
      </c>
      <c r="B856" s="165" t="s">
        <v>911</v>
      </c>
      <c r="C856" s="165" t="s">
        <v>403</v>
      </c>
      <c r="D856" s="165" t="s">
        <v>135</v>
      </c>
      <c r="E856" s="165" t="s">
        <v>136</v>
      </c>
      <c r="F856" s="171">
        <v>1.90505667</v>
      </c>
      <c r="G856" s="133">
        <v>3.1606952100000001</v>
      </c>
      <c r="H856" s="55">
        <f t="shared" si="26"/>
        <v>-0.39726656845219821</v>
      </c>
      <c r="I856" s="87">
        <f t="shared" si="27"/>
        <v>1.1596479706497295E-4</v>
      </c>
      <c r="J856" s="138">
        <v>909.40045287761336</v>
      </c>
      <c r="K856" s="138">
        <v>14.8140454545455</v>
      </c>
    </row>
    <row r="857" spans="1:11" x14ac:dyDescent="0.2">
      <c r="A857" s="165" t="s">
        <v>2792</v>
      </c>
      <c r="B857" s="165" t="s">
        <v>825</v>
      </c>
      <c r="C857" s="165" t="s">
        <v>1489</v>
      </c>
      <c r="D857" s="165" t="s">
        <v>388</v>
      </c>
      <c r="E857" s="165" t="s">
        <v>136</v>
      </c>
      <c r="F857" s="171">
        <v>1.9031543200000001</v>
      </c>
      <c r="G857" s="133">
        <v>2.9328094300000003</v>
      </c>
      <c r="H857" s="55">
        <f t="shared" si="26"/>
        <v>-0.35108149185131343</v>
      </c>
      <c r="I857" s="87">
        <f t="shared" si="27"/>
        <v>1.1584899702859054E-4</v>
      </c>
      <c r="J857" s="138">
        <v>802.38693312091505</v>
      </c>
      <c r="K857" s="138">
        <v>18.101409090909101</v>
      </c>
    </row>
    <row r="858" spans="1:11" x14ac:dyDescent="0.2">
      <c r="A858" s="165" t="s">
        <v>2377</v>
      </c>
      <c r="B858" s="165" t="s">
        <v>1606</v>
      </c>
      <c r="C858" s="165" t="s">
        <v>1299</v>
      </c>
      <c r="D858" s="165" t="s">
        <v>134</v>
      </c>
      <c r="E858" s="165" t="s">
        <v>442</v>
      </c>
      <c r="F858" s="171">
        <v>1.8975640600000001</v>
      </c>
      <c r="G858" s="133">
        <v>2.07955712</v>
      </c>
      <c r="H858" s="55">
        <f t="shared" si="26"/>
        <v>-8.7515297487957389E-2</v>
      </c>
      <c r="I858" s="87">
        <f t="shared" si="27"/>
        <v>1.155087061718149E-4</v>
      </c>
      <c r="J858" s="138">
        <v>175.05163768986986</v>
      </c>
      <c r="K858" s="138">
        <v>8.5712727272727296</v>
      </c>
    </row>
    <row r="859" spans="1:11" x14ac:dyDescent="0.2">
      <c r="A859" s="165" t="s">
        <v>2774</v>
      </c>
      <c r="B859" s="165" t="s">
        <v>210</v>
      </c>
      <c r="C859" s="165" t="s">
        <v>1489</v>
      </c>
      <c r="D859" s="165" t="s">
        <v>134</v>
      </c>
      <c r="E859" s="165" t="s">
        <v>442</v>
      </c>
      <c r="F859" s="171">
        <v>1.8904181299999998</v>
      </c>
      <c r="G859" s="133">
        <v>2.8017822900000002</v>
      </c>
      <c r="H859" s="55">
        <f t="shared" si="26"/>
        <v>-0.32528014872990019</v>
      </c>
      <c r="I859" s="87">
        <f t="shared" si="27"/>
        <v>1.1507371841772855E-4</v>
      </c>
      <c r="J859" s="138">
        <v>199.68646874186302</v>
      </c>
      <c r="K859" s="138">
        <v>28.5148636363636</v>
      </c>
    </row>
    <row r="860" spans="1:11" x14ac:dyDescent="0.2">
      <c r="A860" s="165" t="s">
        <v>2500</v>
      </c>
      <c r="B860" s="165" t="s">
        <v>1980</v>
      </c>
      <c r="C860" s="165" t="s">
        <v>403</v>
      </c>
      <c r="D860" s="165" t="s">
        <v>135</v>
      </c>
      <c r="E860" s="165" t="s">
        <v>442</v>
      </c>
      <c r="F860" s="171">
        <v>1.89006864</v>
      </c>
      <c r="G860" s="133">
        <v>2.1935324900000004</v>
      </c>
      <c r="H860" s="55">
        <f t="shared" si="26"/>
        <v>-0.13834481658395692</v>
      </c>
      <c r="I860" s="87">
        <f t="shared" si="27"/>
        <v>1.1505244422806037E-4</v>
      </c>
      <c r="J860" s="138">
        <v>282.01669069884787</v>
      </c>
      <c r="K860" s="138">
        <v>75.903454545454593</v>
      </c>
    </row>
    <row r="861" spans="1:11" x14ac:dyDescent="0.2">
      <c r="A861" s="165" t="s">
        <v>3058</v>
      </c>
      <c r="B861" s="165" t="s">
        <v>1947</v>
      </c>
      <c r="C861" s="165" t="s">
        <v>1299</v>
      </c>
      <c r="D861" s="165" t="s">
        <v>135</v>
      </c>
      <c r="E861" s="165" t="s">
        <v>136</v>
      </c>
      <c r="F861" s="171">
        <v>1.8819406599999999</v>
      </c>
      <c r="G861" s="133">
        <v>1.38325802</v>
      </c>
      <c r="H861" s="55">
        <f t="shared" si="26"/>
        <v>0.36051310224827038</v>
      </c>
      <c r="I861" s="87">
        <f t="shared" si="27"/>
        <v>1.1455767702974487E-4</v>
      </c>
      <c r="J861" s="138">
        <v>131.033077314661</v>
      </c>
      <c r="K861" s="138">
        <v>29.443954545454499</v>
      </c>
    </row>
    <row r="862" spans="1:11" x14ac:dyDescent="0.2">
      <c r="A862" s="165" t="s">
        <v>3479</v>
      </c>
      <c r="B862" s="165" t="s">
        <v>3480</v>
      </c>
      <c r="C862" s="165" t="s">
        <v>1299</v>
      </c>
      <c r="D862" s="165" t="s">
        <v>135</v>
      </c>
      <c r="E862" s="165" t="s">
        <v>442</v>
      </c>
      <c r="F862" s="171">
        <v>1.8721036899999999</v>
      </c>
      <c r="G862" s="171">
        <v>0.65387921999999998</v>
      </c>
      <c r="H862" s="55">
        <f t="shared" si="26"/>
        <v>1.8630726176005408</v>
      </c>
      <c r="I862" s="41">
        <f t="shared" si="27"/>
        <v>1.1395888002399268E-4</v>
      </c>
      <c r="J862" s="138">
        <v>4.7956031999951998</v>
      </c>
      <c r="K862" s="173">
        <v>32.823954545454498</v>
      </c>
    </row>
    <row r="863" spans="1:11" x14ac:dyDescent="0.2">
      <c r="A863" s="165" t="s">
        <v>3877</v>
      </c>
      <c r="B863" s="165" t="s">
        <v>3878</v>
      </c>
      <c r="C863" s="165" t="s">
        <v>1489</v>
      </c>
      <c r="D863" s="165" t="s">
        <v>388</v>
      </c>
      <c r="E863" s="165" t="s">
        <v>442</v>
      </c>
      <c r="F863" s="171">
        <v>1.86968939</v>
      </c>
      <c r="G863" s="171"/>
      <c r="H863" s="55" t="str">
        <f t="shared" si="26"/>
        <v/>
      </c>
      <c r="I863" s="41">
        <f t="shared" si="27"/>
        <v>1.1381191651683677E-4</v>
      </c>
      <c r="J863" s="138">
        <v>87.005191976299997</v>
      </c>
      <c r="K863" s="173">
        <v>32.384399999999999</v>
      </c>
    </row>
    <row r="864" spans="1:11" x14ac:dyDescent="0.2">
      <c r="A864" s="165" t="s">
        <v>2672</v>
      </c>
      <c r="B864" s="165" t="s">
        <v>598</v>
      </c>
      <c r="C864" s="165" t="s">
        <v>1489</v>
      </c>
      <c r="D864" s="165" t="s">
        <v>388</v>
      </c>
      <c r="E864" s="165" t="s">
        <v>136</v>
      </c>
      <c r="F864" s="171">
        <v>1.8629629699999999</v>
      </c>
      <c r="G864" s="133">
        <v>3.53198619</v>
      </c>
      <c r="H864" s="55">
        <f t="shared" si="26"/>
        <v>-0.47254522815673872</v>
      </c>
      <c r="I864" s="87">
        <f t="shared" si="27"/>
        <v>1.1340246521674826E-4</v>
      </c>
      <c r="J864" s="138">
        <v>198.23494099739997</v>
      </c>
      <c r="K864" s="138">
        <v>23.207954545454498</v>
      </c>
    </row>
    <row r="865" spans="1:11" x14ac:dyDescent="0.2">
      <c r="A865" s="165" t="s">
        <v>2410</v>
      </c>
      <c r="B865" s="165" t="s">
        <v>1028</v>
      </c>
      <c r="C865" s="165" t="s">
        <v>3066</v>
      </c>
      <c r="D865" s="165" t="s">
        <v>388</v>
      </c>
      <c r="E865" s="165" t="s">
        <v>442</v>
      </c>
      <c r="F865" s="171">
        <v>1.8569111599999999</v>
      </c>
      <c r="G865" s="133">
        <v>0.85900129000000003</v>
      </c>
      <c r="H865" s="55">
        <f t="shared" si="26"/>
        <v>1.1617093962687761</v>
      </c>
      <c r="I865" s="87">
        <f t="shared" si="27"/>
        <v>1.1303407884295825E-4</v>
      </c>
      <c r="J865" s="138">
        <v>7.2370748297031362</v>
      </c>
      <c r="K865" s="138">
        <v>17.484954545454499</v>
      </c>
    </row>
    <row r="866" spans="1:11" x14ac:dyDescent="0.2">
      <c r="A866" s="165" t="s">
        <v>580</v>
      </c>
      <c r="B866" s="165" t="s">
        <v>2843</v>
      </c>
      <c r="C866" s="165" t="s">
        <v>1492</v>
      </c>
      <c r="D866" s="165" t="s">
        <v>135</v>
      </c>
      <c r="E866" s="165" t="s">
        <v>136</v>
      </c>
      <c r="F866" s="171">
        <v>1.8462748600000001</v>
      </c>
      <c r="G866" s="133">
        <v>2.56648356</v>
      </c>
      <c r="H866" s="55">
        <f t="shared" si="26"/>
        <v>-0.28062081176939235</v>
      </c>
      <c r="I866" s="87">
        <f t="shared" si="27"/>
        <v>1.1238662494279572E-4</v>
      </c>
      <c r="J866" s="138">
        <v>120.33247859999999</v>
      </c>
      <c r="K866" s="138">
        <v>43.1876363636364</v>
      </c>
    </row>
    <row r="867" spans="1:11" x14ac:dyDescent="0.2">
      <c r="A867" s="165" t="s">
        <v>3581</v>
      </c>
      <c r="B867" s="165" t="s">
        <v>2932</v>
      </c>
      <c r="C867" s="165" t="s">
        <v>1622</v>
      </c>
      <c r="D867" s="165" t="s">
        <v>388</v>
      </c>
      <c r="E867" s="165" t="s">
        <v>442</v>
      </c>
      <c r="F867" s="171">
        <v>1.83900489</v>
      </c>
      <c r="G867" s="133">
        <v>1.9639676000000001</v>
      </c>
      <c r="H867" s="55">
        <f t="shared" si="26"/>
        <v>-6.3627684081957403E-2</v>
      </c>
      <c r="I867" s="87">
        <f t="shared" si="27"/>
        <v>1.1194408661362441E-4</v>
      </c>
      <c r="J867" s="138">
        <v>31.872845008830208</v>
      </c>
      <c r="K867" s="138">
        <v>21.9166818181818</v>
      </c>
    </row>
    <row r="868" spans="1:11" x14ac:dyDescent="0.2">
      <c r="A868" s="165" t="s">
        <v>1269</v>
      </c>
      <c r="B868" s="165" t="s">
        <v>498</v>
      </c>
      <c r="C868" s="165" t="s">
        <v>1490</v>
      </c>
      <c r="D868" s="165" t="s">
        <v>135</v>
      </c>
      <c r="E868" s="165" t="s">
        <v>136</v>
      </c>
      <c r="F868" s="171">
        <v>1.8359033</v>
      </c>
      <c r="G868" s="133">
        <v>1.59333072</v>
      </c>
      <c r="H868" s="55">
        <f t="shared" si="26"/>
        <v>0.1522424547240262</v>
      </c>
      <c r="I868" s="87">
        <f t="shared" si="27"/>
        <v>1.1175528632196236E-4</v>
      </c>
      <c r="J868" s="138">
        <v>515.99173026999995</v>
      </c>
      <c r="K868" s="138">
        <v>13.9397272727273</v>
      </c>
    </row>
    <row r="869" spans="1:11" x14ac:dyDescent="0.2">
      <c r="A869" s="165" t="s">
        <v>3572</v>
      </c>
      <c r="B869" s="165" t="s">
        <v>3573</v>
      </c>
      <c r="C869" s="170" t="s">
        <v>3066</v>
      </c>
      <c r="D869" s="170" t="s">
        <v>388</v>
      </c>
      <c r="E869" s="170" t="s">
        <v>442</v>
      </c>
      <c r="F869" s="133">
        <v>1.83517256</v>
      </c>
      <c r="G869" s="133">
        <v>2.3407657000000004</v>
      </c>
      <c r="H869" s="55">
        <f t="shared" si="26"/>
        <v>-0.21599476615707436</v>
      </c>
      <c r="I869" s="87">
        <f t="shared" si="27"/>
        <v>1.1171080464478093E-4</v>
      </c>
      <c r="J869" s="138">
        <v>12.9</v>
      </c>
      <c r="K869" s="138">
        <v>87.390863636363605</v>
      </c>
    </row>
    <row r="870" spans="1:11" x14ac:dyDescent="0.2">
      <c r="A870" s="165" t="s">
        <v>2760</v>
      </c>
      <c r="B870" s="165" t="s">
        <v>1805</v>
      </c>
      <c r="C870" s="165" t="s">
        <v>1489</v>
      </c>
      <c r="D870" s="165" t="s">
        <v>135</v>
      </c>
      <c r="E870" s="165" t="s">
        <v>136</v>
      </c>
      <c r="F870" s="171">
        <v>1.8337078899999999</v>
      </c>
      <c r="G870" s="133">
        <v>2.0622103599999999</v>
      </c>
      <c r="H870" s="55">
        <f t="shared" si="26"/>
        <v>-0.11080463682667174</v>
      </c>
      <c r="I870" s="87">
        <f t="shared" si="27"/>
        <v>1.116216471084242E-4</v>
      </c>
      <c r="J870" s="138">
        <v>58.209702892300001</v>
      </c>
      <c r="K870" s="138">
        <v>13.9430909090909</v>
      </c>
    </row>
    <row r="871" spans="1:11" x14ac:dyDescent="0.2">
      <c r="A871" s="165" t="s">
        <v>1112</v>
      </c>
      <c r="B871" s="165" t="s">
        <v>990</v>
      </c>
      <c r="C871" s="165" t="s">
        <v>403</v>
      </c>
      <c r="D871" s="165" t="s">
        <v>388</v>
      </c>
      <c r="E871" s="165" t="s">
        <v>136</v>
      </c>
      <c r="F871" s="171">
        <v>1.8290871599999998</v>
      </c>
      <c r="G871" s="133">
        <v>1.77498836</v>
      </c>
      <c r="H871" s="55">
        <f t="shared" si="26"/>
        <v>3.0478397052699391E-2</v>
      </c>
      <c r="I871" s="87">
        <f t="shared" si="27"/>
        <v>1.1134037357720581E-4</v>
      </c>
      <c r="J871" s="138">
        <v>126.19890666890925</v>
      </c>
      <c r="K871" s="138">
        <v>19.899681818181801</v>
      </c>
    </row>
    <row r="872" spans="1:11" x14ac:dyDescent="0.2">
      <c r="A872" s="165" t="s">
        <v>2230</v>
      </c>
      <c r="B872" s="165" t="s">
        <v>2231</v>
      </c>
      <c r="C872" s="165" t="s">
        <v>1491</v>
      </c>
      <c r="D872" s="165" t="s">
        <v>135</v>
      </c>
      <c r="E872" s="165" t="s">
        <v>136</v>
      </c>
      <c r="F872" s="171">
        <v>1.82501896</v>
      </c>
      <c r="G872" s="133">
        <v>0.24020242</v>
      </c>
      <c r="H872" s="55">
        <f t="shared" si="26"/>
        <v>6.5978375238684102</v>
      </c>
      <c r="I872" s="87">
        <f t="shared" si="27"/>
        <v>1.1109273370651382E-4</v>
      </c>
      <c r="J872" s="138">
        <v>69.354701989999995</v>
      </c>
      <c r="K872" s="138">
        <v>8.4775909090909103</v>
      </c>
    </row>
    <row r="873" spans="1:11" x14ac:dyDescent="0.2">
      <c r="A873" s="165" t="s">
        <v>1135</v>
      </c>
      <c r="B873" s="165" t="s">
        <v>690</v>
      </c>
      <c r="C873" s="165" t="s">
        <v>403</v>
      </c>
      <c r="D873" s="165" t="s">
        <v>388</v>
      </c>
      <c r="E873" s="165" t="s">
        <v>136</v>
      </c>
      <c r="F873" s="171">
        <v>1.8211358999999998</v>
      </c>
      <c r="G873" s="133">
        <v>3.1615703500000003</v>
      </c>
      <c r="H873" s="55">
        <f t="shared" si="26"/>
        <v>-0.42397742311822995</v>
      </c>
      <c r="I873" s="87">
        <f t="shared" si="27"/>
        <v>1.1085636369611874E-4</v>
      </c>
      <c r="J873" s="138">
        <v>240.98015626944746</v>
      </c>
      <c r="K873" s="138">
        <v>45.734181818181803</v>
      </c>
    </row>
    <row r="874" spans="1:11" x14ac:dyDescent="0.2">
      <c r="A874" s="165" t="s">
        <v>557</v>
      </c>
      <c r="B874" s="165" t="s">
        <v>20</v>
      </c>
      <c r="C874" s="165" t="s">
        <v>1491</v>
      </c>
      <c r="D874" s="165" t="s">
        <v>135</v>
      </c>
      <c r="E874" s="165" t="s">
        <v>136</v>
      </c>
      <c r="F874" s="171">
        <v>1.8152552900000001</v>
      </c>
      <c r="G874" s="133">
        <v>0.21452660000000001</v>
      </c>
      <c r="H874" s="55">
        <f t="shared" si="26"/>
        <v>7.4616792975789483</v>
      </c>
      <c r="I874" s="87">
        <f t="shared" si="27"/>
        <v>1.1049839862557402E-4</v>
      </c>
      <c r="J874" s="138">
        <v>13.03513163</v>
      </c>
      <c r="K874" s="138">
        <v>18.6107727272727</v>
      </c>
    </row>
    <row r="875" spans="1:11" x14ac:dyDescent="0.2">
      <c r="A875" s="165" t="s">
        <v>1994</v>
      </c>
      <c r="B875" s="165" t="s">
        <v>1995</v>
      </c>
      <c r="C875" s="165" t="s">
        <v>403</v>
      </c>
      <c r="D875" s="165" t="s">
        <v>388</v>
      </c>
      <c r="E875" s="165" t="s">
        <v>136</v>
      </c>
      <c r="F875" s="171">
        <v>1.8044615500000001</v>
      </c>
      <c r="G875" s="133">
        <v>1.9725988400000001</v>
      </c>
      <c r="H875" s="55">
        <f t="shared" si="26"/>
        <v>-8.5236433577138282E-2</v>
      </c>
      <c r="I875" s="87">
        <f t="shared" si="27"/>
        <v>1.0984136102224011E-4</v>
      </c>
      <c r="J875" s="138">
        <v>166.38582072996383</v>
      </c>
      <c r="K875" s="138">
        <v>16.720363636363601</v>
      </c>
    </row>
    <row r="876" spans="1:11" x14ac:dyDescent="0.2">
      <c r="A876" s="165" t="s">
        <v>3197</v>
      </c>
      <c r="B876" s="165" t="s">
        <v>3198</v>
      </c>
      <c r="C876" s="165" t="s">
        <v>1299</v>
      </c>
      <c r="D876" s="165" t="s">
        <v>135</v>
      </c>
      <c r="E876" s="165" t="s">
        <v>442</v>
      </c>
      <c r="F876" s="171">
        <v>1.7982365900000001</v>
      </c>
      <c r="G876" s="171">
        <v>0.20810323999999999</v>
      </c>
      <c r="H876" s="55">
        <f t="shared" si="26"/>
        <v>7.6410792547006974</v>
      </c>
      <c r="I876" s="41">
        <f t="shared" si="27"/>
        <v>1.0946243464461295E-4</v>
      </c>
      <c r="J876" s="138">
        <v>207.15850738104572</v>
      </c>
      <c r="K876" s="173">
        <v>28.823</v>
      </c>
    </row>
    <row r="877" spans="1:11" x14ac:dyDescent="0.2">
      <c r="A877" s="165" t="s">
        <v>3392</v>
      </c>
      <c r="B877" s="165" t="s">
        <v>3393</v>
      </c>
      <c r="C877" s="165" t="s">
        <v>1489</v>
      </c>
      <c r="D877" s="165" t="s">
        <v>135</v>
      </c>
      <c r="E877" s="165" t="s">
        <v>442</v>
      </c>
      <c r="F877" s="171">
        <v>1.7930505000000001</v>
      </c>
      <c r="G877" s="133">
        <v>0.97827191000000002</v>
      </c>
      <c r="H877" s="55">
        <f t="shared" si="26"/>
        <v>0.83287538124241967</v>
      </c>
      <c r="I877" s="87">
        <f t="shared" si="27"/>
        <v>1.0914674646384576E-4</v>
      </c>
      <c r="J877" s="138">
        <v>71.029050331902994</v>
      </c>
      <c r="K877" s="138">
        <v>14.8470454545455</v>
      </c>
    </row>
    <row r="878" spans="1:11" x14ac:dyDescent="0.2">
      <c r="A878" s="165" t="s">
        <v>3576</v>
      </c>
      <c r="B878" s="165" t="s">
        <v>3577</v>
      </c>
      <c r="C878" s="170" t="s">
        <v>1299</v>
      </c>
      <c r="D878" s="170" t="s">
        <v>135</v>
      </c>
      <c r="E878" s="170" t="s">
        <v>442</v>
      </c>
      <c r="F878" s="133">
        <v>1.7912653999999999</v>
      </c>
      <c r="G878" s="133">
        <v>1.14278843</v>
      </c>
      <c r="H878" s="55">
        <f t="shared" si="26"/>
        <v>0.56745146606008245</v>
      </c>
      <c r="I878" s="87">
        <f t="shared" si="27"/>
        <v>1.0903808368100019E-4</v>
      </c>
      <c r="J878" s="138">
        <v>79.308165997563336</v>
      </c>
      <c r="K878" s="138">
        <v>26.666227272727301</v>
      </c>
    </row>
    <row r="879" spans="1:11" x14ac:dyDescent="0.2">
      <c r="A879" s="165" t="s">
        <v>3448</v>
      </c>
      <c r="B879" s="165" t="s">
        <v>263</v>
      </c>
      <c r="C879" s="165" t="s">
        <v>1300</v>
      </c>
      <c r="D879" s="165" t="s">
        <v>134</v>
      </c>
      <c r="E879" s="165" t="s">
        <v>442</v>
      </c>
      <c r="F879" s="171">
        <v>1.78750981</v>
      </c>
      <c r="G879" s="133">
        <v>1.5053107400000001</v>
      </c>
      <c r="H879" s="55">
        <f t="shared" si="26"/>
        <v>0.18746898065710993</v>
      </c>
      <c r="I879" s="87">
        <f t="shared" si="27"/>
        <v>1.0880947303698759E-4</v>
      </c>
      <c r="J879" s="138">
        <v>76.479069476340214</v>
      </c>
      <c r="K879" s="138">
        <v>17.686863636363601</v>
      </c>
    </row>
    <row r="880" spans="1:11" x14ac:dyDescent="0.2">
      <c r="A880" s="165" t="s">
        <v>2593</v>
      </c>
      <c r="B880" s="165" t="s">
        <v>730</v>
      </c>
      <c r="C880" s="165" t="s">
        <v>1490</v>
      </c>
      <c r="D880" s="165" t="s">
        <v>388</v>
      </c>
      <c r="E880" s="165" t="s">
        <v>136</v>
      </c>
      <c r="F880" s="171">
        <v>1.7816057299999999</v>
      </c>
      <c r="G880" s="133">
        <v>4.1191745400000004</v>
      </c>
      <c r="H880" s="55">
        <f t="shared" si="26"/>
        <v>-0.56748476844100915</v>
      </c>
      <c r="I880" s="87">
        <f t="shared" si="27"/>
        <v>1.0845007929829351E-4</v>
      </c>
      <c r="J880" s="138">
        <v>280.25090301999995</v>
      </c>
      <c r="K880" s="138">
        <v>43.977409090909099</v>
      </c>
    </row>
    <row r="881" spans="1:11" x14ac:dyDescent="0.2">
      <c r="A881" s="165" t="s">
        <v>1281</v>
      </c>
      <c r="B881" s="165" t="s">
        <v>3239</v>
      </c>
      <c r="C881" s="170" t="s">
        <v>1566</v>
      </c>
      <c r="D881" s="170" t="s">
        <v>134</v>
      </c>
      <c r="E881" s="170" t="s">
        <v>442</v>
      </c>
      <c r="F881" s="171">
        <v>1.7754488100000001</v>
      </c>
      <c r="G881" s="133">
        <v>2.1426696700000001</v>
      </c>
      <c r="H881" s="55">
        <f t="shared" si="26"/>
        <v>-0.17138472865955112</v>
      </c>
      <c r="I881" s="87">
        <f t="shared" si="27"/>
        <v>1.0807529465824118E-4</v>
      </c>
      <c r="J881" s="138">
        <v>143.95836759734252</v>
      </c>
      <c r="K881" s="138">
        <v>116.518454545455</v>
      </c>
    </row>
    <row r="882" spans="1:11" x14ac:dyDescent="0.2">
      <c r="A882" s="165" t="s">
        <v>2323</v>
      </c>
      <c r="B882" s="165" t="s">
        <v>3229</v>
      </c>
      <c r="C882" s="165" t="s">
        <v>1770</v>
      </c>
      <c r="D882" s="165" t="s">
        <v>135</v>
      </c>
      <c r="E882" s="165" t="s">
        <v>442</v>
      </c>
      <c r="F882" s="171">
        <v>1.7747448700000001</v>
      </c>
      <c r="G882" s="133">
        <v>1.81759742</v>
      </c>
      <c r="H882" s="55">
        <f t="shared" si="26"/>
        <v>-2.3576480428762814E-2</v>
      </c>
      <c r="I882" s="87">
        <f t="shared" si="27"/>
        <v>1.0803244435329675E-4</v>
      </c>
      <c r="J882" s="138">
        <v>36.89344882684383</v>
      </c>
      <c r="K882" s="138">
        <v>63.288227272727298</v>
      </c>
    </row>
    <row r="883" spans="1:11" x14ac:dyDescent="0.2">
      <c r="A883" s="165" t="s">
        <v>3631</v>
      </c>
      <c r="B883" s="165" t="s">
        <v>3632</v>
      </c>
      <c r="C883" s="170" t="s">
        <v>1693</v>
      </c>
      <c r="D883" s="170" t="s">
        <v>135</v>
      </c>
      <c r="E883" s="170" t="s">
        <v>442</v>
      </c>
      <c r="F883" s="133">
        <v>1.77039879</v>
      </c>
      <c r="G883" s="133">
        <v>1.5101396</v>
      </c>
      <c r="H883" s="55">
        <f t="shared" si="26"/>
        <v>0.17234114647414045</v>
      </c>
      <c r="I883" s="87">
        <f t="shared" si="27"/>
        <v>1.0776788934390264E-4</v>
      </c>
      <c r="J883" s="138">
        <v>34.593329018384217</v>
      </c>
      <c r="K883" s="138">
        <v>25.5104090909091</v>
      </c>
    </row>
    <row r="884" spans="1:11" x14ac:dyDescent="0.2">
      <c r="A884" s="165" t="s">
        <v>2219</v>
      </c>
      <c r="B884" s="165" t="s">
        <v>2220</v>
      </c>
      <c r="C884" s="170" t="s">
        <v>1693</v>
      </c>
      <c r="D884" s="170" t="s">
        <v>388</v>
      </c>
      <c r="E884" s="170" t="s">
        <v>136</v>
      </c>
      <c r="F884" s="133">
        <v>1.7688189599999999</v>
      </c>
      <c r="G884" s="133">
        <v>1.94953233</v>
      </c>
      <c r="H884" s="55">
        <f t="shared" si="26"/>
        <v>-9.2695754370998307E-2</v>
      </c>
      <c r="I884" s="87">
        <f t="shared" si="27"/>
        <v>1.0767172177669471E-4</v>
      </c>
      <c r="J884" s="138">
        <v>11.4883296225</v>
      </c>
      <c r="K884" s="138">
        <v>8.2951363636363595</v>
      </c>
    </row>
    <row r="885" spans="1:11" x14ac:dyDescent="0.2">
      <c r="A885" s="165" t="s">
        <v>3357</v>
      </c>
      <c r="B885" s="165" t="s">
        <v>1324</v>
      </c>
      <c r="C885" s="165" t="s">
        <v>1300</v>
      </c>
      <c r="D885" s="165" t="s">
        <v>135</v>
      </c>
      <c r="E885" s="165" t="s">
        <v>442</v>
      </c>
      <c r="F885" s="171">
        <v>1.7598767799999999</v>
      </c>
      <c r="G885" s="133">
        <v>2.4963964000000001</v>
      </c>
      <c r="H885" s="55">
        <f t="shared" si="26"/>
        <v>-0.29503312054127306</v>
      </c>
      <c r="I885" s="87">
        <f t="shared" si="27"/>
        <v>1.071273925158657E-4</v>
      </c>
      <c r="J885" s="138">
        <v>98.394046854899997</v>
      </c>
      <c r="K885" s="138">
        <v>10.1845454545455</v>
      </c>
    </row>
    <row r="886" spans="1:11" x14ac:dyDescent="0.2">
      <c r="A886" s="165" t="s">
        <v>3037</v>
      </c>
      <c r="B886" s="165" t="s">
        <v>1495</v>
      </c>
      <c r="C886" s="165" t="s">
        <v>1299</v>
      </c>
      <c r="D886" s="165" t="s">
        <v>135</v>
      </c>
      <c r="E886" s="165" t="s">
        <v>136</v>
      </c>
      <c r="F886" s="171">
        <v>1.7569183899999998</v>
      </c>
      <c r="G886" s="133">
        <v>1.5860594399999999</v>
      </c>
      <c r="H886" s="55">
        <f t="shared" si="26"/>
        <v>0.10772543934418999</v>
      </c>
      <c r="I886" s="87">
        <f t="shared" si="27"/>
        <v>1.0694730910869385E-4</v>
      </c>
      <c r="J886" s="138">
        <v>13.388412260998566</v>
      </c>
      <c r="K886" s="138">
        <v>11.5577272727273</v>
      </c>
    </row>
    <row r="887" spans="1:11" x14ac:dyDescent="0.2">
      <c r="A887" s="165" t="s">
        <v>1107</v>
      </c>
      <c r="B887" s="165" t="s">
        <v>954</v>
      </c>
      <c r="C887" s="165" t="s">
        <v>403</v>
      </c>
      <c r="D887" s="165" t="s">
        <v>135</v>
      </c>
      <c r="E887" s="165" t="s">
        <v>136</v>
      </c>
      <c r="F887" s="171">
        <v>1.7559356799999999</v>
      </c>
      <c r="G887" s="133">
        <v>3.6958735899999997</v>
      </c>
      <c r="H887" s="55">
        <f t="shared" si="26"/>
        <v>-0.52489292795319875</v>
      </c>
      <c r="I887" s="87">
        <f t="shared" si="27"/>
        <v>1.0688748948887975E-4</v>
      </c>
      <c r="J887" s="138">
        <v>44.22005612648222</v>
      </c>
      <c r="K887" s="138">
        <v>100.157045454545</v>
      </c>
    </row>
    <row r="888" spans="1:11" x14ac:dyDescent="0.2">
      <c r="A888" s="165" t="s">
        <v>3438</v>
      </c>
      <c r="B888" s="165" t="s">
        <v>585</v>
      </c>
      <c r="C888" s="165" t="s">
        <v>1300</v>
      </c>
      <c r="D888" s="165" t="s">
        <v>134</v>
      </c>
      <c r="E888" s="165" t="s">
        <v>442</v>
      </c>
      <c r="F888" s="171">
        <v>1.7538446200000002</v>
      </c>
      <c r="G888" s="133">
        <v>1.7984618999999999</v>
      </c>
      <c r="H888" s="55">
        <f t="shared" si="26"/>
        <v>-2.4808576706573437E-2</v>
      </c>
      <c r="I888" s="87">
        <f t="shared" si="27"/>
        <v>1.0676020227880917E-4</v>
      </c>
      <c r="J888" s="138">
        <v>30.50812216802624</v>
      </c>
      <c r="K888" s="138">
        <v>57.240045454545502</v>
      </c>
    </row>
    <row r="889" spans="1:11" x14ac:dyDescent="0.2">
      <c r="A889" s="165" t="s">
        <v>1445</v>
      </c>
      <c r="B889" s="165" t="s">
        <v>1850</v>
      </c>
      <c r="C889" s="165" t="s">
        <v>1300</v>
      </c>
      <c r="D889" s="165" t="s">
        <v>134</v>
      </c>
      <c r="E889" s="165" t="s">
        <v>442</v>
      </c>
      <c r="F889" s="171">
        <v>1.7535206399999999</v>
      </c>
      <c r="G889" s="133">
        <v>1.30117342</v>
      </c>
      <c r="H889" s="55">
        <f t="shared" si="26"/>
        <v>0.34764560438069791</v>
      </c>
      <c r="I889" s="87">
        <f t="shared" si="27"/>
        <v>1.0674048093637102E-4</v>
      </c>
      <c r="J889" s="138">
        <v>122.7419977893</v>
      </c>
      <c r="K889" s="138">
        <v>12.354772727272699</v>
      </c>
    </row>
    <row r="890" spans="1:11" x14ac:dyDescent="0.2">
      <c r="A890" s="165" t="s">
        <v>2367</v>
      </c>
      <c r="B890" s="165" t="s">
        <v>1597</v>
      </c>
      <c r="C890" s="165" t="s">
        <v>1299</v>
      </c>
      <c r="D890" s="165" t="s">
        <v>134</v>
      </c>
      <c r="E890" s="165" t="s">
        <v>442</v>
      </c>
      <c r="F890" s="171">
        <v>1.7419935</v>
      </c>
      <c r="G890" s="133">
        <v>1.0832757</v>
      </c>
      <c r="H890" s="55">
        <f t="shared" si="26"/>
        <v>0.60807954983205104</v>
      </c>
      <c r="I890" s="87">
        <f t="shared" si="27"/>
        <v>1.0603879973607397E-4</v>
      </c>
      <c r="J890" s="138">
        <v>951.22200463983904</v>
      </c>
      <c r="K890" s="138">
        <v>12.5015</v>
      </c>
    </row>
    <row r="891" spans="1:11" x14ac:dyDescent="0.2">
      <c r="A891" s="165" t="s">
        <v>3180</v>
      </c>
      <c r="B891" s="165" t="s">
        <v>3181</v>
      </c>
      <c r="C891" s="165" t="s">
        <v>1300</v>
      </c>
      <c r="D891" s="165" t="s">
        <v>134</v>
      </c>
      <c r="E891" s="165" t="s">
        <v>136</v>
      </c>
      <c r="F891" s="171">
        <v>1.74024651</v>
      </c>
      <c r="G891" s="171">
        <v>1.7453608700000001</v>
      </c>
      <c r="H891" s="55">
        <f t="shared" si="26"/>
        <v>-2.930259345163444E-3</v>
      </c>
      <c r="I891" s="41">
        <f t="shared" si="27"/>
        <v>1.0593245678889825E-4</v>
      </c>
      <c r="J891" s="138">
        <v>10.785436193999999</v>
      </c>
      <c r="K891" s="173">
        <v>25.9181818181818</v>
      </c>
    </row>
    <row r="892" spans="1:11" x14ac:dyDescent="0.2">
      <c r="A892" s="165" t="s">
        <v>2783</v>
      </c>
      <c r="B892" s="165" t="s">
        <v>60</v>
      </c>
      <c r="C892" s="165" t="s">
        <v>1489</v>
      </c>
      <c r="D892" s="165" t="s">
        <v>134</v>
      </c>
      <c r="E892" s="165" t="s">
        <v>442</v>
      </c>
      <c r="F892" s="171">
        <v>1.73979346</v>
      </c>
      <c r="G892" s="133">
        <v>1.727776</v>
      </c>
      <c r="H892" s="55">
        <f t="shared" si="26"/>
        <v>6.9554502435500432E-3</v>
      </c>
      <c r="I892" s="87">
        <f t="shared" si="27"/>
        <v>1.0590487868472025E-4</v>
      </c>
      <c r="J892" s="138">
        <v>62.007586547399995</v>
      </c>
      <c r="K892" s="138">
        <v>11.7231818181818</v>
      </c>
    </row>
    <row r="893" spans="1:11" x14ac:dyDescent="0.2">
      <c r="A893" s="165" t="s">
        <v>2771</v>
      </c>
      <c r="B893" s="165" t="s">
        <v>1804</v>
      </c>
      <c r="C893" s="165" t="s">
        <v>1489</v>
      </c>
      <c r="D893" s="165" t="s">
        <v>135</v>
      </c>
      <c r="E893" s="165" t="s">
        <v>136</v>
      </c>
      <c r="F893" s="171">
        <v>1.7388119</v>
      </c>
      <c r="G893" s="133">
        <v>2.1975397799999996</v>
      </c>
      <c r="H893" s="55">
        <f t="shared" si="26"/>
        <v>-0.20874610970637342</v>
      </c>
      <c r="I893" s="87">
        <f t="shared" si="27"/>
        <v>1.058451290678193E-4</v>
      </c>
      <c r="J893" s="138">
        <v>38.379312496799997</v>
      </c>
      <c r="K893" s="138">
        <v>15.186181818181799</v>
      </c>
    </row>
    <row r="894" spans="1:11" x14ac:dyDescent="0.2">
      <c r="A894" s="165" t="s">
        <v>3272</v>
      </c>
      <c r="B894" s="165" t="s">
        <v>3273</v>
      </c>
      <c r="C894" s="165" t="s">
        <v>1329</v>
      </c>
      <c r="D894" s="165" t="s">
        <v>388</v>
      </c>
      <c r="E894" s="165" t="s">
        <v>442</v>
      </c>
      <c r="F894" s="171">
        <v>1.7271132900000001</v>
      </c>
      <c r="G894" s="133">
        <v>5.9614767500000001</v>
      </c>
      <c r="H894" s="55">
        <f t="shared" si="26"/>
        <v>-0.7102876749456416</v>
      </c>
      <c r="I894" s="87">
        <f t="shared" si="27"/>
        <v>1.0513301012881039E-4</v>
      </c>
      <c r="J894" s="138">
        <v>79.981663859999998</v>
      </c>
      <c r="K894" s="138">
        <v>19.207318181818199</v>
      </c>
    </row>
    <row r="895" spans="1:11" x14ac:dyDescent="0.2">
      <c r="A895" s="165" t="s">
        <v>1669</v>
      </c>
      <c r="B895" s="165" t="s">
        <v>2015</v>
      </c>
      <c r="C895" s="165" t="s">
        <v>1693</v>
      </c>
      <c r="D895" s="165" t="s">
        <v>134</v>
      </c>
      <c r="E895" s="165" t="s">
        <v>442</v>
      </c>
      <c r="F895" s="171">
        <v>1.7210884799999999</v>
      </c>
      <c r="G895" s="133">
        <v>2.51138898</v>
      </c>
      <c r="H895" s="55">
        <f t="shared" si="26"/>
        <v>-0.31468661616887406</v>
      </c>
      <c r="I895" s="87">
        <f t="shared" si="27"/>
        <v>1.0476626730167704E-4</v>
      </c>
      <c r="J895" s="138">
        <v>89.296468120399993</v>
      </c>
      <c r="K895" s="138">
        <v>12.3498181818182</v>
      </c>
    </row>
    <row r="896" spans="1:11" x14ac:dyDescent="0.2">
      <c r="A896" s="165" t="s">
        <v>1142</v>
      </c>
      <c r="B896" s="165" t="s">
        <v>986</v>
      </c>
      <c r="C896" s="165" t="s">
        <v>403</v>
      </c>
      <c r="D896" s="165" t="s">
        <v>135</v>
      </c>
      <c r="E896" s="165" t="s">
        <v>442</v>
      </c>
      <c r="F896" s="171">
        <v>1.7176817900000001</v>
      </c>
      <c r="G896" s="133">
        <v>4.8914238799999996</v>
      </c>
      <c r="H896" s="55">
        <f t="shared" si="26"/>
        <v>-0.64883808229680551</v>
      </c>
      <c r="I896" s="87">
        <f t="shared" si="27"/>
        <v>1.0455889493279456E-4</v>
      </c>
      <c r="J896" s="138">
        <v>77.462783273063664</v>
      </c>
      <c r="K896" s="138">
        <v>50.6741363636364</v>
      </c>
    </row>
    <row r="897" spans="1:11" x14ac:dyDescent="0.2">
      <c r="A897" s="165" t="s">
        <v>2236</v>
      </c>
      <c r="B897" s="165" t="s">
        <v>2913</v>
      </c>
      <c r="C897" s="165" t="s">
        <v>1622</v>
      </c>
      <c r="D897" s="165" t="s">
        <v>135</v>
      </c>
      <c r="E897" s="165" t="s">
        <v>442</v>
      </c>
      <c r="F897" s="171">
        <v>1.7119666299999998</v>
      </c>
      <c r="G897" s="133">
        <v>2.5155591299999998</v>
      </c>
      <c r="H897" s="55">
        <f t="shared" si="26"/>
        <v>-0.3194488614545109</v>
      </c>
      <c r="I897" s="87">
        <f t="shared" si="27"/>
        <v>1.0421100115092934E-4</v>
      </c>
      <c r="J897" s="138">
        <v>226.72609536624338</v>
      </c>
      <c r="K897" s="138">
        <v>32.283818181818198</v>
      </c>
    </row>
    <row r="898" spans="1:11" x14ac:dyDescent="0.2">
      <c r="A898" s="165" t="s">
        <v>1268</v>
      </c>
      <c r="B898" s="165" t="s">
        <v>601</v>
      </c>
      <c r="C898" s="165" t="s">
        <v>1490</v>
      </c>
      <c r="D898" s="165" t="s">
        <v>135</v>
      </c>
      <c r="E898" s="165" t="s">
        <v>442</v>
      </c>
      <c r="F898" s="171">
        <v>1.7026932100000001</v>
      </c>
      <c r="G898" s="133">
        <v>1.3569118600000001</v>
      </c>
      <c r="H898" s="55">
        <f t="shared" si="26"/>
        <v>0.25482963204404441</v>
      </c>
      <c r="I898" s="87">
        <f t="shared" si="27"/>
        <v>1.0364650861622787E-4</v>
      </c>
      <c r="J898" s="138">
        <v>1001.89581351</v>
      </c>
      <c r="K898" s="138">
        <v>13.669863636363599</v>
      </c>
    </row>
    <row r="899" spans="1:11" x14ac:dyDescent="0.2">
      <c r="A899" s="165" t="s">
        <v>843</v>
      </c>
      <c r="B899" s="165" t="s">
        <v>834</v>
      </c>
      <c r="C899" s="165" t="s">
        <v>1301</v>
      </c>
      <c r="D899" s="165" t="s">
        <v>388</v>
      </c>
      <c r="E899" s="165" t="s">
        <v>442</v>
      </c>
      <c r="F899" s="171">
        <v>1.6974769199999999</v>
      </c>
      <c r="G899" s="133">
        <v>1.4109062800000001</v>
      </c>
      <c r="H899" s="55">
        <f t="shared" si="26"/>
        <v>0.20311103867224967</v>
      </c>
      <c r="I899" s="87">
        <f t="shared" si="27"/>
        <v>1.0332898209808914E-4</v>
      </c>
      <c r="J899" s="138">
        <v>149.89181161822231</v>
      </c>
      <c r="K899" s="138">
        <v>16.7017272727273</v>
      </c>
    </row>
    <row r="900" spans="1:11" x14ac:dyDescent="0.2">
      <c r="A900" s="165" t="s">
        <v>3764</v>
      </c>
      <c r="B900" s="165" t="s">
        <v>3322</v>
      </c>
      <c r="C900" s="165" t="s">
        <v>1300</v>
      </c>
      <c r="D900" s="165" t="s">
        <v>135</v>
      </c>
      <c r="E900" s="165" t="s">
        <v>442</v>
      </c>
      <c r="F900" s="171">
        <v>1.6927104799999999</v>
      </c>
      <c r="G900" s="133">
        <v>0.74687996999999995</v>
      </c>
      <c r="H900" s="55">
        <f t="shared" si="26"/>
        <v>1.2663755194827355</v>
      </c>
      <c r="I900" s="87">
        <f t="shared" si="27"/>
        <v>1.0303883889341357E-4</v>
      </c>
      <c r="J900" s="138">
        <v>54.64221217743296</v>
      </c>
      <c r="K900" s="138">
        <v>33.081409090909098</v>
      </c>
    </row>
    <row r="901" spans="1:11" x14ac:dyDescent="0.2">
      <c r="A901" s="165" t="s">
        <v>3405</v>
      </c>
      <c r="B901" s="165" t="s">
        <v>3406</v>
      </c>
      <c r="C901" s="165" t="s">
        <v>403</v>
      </c>
      <c r="D901" s="165" t="s">
        <v>135</v>
      </c>
      <c r="E901" s="165" t="s">
        <v>442</v>
      </c>
      <c r="F901" s="171">
        <v>1.6889821200000001</v>
      </c>
      <c r="G901" s="133">
        <v>2.54104939</v>
      </c>
      <c r="H901" s="55">
        <f t="shared" si="26"/>
        <v>-0.33532101869141551</v>
      </c>
      <c r="I901" s="87">
        <f t="shared" si="27"/>
        <v>1.0281188579664026E-4</v>
      </c>
      <c r="J901" s="138">
        <v>571.16826682999999</v>
      </c>
      <c r="K901" s="138">
        <v>21.6093181818182</v>
      </c>
    </row>
    <row r="902" spans="1:11" x14ac:dyDescent="0.2">
      <c r="A902" s="165" t="s">
        <v>2364</v>
      </c>
      <c r="B902" s="165" t="s">
        <v>1602</v>
      </c>
      <c r="C902" s="165" t="s">
        <v>1299</v>
      </c>
      <c r="D902" s="165" t="s">
        <v>134</v>
      </c>
      <c r="E902" s="165" t="s">
        <v>442</v>
      </c>
      <c r="F902" s="171">
        <v>1.6876817</v>
      </c>
      <c r="G902" s="133">
        <v>1.2491574999999999</v>
      </c>
      <c r="H902" s="55">
        <f t="shared" si="26"/>
        <v>0.35105597172494263</v>
      </c>
      <c r="I902" s="87">
        <f t="shared" si="27"/>
        <v>1.0273272650244496E-4</v>
      </c>
      <c r="J902" s="138">
        <v>67.503697879995698</v>
      </c>
      <c r="K902" s="138">
        <v>57.201545454545503</v>
      </c>
    </row>
    <row r="903" spans="1:11" x14ac:dyDescent="0.2">
      <c r="A903" s="165" t="s">
        <v>1726</v>
      </c>
      <c r="B903" s="165" t="s">
        <v>1727</v>
      </c>
      <c r="C903" s="165" t="s">
        <v>1693</v>
      </c>
      <c r="D903" s="165" t="s">
        <v>135</v>
      </c>
      <c r="E903" s="165" t="s">
        <v>136</v>
      </c>
      <c r="F903" s="171">
        <v>1.68372039</v>
      </c>
      <c r="G903" s="133">
        <v>2.1505403999999997</v>
      </c>
      <c r="H903" s="55">
        <f t="shared" ref="H903:H966" si="28">IF(ISERROR(F903/G903-1),"",IF((F903/G903-1)&gt;10000%,"",F903/G903-1))</f>
        <v>-0.21707102549666113</v>
      </c>
      <c r="I903" s="87">
        <f t="shared" ref="I903:I966" si="29">F903/$F$1631</f>
        <v>1.0249159325035045E-4</v>
      </c>
      <c r="J903" s="138">
        <v>480.03250400028003</v>
      </c>
      <c r="K903" s="138">
        <v>31.852409090909099</v>
      </c>
    </row>
    <row r="904" spans="1:11" x14ac:dyDescent="0.2">
      <c r="A904" s="165" t="s">
        <v>2969</v>
      </c>
      <c r="B904" s="165" t="s">
        <v>2970</v>
      </c>
      <c r="C904" s="165" t="s">
        <v>1299</v>
      </c>
      <c r="D904" s="165" t="s">
        <v>135</v>
      </c>
      <c r="E904" s="165" t="s">
        <v>442</v>
      </c>
      <c r="F904" s="171">
        <v>1.6827752900000001</v>
      </c>
      <c r="G904" s="171">
        <v>1.0618280900000001</v>
      </c>
      <c r="H904" s="55">
        <f t="shared" si="28"/>
        <v>0.58479070750520457</v>
      </c>
      <c r="I904" s="41">
        <f t="shared" si="29"/>
        <v>1.0243406303015701E-4</v>
      </c>
      <c r="J904" s="138">
        <v>161.52394593514165</v>
      </c>
      <c r="K904" s="173">
        <v>16.137545454545499</v>
      </c>
    </row>
    <row r="905" spans="1:11" x14ac:dyDescent="0.2">
      <c r="A905" s="165" t="s">
        <v>2643</v>
      </c>
      <c r="B905" s="165" t="s">
        <v>733</v>
      </c>
      <c r="C905" s="165" t="s">
        <v>1489</v>
      </c>
      <c r="D905" s="165" t="s">
        <v>134</v>
      </c>
      <c r="E905" s="165" t="s">
        <v>136</v>
      </c>
      <c r="F905" s="171">
        <v>1.6823384699999999</v>
      </c>
      <c r="G905" s="133">
        <v>1.95734743</v>
      </c>
      <c r="H905" s="55">
        <f t="shared" si="28"/>
        <v>-0.14050084097742432</v>
      </c>
      <c r="I905" s="87">
        <f t="shared" si="29"/>
        <v>1.0240747288013594E-4</v>
      </c>
      <c r="J905" s="138">
        <v>116.7239109251</v>
      </c>
      <c r="K905" s="138">
        <v>49.401000000000003</v>
      </c>
    </row>
    <row r="906" spans="1:11" x14ac:dyDescent="0.2">
      <c r="A906" s="165" t="s">
        <v>1851</v>
      </c>
      <c r="B906" s="165" t="s">
        <v>1852</v>
      </c>
      <c r="C906" s="165" t="s">
        <v>1300</v>
      </c>
      <c r="D906" s="165" t="s">
        <v>134</v>
      </c>
      <c r="E906" s="165" t="s">
        <v>442</v>
      </c>
      <c r="F906" s="171">
        <v>1.6818167099999999</v>
      </c>
      <c r="G906" s="133">
        <v>2.3173639599999998</v>
      </c>
      <c r="H906" s="55">
        <f t="shared" si="28"/>
        <v>-0.27425439463553236</v>
      </c>
      <c r="I906" s="87">
        <f t="shared" si="29"/>
        <v>1.0237571225407716E-4</v>
      </c>
      <c r="J906" s="138">
        <v>127.9070400752</v>
      </c>
      <c r="K906" s="138">
        <v>12.9878181818182</v>
      </c>
    </row>
    <row r="907" spans="1:11" x14ac:dyDescent="0.2">
      <c r="A907" s="165" t="s">
        <v>3348</v>
      </c>
      <c r="B907" s="165" t="s">
        <v>3349</v>
      </c>
      <c r="C907" s="165" t="s">
        <v>403</v>
      </c>
      <c r="D907" s="165" t="s">
        <v>134</v>
      </c>
      <c r="E907" s="165" t="s">
        <v>442</v>
      </c>
      <c r="F907" s="171">
        <v>1.6785537099999999</v>
      </c>
      <c r="G907" s="133">
        <v>0.32851566999999998</v>
      </c>
      <c r="H907" s="55">
        <f t="shared" si="28"/>
        <v>4.1095088097319676</v>
      </c>
      <c r="I907" s="87">
        <f t="shared" si="29"/>
        <v>1.0217708659701311E-4</v>
      </c>
      <c r="J907" s="138">
        <v>777.40584981919096</v>
      </c>
      <c r="K907" s="138">
        <v>8.4355909090909105</v>
      </c>
    </row>
    <row r="908" spans="1:11" x14ac:dyDescent="0.2">
      <c r="A908" s="165" t="s">
        <v>2775</v>
      </c>
      <c r="B908" s="165" t="s">
        <v>211</v>
      </c>
      <c r="C908" s="165" t="s">
        <v>1489</v>
      </c>
      <c r="D908" s="165" t="s">
        <v>134</v>
      </c>
      <c r="E908" s="165" t="s">
        <v>442</v>
      </c>
      <c r="F908" s="171">
        <v>1.66930705</v>
      </c>
      <c r="G908" s="133">
        <v>1.60577177</v>
      </c>
      <c r="H908" s="55">
        <f t="shared" si="28"/>
        <v>3.9566818390386782E-2</v>
      </c>
      <c r="I908" s="87">
        <f t="shared" si="29"/>
        <v>1.0161422299966471E-4</v>
      </c>
      <c r="J908" s="138">
        <v>78.682350165998997</v>
      </c>
      <c r="K908" s="138">
        <v>136.91686363636401</v>
      </c>
    </row>
    <row r="909" spans="1:11" x14ac:dyDescent="0.2">
      <c r="A909" s="165" t="s">
        <v>2888</v>
      </c>
      <c r="B909" s="165" t="s">
        <v>2889</v>
      </c>
      <c r="C909" s="165" t="s">
        <v>403</v>
      </c>
      <c r="D909" s="165" t="s">
        <v>388</v>
      </c>
      <c r="E909" s="165" t="s">
        <v>442</v>
      </c>
      <c r="F909" s="171">
        <v>1.6666353899999999</v>
      </c>
      <c r="G909" s="171">
        <v>1.0791113300000001</v>
      </c>
      <c r="H909" s="55">
        <f t="shared" si="28"/>
        <v>0.54445175735482243</v>
      </c>
      <c r="I909" s="41">
        <f t="shared" si="29"/>
        <v>1.0145159344926575E-4</v>
      </c>
      <c r="J909" s="138">
        <v>19.385286670000003</v>
      </c>
      <c r="K909" s="173">
        <v>28.9805909090909</v>
      </c>
    </row>
    <row r="910" spans="1:11" x14ac:dyDescent="0.2">
      <c r="A910" s="165" t="s">
        <v>1456</v>
      </c>
      <c r="B910" s="165" t="s">
        <v>492</v>
      </c>
      <c r="C910" s="165" t="s">
        <v>1301</v>
      </c>
      <c r="D910" s="165" t="s">
        <v>135</v>
      </c>
      <c r="E910" s="165" t="s">
        <v>136</v>
      </c>
      <c r="F910" s="171">
        <v>1.6659130099999999</v>
      </c>
      <c r="G910" s="133">
        <v>3.7148940499999998</v>
      </c>
      <c r="H910" s="55">
        <f t="shared" si="28"/>
        <v>-0.55155840581779181</v>
      </c>
      <c r="I910" s="87">
        <f t="shared" si="29"/>
        <v>1.0140762066282692E-4</v>
      </c>
      <c r="J910" s="138">
        <v>143.65230936105237</v>
      </c>
      <c r="K910" s="138">
        <v>15.061500000000001</v>
      </c>
    </row>
    <row r="911" spans="1:11" x14ac:dyDescent="0.2">
      <c r="A911" s="165" t="s">
        <v>3614</v>
      </c>
      <c r="B911" s="165" t="s">
        <v>729</v>
      </c>
      <c r="C911" s="165" t="s">
        <v>1301</v>
      </c>
      <c r="D911" s="165" t="s">
        <v>388</v>
      </c>
      <c r="E911" s="165" t="s">
        <v>136</v>
      </c>
      <c r="F911" s="171">
        <v>1.6617525800000001</v>
      </c>
      <c r="G911" s="171">
        <v>0.16043884999999999</v>
      </c>
      <c r="H911" s="55">
        <f t="shared" si="28"/>
        <v>9.3575448215940238</v>
      </c>
      <c r="I911" s="41">
        <f t="shared" si="29"/>
        <v>1.0115436655849993E-4</v>
      </c>
      <c r="J911" s="138">
        <v>16.049536870000001</v>
      </c>
      <c r="K911" s="173">
        <v>8.3935454545454604</v>
      </c>
    </row>
    <row r="912" spans="1:11" x14ac:dyDescent="0.2">
      <c r="A912" s="165" t="s">
        <v>3829</v>
      </c>
      <c r="B912" s="165" t="s">
        <v>3830</v>
      </c>
      <c r="C912" s="165" t="s">
        <v>1299</v>
      </c>
      <c r="D912" s="165" t="s">
        <v>135</v>
      </c>
      <c r="E912" s="165" t="s">
        <v>442</v>
      </c>
      <c r="F912" s="171">
        <v>1.64387536</v>
      </c>
      <c r="G912" s="171">
        <v>0</v>
      </c>
      <c r="H912" s="55" t="str">
        <f t="shared" si="28"/>
        <v/>
      </c>
      <c r="I912" s="41">
        <f t="shared" si="29"/>
        <v>1.0006614266362446E-4</v>
      </c>
      <c r="J912" s="138">
        <v>2.2183742619965998</v>
      </c>
      <c r="K912" s="173">
        <v>28.978181818181799</v>
      </c>
    </row>
    <row r="913" spans="1:11" x14ac:dyDescent="0.2">
      <c r="A913" s="165" t="s">
        <v>2725</v>
      </c>
      <c r="B913" s="165" t="s">
        <v>501</v>
      </c>
      <c r="C913" s="165" t="s">
        <v>1489</v>
      </c>
      <c r="D913" s="165" t="s">
        <v>135</v>
      </c>
      <c r="E913" s="165" t="s">
        <v>442</v>
      </c>
      <c r="F913" s="171">
        <v>1.64094421</v>
      </c>
      <c r="G913" s="133">
        <v>2.0987548899999999</v>
      </c>
      <c r="H913" s="55">
        <f t="shared" si="28"/>
        <v>-0.21813441968919012</v>
      </c>
      <c r="I913" s="87">
        <f t="shared" si="29"/>
        <v>9.9887717412412911E-5</v>
      </c>
      <c r="J913" s="138">
        <v>22.439479589460998</v>
      </c>
      <c r="K913" s="138">
        <v>104.429136363636</v>
      </c>
    </row>
    <row r="914" spans="1:11" x14ac:dyDescent="0.2">
      <c r="A914" s="165" t="s">
        <v>1647</v>
      </c>
      <c r="B914" s="165" t="s">
        <v>156</v>
      </c>
      <c r="C914" s="165" t="s">
        <v>1693</v>
      </c>
      <c r="D914" s="165" t="s">
        <v>134</v>
      </c>
      <c r="E914" s="165" t="s">
        <v>442</v>
      </c>
      <c r="F914" s="171">
        <v>1.6369581499999999</v>
      </c>
      <c r="G914" s="133">
        <v>6.7854315500000002</v>
      </c>
      <c r="H914" s="55">
        <f t="shared" si="28"/>
        <v>-0.75875401027367229</v>
      </c>
      <c r="I914" s="87">
        <f t="shared" si="29"/>
        <v>9.9645077575883094E-5</v>
      </c>
      <c r="J914" s="138">
        <v>13.846523586000002</v>
      </c>
      <c r="K914" s="138">
        <v>12.789636363636401</v>
      </c>
    </row>
    <row r="915" spans="1:11" x14ac:dyDescent="0.2">
      <c r="A915" s="165" t="s">
        <v>3652</v>
      </c>
      <c r="B915" s="165" t="s">
        <v>3653</v>
      </c>
      <c r="C915" s="170" t="s">
        <v>1300</v>
      </c>
      <c r="D915" s="170" t="s">
        <v>134</v>
      </c>
      <c r="E915" s="170" t="s">
        <v>136</v>
      </c>
      <c r="F915" s="133">
        <v>1.6355713300000001</v>
      </c>
      <c r="G915" s="133">
        <v>2.1580246600000002</v>
      </c>
      <c r="H915" s="55">
        <f t="shared" si="28"/>
        <v>-0.24209794247670924</v>
      </c>
      <c r="I915" s="87">
        <f t="shared" si="29"/>
        <v>9.9560658932386467E-5</v>
      </c>
      <c r="J915" s="138">
        <v>40.149078155844151</v>
      </c>
      <c r="K915" s="138">
        <v>57.054863636363599</v>
      </c>
    </row>
    <row r="916" spans="1:11" x14ac:dyDescent="0.2">
      <c r="A916" s="165" t="s">
        <v>2715</v>
      </c>
      <c r="B916" s="165" t="s">
        <v>91</v>
      </c>
      <c r="C916" s="165" t="s">
        <v>1489</v>
      </c>
      <c r="D916" s="165" t="s">
        <v>134</v>
      </c>
      <c r="E916" s="165" t="s">
        <v>442</v>
      </c>
      <c r="F916" s="171">
        <v>1.62716002</v>
      </c>
      <c r="G916" s="133">
        <v>3.90184146</v>
      </c>
      <c r="H916" s="55">
        <f t="shared" si="28"/>
        <v>-0.58297638776948157</v>
      </c>
      <c r="I916" s="87">
        <f t="shared" si="29"/>
        <v>9.9048644842432602E-5</v>
      </c>
      <c r="J916" s="138">
        <v>70.773321568908003</v>
      </c>
      <c r="K916" s="138">
        <v>51.332272727272702</v>
      </c>
    </row>
    <row r="917" spans="1:11" x14ac:dyDescent="0.2">
      <c r="A917" s="165" t="s">
        <v>3158</v>
      </c>
      <c r="B917" s="165" t="s">
        <v>3159</v>
      </c>
      <c r="C917" s="165" t="s">
        <v>1490</v>
      </c>
      <c r="D917" s="165" t="s">
        <v>135</v>
      </c>
      <c r="E917" s="165" t="s">
        <v>442</v>
      </c>
      <c r="F917" s="171">
        <v>1.6176578100000001</v>
      </c>
      <c r="G917" s="171">
        <v>4.6656326300000002</v>
      </c>
      <c r="H917" s="55">
        <f t="shared" si="28"/>
        <v>-0.65328221523519314</v>
      </c>
      <c r="I917" s="41">
        <f t="shared" si="29"/>
        <v>9.8470225380339253E-5</v>
      </c>
      <c r="J917" s="138">
        <v>568.14559811000004</v>
      </c>
      <c r="K917" s="173">
        <v>11.023681818181799</v>
      </c>
    </row>
    <row r="918" spans="1:11" x14ac:dyDescent="0.2">
      <c r="A918" s="165" t="s">
        <v>3121</v>
      </c>
      <c r="B918" s="165" t="s">
        <v>1169</v>
      </c>
      <c r="C918" s="165" t="s">
        <v>403</v>
      </c>
      <c r="D918" s="165" t="s">
        <v>388</v>
      </c>
      <c r="E918" s="165" t="s">
        <v>136</v>
      </c>
      <c r="F918" s="171">
        <v>1.6171410100000001</v>
      </c>
      <c r="G918" s="133">
        <v>1.0914883400000002</v>
      </c>
      <c r="H918" s="55">
        <f t="shared" si="28"/>
        <v>0.4815925656154969</v>
      </c>
      <c r="I918" s="87">
        <f t="shared" si="29"/>
        <v>9.8438766679888529E-5</v>
      </c>
      <c r="J918" s="138">
        <v>483.42586519216212</v>
      </c>
      <c r="K918" s="138">
        <v>10.0658181818182</v>
      </c>
    </row>
    <row r="919" spans="1:11" x14ac:dyDescent="0.2">
      <c r="A919" s="165" t="s">
        <v>574</v>
      </c>
      <c r="B919" s="165" t="s">
        <v>2860</v>
      </c>
      <c r="C919" s="165" t="s">
        <v>1492</v>
      </c>
      <c r="D919" s="165" t="s">
        <v>135</v>
      </c>
      <c r="E919" s="165" t="s">
        <v>136</v>
      </c>
      <c r="F919" s="171">
        <v>1.6169864599999999</v>
      </c>
      <c r="G919" s="133">
        <v>1.01135452</v>
      </c>
      <c r="H919" s="55">
        <f t="shared" si="28"/>
        <v>0.59883248457721816</v>
      </c>
      <c r="I919" s="87">
        <f t="shared" si="29"/>
        <v>9.8429358897081517E-5</v>
      </c>
      <c r="J919" s="138">
        <v>720.7679882000001</v>
      </c>
      <c r="K919" s="138">
        <v>18.3860909090909</v>
      </c>
    </row>
    <row r="920" spans="1:11" x14ac:dyDescent="0.2">
      <c r="A920" s="165" t="s">
        <v>2714</v>
      </c>
      <c r="B920" s="165" t="s">
        <v>440</v>
      </c>
      <c r="C920" s="165" t="s">
        <v>1489</v>
      </c>
      <c r="D920" s="165" t="s">
        <v>134</v>
      </c>
      <c r="E920" s="165" t="s">
        <v>442</v>
      </c>
      <c r="F920" s="171">
        <v>1.61534066</v>
      </c>
      <c r="G920" s="133">
        <v>4.7018254400000004</v>
      </c>
      <c r="H920" s="55">
        <f t="shared" si="28"/>
        <v>-0.65644393212522156</v>
      </c>
      <c r="I920" s="87">
        <f t="shared" si="29"/>
        <v>9.8329175597542434E-5</v>
      </c>
      <c r="J920" s="138">
        <v>67.507809384102003</v>
      </c>
      <c r="K920" s="138">
        <v>29.100999999999999</v>
      </c>
    </row>
    <row r="921" spans="1:11" x14ac:dyDescent="0.2">
      <c r="A921" s="165" t="s">
        <v>2278</v>
      </c>
      <c r="B921" s="165" t="s">
        <v>2288</v>
      </c>
      <c r="C921" s="165" t="s">
        <v>3066</v>
      </c>
      <c r="D921" s="165" t="s">
        <v>134</v>
      </c>
      <c r="E921" s="165" t="s">
        <v>442</v>
      </c>
      <c r="F921" s="171">
        <v>1.6134306599999999</v>
      </c>
      <c r="G921" s="133">
        <v>1.7334428799999999</v>
      </c>
      <c r="H921" s="55">
        <f t="shared" si="28"/>
        <v>-6.9233443677128803E-2</v>
      </c>
      <c r="I921" s="87">
        <f t="shared" si="29"/>
        <v>9.8212909889607304E-5</v>
      </c>
      <c r="J921" s="138">
        <v>2085.5762396434279</v>
      </c>
      <c r="K921" s="138">
        <v>12.6257727272727</v>
      </c>
    </row>
    <row r="922" spans="1:11" x14ac:dyDescent="0.2">
      <c r="A922" s="165" t="s">
        <v>1654</v>
      </c>
      <c r="B922" s="165" t="s">
        <v>2012</v>
      </c>
      <c r="C922" s="165" t="s">
        <v>1693</v>
      </c>
      <c r="D922" s="165" t="s">
        <v>134</v>
      </c>
      <c r="E922" s="165" t="s">
        <v>442</v>
      </c>
      <c r="F922" s="171">
        <v>1.6017029199999999</v>
      </c>
      <c r="G922" s="133">
        <v>3.2434726600000001</v>
      </c>
      <c r="H922" s="55">
        <f t="shared" si="28"/>
        <v>-0.50617653117507699</v>
      </c>
      <c r="I922" s="87">
        <f t="shared" si="29"/>
        <v>9.749901774637213E-5</v>
      </c>
      <c r="J922" s="138">
        <v>83.747886468255516</v>
      </c>
      <c r="K922" s="138">
        <v>10.573545454545499</v>
      </c>
    </row>
    <row r="923" spans="1:11" x14ac:dyDescent="0.2">
      <c r="A923" s="165" t="s">
        <v>2784</v>
      </c>
      <c r="B923" s="165" t="s">
        <v>61</v>
      </c>
      <c r="C923" s="165" t="s">
        <v>1489</v>
      </c>
      <c r="D923" s="165" t="s">
        <v>134</v>
      </c>
      <c r="E923" s="165" t="s">
        <v>442</v>
      </c>
      <c r="F923" s="171">
        <v>1.5972581000000001</v>
      </c>
      <c r="G923" s="133">
        <v>1.06051042</v>
      </c>
      <c r="H923" s="55">
        <f t="shared" si="28"/>
        <v>0.50612202377040316</v>
      </c>
      <c r="I923" s="87">
        <f t="shared" si="29"/>
        <v>9.7228452225982489E-5</v>
      </c>
      <c r="J923" s="138">
        <v>103.046719485</v>
      </c>
      <c r="K923" s="138">
        <v>11.8972727272727</v>
      </c>
    </row>
    <row r="924" spans="1:11" x14ac:dyDescent="0.2">
      <c r="A924" s="165" t="s">
        <v>3769</v>
      </c>
      <c r="B924" s="165" t="s">
        <v>3770</v>
      </c>
      <c r="C924" s="170" t="s">
        <v>1402</v>
      </c>
      <c r="D924" s="170" t="s">
        <v>388</v>
      </c>
      <c r="E924" s="170" t="s">
        <v>442</v>
      </c>
      <c r="F924" s="133">
        <v>1.5962978600000002</v>
      </c>
      <c r="G924" s="133">
        <v>1.4927075300000001</v>
      </c>
      <c r="H924" s="55">
        <f t="shared" si="28"/>
        <v>6.9397606643010645E-2</v>
      </c>
      <c r="I924" s="87">
        <f t="shared" si="29"/>
        <v>9.7170000402219334E-5</v>
      </c>
      <c r="J924" s="138">
        <v>9.3893627953914738</v>
      </c>
      <c r="K924" s="138">
        <v>84.712136363636404</v>
      </c>
    </row>
    <row r="925" spans="1:11" x14ac:dyDescent="0.2">
      <c r="A925" s="165" t="s">
        <v>2022</v>
      </c>
      <c r="B925" s="165" t="s">
        <v>2023</v>
      </c>
      <c r="C925" s="165" t="s">
        <v>1306</v>
      </c>
      <c r="D925" s="165" t="s">
        <v>388</v>
      </c>
      <c r="E925" s="165" t="s">
        <v>442</v>
      </c>
      <c r="F925" s="171">
        <v>1.5951395700000002</v>
      </c>
      <c r="G925" s="133">
        <v>1.81980958</v>
      </c>
      <c r="H925" s="55">
        <f t="shared" si="28"/>
        <v>-0.12345797740003095</v>
      </c>
      <c r="I925" s="87">
        <f t="shared" si="29"/>
        <v>9.7099492859368972E-5</v>
      </c>
      <c r="J925" s="138">
        <v>549.25543064502563</v>
      </c>
      <c r="K925" s="138">
        <v>55.921363636363601</v>
      </c>
    </row>
    <row r="926" spans="1:11" x14ac:dyDescent="0.2">
      <c r="A926" s="165" t="s">
        <v>3006</v>
      </c>
      <c r="B926" s="165" t="s">
        <v>3007</v>
      </c>
      <c r="C926" s="165" t="s">
        <v>2876</v>
      </c>
      <c r="D926" s="165" t="s">
        <v>135</v>
      </c>
      <c r="E926" s="165" t="s">
        <v>442</v>
      </c>
      <c r="F926" s="171">
        <v>1.5937941799999999</v>
      </c>
      <c r="G926" s="171">
        <v>1.8534595199999999</v>
      </c>
      <c r="H926" s="55">
        <f t="shared" si="28"/>
        <v>-0.14009765910614547</v>
      </c>
      <c r="I926" s="41">
        <f t="shared" si="29"/>
        <v>9.7017596146908825E-5</v>
      </c>
      <c r="J926" s="138">
        <v>231.39349087545202</v>
      </c>
      <c r="K926" s="173">
        <v>144.122863636364</v>
      </c>
    </row>
    <row r="927" spans="1:11" x14ac:dyDescent="0.2">
      <c r="A927" s="165" t="s">
        <v>3339</v>
      </c>
      <c r="B927" s="165" t="s">
        <v>3340</v>
      </c>
      <c r="C927" s="165" t="s">
        <v>1300</v>
      </c>
      <c r="D927" s="165" t="s">
        <v>134</v>
      </c>
      <c r="E927" s="165" t="s">
        <v>136</v>
      </c>
      <c r="F927" s="171">
        <v>1.5932638600000002</v>
      </c>
      <c r="G927" s="133">
        <v>2.6780932499999999</v>
      </c>
      <c r="H927" s="55">
        <f t="shared" si="28"/>
        <v>-0.40507528630677803</v>
      </c>
      <c r="I927" s="87">
        <f t="shared" si="29"/>
        <v>9.6985314455687815E-5</v>
      </c>
      <c r="J927" s="138">
        <v>61.513417462500001</v>
      </c>
      <c r="K927" s="138">
        <v>18.207272727272699</v>
      </c>
    </row>
    <row r="928" spans="1:11" x14ac:dyDescent="0.2">
      <c r="A928" s="165" t="s">
        <v>3174</v>
      </c>
      <c r="B928" s="165" t="s">
        <v>3175</v>
      </c>
      <c r="C928" s="165" t="s">
        <v>1492</v>
      </c>
      <c r="D928" s="165" t="s">
        <v>135</v>
      </c>
      <c r="E928" s="165" t="s">
        <v>442</v>
      </c>
      <c r="F928" s="171">
        <v>1.5915304699999999</v>
      </c>
      <c r="G928" s="171">
        <v>0.21625254999999999</v>
      </c>
      <c r="H928" s="55">
        <f t="shared" si="28"/>
        <v>6.3595916903638825</v>
      </c>
      <c r="I928" s="41">
        <f t="shared" si="29"/>
        <v>9.6879799369050274E-5</v>
      </c>
      <c r="J928" s="138">
        <v>81.901263870000008</v>
      </c>
      <c r="K928" s="173">
        <v>24.582363636363599</v>
      </c>
    </row>
    <row r="929" spans="1:11" x14ac:dyDescent="0.2">
      <c r="A929" s="165" t="s">
        <v>2545</v>
      </c>
      <c r="B929" s="165" t="s">
        <v>2251</v>
      </c>
      <c r="C929" s="165" t="s">
        <v>1300</v>
      </c>
      <c r="D929" s="165" t="s">
        <v>388</v>
      </c>
      <c r="E929" s="165" t="s">
        <v>442</v>
      </c>
      <c r="F929" s="171">
        <v>1.5892886100000001</v>
      </c>
      <c r="G929" s="133">
        <v>0.54272648999999995</v>
      </c>
      <c r="H929" s="55">
        <f t="shared" si="28"/>
        <v>1.9283416956485766</v>
      </c>
      <c r="I929" s="87">
        <f t="shared" si="29"/>
        <v>9.6743332646541665E-5</v>
      </c>
      <c r="J929" s="138">
        <v>26.085686600000002</v>
      </c>
      <c r="K929" s="138">
        <v>37.922181818181798</v>
      </c>
    </row>
    <row r="930" spans="1:11" x14ac:dyDescent="0.2">
      <c r="A930" s="165" t="s">
        <v>2038</v>
      </c>
      <c r="B930" s="165" t="s">
        <v>2039</v>
      </c>
      <c r="C930" s="165" t="s">
        <v>1693</v>
      </c>
      <c r="D930" s="165" t="s">
        <v>135</v>
      </c>
      <c r="E930" s="165" t="s">
        <v>442</v>
      </c>
      <c r="F930" s="171">
        <v>1.5877855900000002</v>
      </c>
      <c r="G930" s="133">
        <v>1.7092659800000001</v>
      </c>
      <c r="H930" s="55">
        <f t="shared" si="28"/>
        <v>-7.1071671361527922E-2</v>
      </c>
      <c r="I930" s="87">
        <f t="shared" si="29"/>
        <v>9.6651840665211482E-5</v>
      </c>
      <c r="J930" s="138">
        <v>148.89380399999999</v>
      </c>
      <c r="K930" s="138">
        <v>14.801227272727299</v>
      </c>
    </row>
    <row r="931" spans="1:11" x14ac:dyDescent="0.2">
      <c r="A931" s="165" t="s">
        <v>2963</v>
      </c>
      <c r="B931" s="165" t="s">
        <v>2964</v>
      </c>
      <c r="C931" s="165" t="s">
        <v>1299</v>
      </c>
      <c r="D931" s="165" t="s">
        <v>135</v>
      </c>
      <c r="E931" s="165" t="s">
        <v>442</v>
      </c>
      <c r="F931" s="171">
        <v>1.5812929099999999</v>
      </c>
      <c r="G931" s="171">
        <v>1.36624203</v>
      </c>
      <c r="H931" s="55">
        <f t="shared" si="28"/>
        <v>0.15740320915174877</v>
      </c>
      <c r="I931" s="41">
        <f t="shared" si="29"/>
        <v>9.6256617609401888E-5</v>
      </c>
      <c r="J931" s="138">
        <v>2.6705054140645976</v>
      </c>
      <c r="K931" s="173">
        <v>25.857318181818201</v>
      </c>
    </row>
    <row r="932" spans="1:11" x14ac:dyDescent="0.2">
      <c r="A932" s="165" t="s">
        <v>2360</v>
      </c>
      <c r="B932" s="165" t="s">
        <v>1550</v>
      </c>
      <c r="C932" s="165" t="s">
        <v>1299</v>
      </c>
      <c r="D932" s="165" t="s">
        <v>134</v>
      </c>
      <c r="E932" s="165" t="s">
        <v>442</v>
      </c>
      <c r="F932" s="171">
        <v>1.5804260400000001</v>
      </c>
      <c r="G932" s="171">
        <v>2.1957802000000002</v>
      </c>
      <c r="H932" s="55">
        <f t="shared" si="28"/>
        <v>-0.28024396977438815</v>
      </c>
      <c r="I932" s="41">
        <f t="shared" si="29"/>
        <v>9.6203849413465916E-5</v>
      </c>
      <c r="J932" s="138">
        <v>278.22912893913866</v>
      </c>
      <c r="K932" s="173">
        <v>78.349500000000006</v>
      </c>
    </row>
    <row r="933" spans="1:11" x14ac:dyDescent="0.2">
      <c r="A933" s="165" t="s">
        <v>2778</v>
      </c>
      <c r="B933" s="165" t="s">
        <v>215</v>
      </c>
      <c r="C933" s="165" t="s">
        <v>1489</v>
      </c>
      <c r="D933" s="165" t="s">
        <v>135</v>
      </c>
      <c r="E933" s="165" t="s">
        <v>136</v>
      </c>
      <c r="F933" s="171">
        <v>1.5793163799999999</v>
      </c>
      <c r="G933" s="133">
        <v>0.83416033999999994</v>
      </c>
      <c r="H933" s="55">
        <f t="shared" si="28"/>
        <v>0.8933007292099262</v>
      </c>
      <c r="I933" s="87">
        <f t="shared" si="29"/>
        <v>9.6136302080760501E-5</v>
      </c>
      <c r="J933" s="138">
        <v>111.382395077151</v>
      </c>
      <c r="K933" s="138">
        <v>12.437318181818201</v>
      </c>
    </row>
    <row r="934" spans="1:11" x14ac:dyDescent="0.2">
      <c r="A934" s="165" t="s">
        <v>2475</v>
      </c>
      <c r="B934" s="165" t="s">
        <v>991</v>
      </c>
      <c r="C934" s="165" t="s">
        <v>403</v>
      </c>
      <c r="D934" s="165" t="s">
        <v>388</v>
      </c>
      <c r="E934" s="165" t="s">
        <v>442</v>
      </c>
      <c r="F934" s="171">
        <v>1.5638121</v>
      </c>
      <c r="G934" s="133">
        <v>2.5098700299999996</v>
      </c>
      <c r="H934" s="55">
        <f t="shared" si="28"/>
        <v>-0.37693502798628964</v>
      </c>
      <c r="I934" s="87">
        <f t="shared" si="29"/>
        <v>9.5192524023051344E-5</v>
      </c>
      <c r="J934" s="138">
        <v>82.928547304684201</v>
      </c>
      <c r="K934" s="138">
        <v>94.4136363636364</v>
      </c>
    </row>
    <row r="935" spans="1:11" x14ac:dyDescent="0.2">
      <c r="A935" s="165" t="s">
        <v>2730</v>
      </c>
      <c r="B935" s="165" t="s">
        <v>1318</v>
      </c>
      <c r="C935" s="165" t="s">
        <v>1489</v>
      </c>
      <c r="D935" s="165" t="s">
        <v>135</v>
      </c>
      <c r="E935" s="165" t="s">
        <v>136</v>
      </c>
      <c r="F935" s="171">
        <v>1.5628956200000002</v>
      </c>
      <c r="G935" s="133">
        <v>1.06338043</v>
      </c>
      <c r="H935" s="55">
        <f t="shared" si="28"/>
        <v>0.4697426959418467</v>
      </c>
      <c r="I935" s="87">
        <f t="shared" si="29"/>
        <v>9.5136735962313964E-5</v>
      </c>
      <c r="J935" s="138">
        <v>298.65347984127004</v>
      </c>
      <c r="K935" s="138">
        <v>22.085954545454499</v>
      </c>
    </row>
    <row r="936" spans="1:11" x14ac:dyDescent="0.2">
      <c r="A936" s="165" t="s">
        <v>2537</v>
      </c>
      <c r="B936" s="165" t="s">
        <v>384</v>
      </c>
      <c r="C936" s="165" t="s">
        <v>1300</v>
      </c>
      <c r="D936" s="165" t="s">
        <v>134</v>
      </c>
      <c r="E936" s="165" t="s">
        <v>442</v>
      </c>
      <c r="F936" s="171">
        <v>1.5603902199999999</v>
      </c>
      <c r="G936" s="133">
        <v>1.64035577</v>
      </c>
      <c r="H936" s="55">
        <f t="shared" si="28"/>
        <v>-4.8748906464358033E-2</v>
      </c>
      <c r="I936" s="87">
        <f t="shared" si="29"/>
        <v>9.4984227006994227E-5</v>
      </c>
      <c r="J936" s="138">
        <v>407.2165214012</v>
      </c>
      <c r="K936" s="138">
        <v>5.7336363636363599</v>
      </c>
    </row>
    <row r="937" spans="1:11" x14ac:dyDescent="0.2">
      <c r="A937" s="165" t="s">
        <v>1129</v>
      </c>
      <c r="B937" s="165" t="s">
        <v>946</v>
      </c>
      <c r="C937" s="165" t="s">
        <v>403</v>
      </c>
      <c r="D937" s="165" t="s">
        <v>388</v>
      </c>
      <c r="E937" s="165" t="s">
        <v>136</v>
      </c>
      <c r="F937" s="171">
        <v>1.5600063899999999</v>
      </c>
      <c r="G937" s="133">
        <v>3.8692968100000003</v>
      </c>
      <c r="H937" s="55">
        <f t="shared" si="28"/>
        <v>-0.59682431547555548</v>
      </c>
      <c r="I937" s="87">
        <f t="shared" si="29"/>
        <v>9.4960862469467127E-5</v>
      </c>
      <c r="J937" s="138">
        <v>374.63629228828523</v>
      </c>
      <c r="K937" s="138">
        <v>70.362045454545495</v>
      </c>
    </row>
    <row r="938" spans="1:11" x14ac:dyDescent="0.2">
      <c r="A938" s="165" t="s">
        <v>2249</v>
      </c>
      <c r="B938" s="165" t="s">
        <v>2250</v>
      </c>
      <c r="C938" s="165" t="s">
        <v>1301</v>
      </c>
      <c r="D938" s="165" t="s">
        <v>388</v>
      </c>
      <c r="E938" s="165" t="s">
        <v>442</v>
      </c>
      <c r="F938" s="171">
        <v>1.5592510500000001</v>
      </c>
      <c r="G938" s="133">
        <v>1.26151597</v>
      </c>
      <c r="H938" s="55">
        <f t="shared" si="28"/>
        <v>0.23601372244221364</v>
      </c>
      <c r="I938" s="87">
        <f t="shared" si="29"/>
        <v>9.4914883338665187E-5</v>
      </c>
      <c r="J938" s="138">
        <v>260.88551883420001</v>
      </c>
      <c r="K938" s="138">
        <v>15.8500909090909</v>
      </c>
    </row>
    <row r="939" spans="1:11" x14ac:dyDescent="0.2">
      <c r="A939" s="165" t="s">
        <v>3437</v>
      </c>
      <c r="B939" s="165" t="s">
        <v>453</v>
      </c>
      <c r="C939" s="165" t="s">
        <v>1300</v>
      </c>
      <c r="D939" s="165" t="s">
        <v>135</v>
      </c>
      <c r="E939" s="165" t="s">
        <v>136</v>
      </c>
      <c r="F939" s="171">
        <v>1.5564058600000001</v>
      </c>
      <c r="G939" s="133">
        <v>1.48034574</v>
      </c>
      <c r="H939" s="55">
        <f t="shared" si="28"/>
        <v>5.1379970195341018E-2</v>
      </c>
      <c r="I939" s="87">
        <f t="shared" si="29"/>
        <v>9.4741690653031706E-5</v>
      </c>
      <c r="J939" s="138">
        <v>88.394109229999998</v>
      </c>
      <c r="K939" s="138">
        <v>22.332045454545501</v>
      </c>
    </row>
    <row r="940" spans="1:11" x14ac:dyDescent="0.2">
      <c r="A940" s="165" t="s">
        <v>2786</v>
      </c>
      <c r="B940" s="165" t="s">
        <v>63</v>
      </c>
      <c r="C940" s="165" t="s">
        <v>1489</v>
      </c>
      <c r="D940" s="165" t="s">
        <v>134</v>
      </c>
      <c r="E940" s="165" t="s">
        <v>442</v>
      </c>
      <c r="F940" s="171">
        <v>1.54540729</v>
      </c>
      <c r="G940" s="133">
        <v>2.3521978199999998</v>
      </c>
      <c r="H940" s="55">
        <f t="shared" si="28"/>
        <v>-0.34299433625017128</v>
      </c>
      <c r="I940" s="87">
        <f t="shared" si="29"/>
        <v>9.4072184617783466E-5</v>
      </c>
      <c r="J940" s="138">
        <v>36.083242439999999</v>
      </c>
      <c r="K940" s="138">
        <v>16.010227272727299</v>
      </c>
    </row>
    <row r="941" spans="1:11" x14ac:dyDescent="0.2">
      <c r="A941" s="165" t="s">
        <v>1476</v>
      </c>
      <c r="B941" s="165" t="s">
        <v>412</v>
      </c>
      <c r="C941" s="165" t="s">
        <v>1300</v>
      </c>
      <c r="D941" s="165" t="s">
        <v>134</v>
      </c>
      <c r="E941" s="165" t="s">
        <v>136</v>
      </c>
      <c r="F941" s="171">
        <v>1.5432886200000002</v>
      </c>
      <c r="G941" s="133">
        <v>1.74740991</v>
      </c>
      <c r="H941" s="55">
        <f t="shared" si="28"/>
        <v>-0.11681362731884692</v>
      </c>
      <c r="I941" s="87">
        <f t="shared" si="29"/>
        <v>9.3943216729076192E-5</v>
      </c>
      <c r="J941" s="138">
        <v>69.634045652500006</v>
      </c>
      <c r="K941" s="138">
        <v>13.2686363636364</v>
      </c>
    </row>
    <row r="942" spans="1:11" x14ac:dyDescent="0.2">
      <c r="A942" s="165" t="s">
        <v>3775</v>
      </c>
      <c r="B942" s="165" t="s">
        <v>3776</v>
      </c>
      <c r="C942" s="170" t="s">
        <v>403</v>
      </c>
      <c r="D942" s="170" t="s">
        <v>135</v>
      </c>
      <c r="E942" s="170" t="s">
        <v>442</v>
      </c>
      <c r="F942" s="133">
        <v>1.5280834599999999</v>
      </c>
      <c r="G942" s="133">
        <v>1.27086868</v>
      </c>
      <c r="H942" s="55">
        <f t="shared" si="28"/>
        <v>0.20239288610055284</v>
      </c>
      <c r="I942" s="87">
        <f t="shared" si="29"/>
        <v>9.3017646733439013E-5</v>
      </c>
      <c r="J942" s="138">
        <v>13.95473552</v>
      </c>
      <c r="K942" s="138">
        <v>27.266045454545502</v>
      </c>
    </row>
    <row r="943" spans="1:11" x14ac:dyDescent="0.2">
      <c r="A943" s="165" t="s">
        <v>641</v>
      </c>
      <c r="B943" s="172" t="s">
        <v>642</v>
      </c>
      <c r="C943" s="165" t="s">
        <v>1301</v>
      </c>
      <c r="D943" s="165" t="s">
        <v>388</v>
      </c>
      <c r="E943" s="165" t="s">
        <v>136</v>
      </c>
      <c r="F943" s="171">
        <v>1.52442539</v>
      </c>
      <c r="G943" s="133">
        <v>0.12503105</v>
      </c>
      <c r="H943" s="55">
        <f t="shared" si="28"/>
        <v>11.192374534165713</v>
      </c>
      <c r="I943" s="87">
        <f t="shared" si="29"/>
        <v>9.2794972336461909E-5</v>
      </c>
      <c r="J943" s="138">
        <v>135.79165664787408</v>
      </c>
      <c r="K943" s="138">
        <v>23.074136363636399</v>
      </c>
    </row>
    <row r="944" spans="1:11" x14ac:dyDescent="0.2">
      <c r="A944" s="165" t="s">
        <v>3705</v>
      </c>
      <c r="B944" s="165" t="s">
        <v>1786</v>
      </c>
      <c r="C944" s="165" t="s">
        <v>1300</v>
      </c>
      <c r="D944" s="165" t="s">
        <v>135</v>
      </c>
      <c r="E944" s="165" t="s">
        <v>136</v>
      </c>
      <c r="F944" s="171">
        <v>1.5177066799999999</v>
      </c>
      <c r="G944" s="133">
        <v>2.0553701799999997</v>
      </c>
      <c r="H944" s="55">
        <f t="shared" si="28"/>
        <v>-0.26158961788576685</v>
      </c>
      <c r="I944" s="87">
        <f t="shared" si="29"/>
        <v>9.2385990360252022E-5</v>
      </c>
      <c r="J944" s="138">
        <v>138.21259465</v>
      </c>
      <c r="K944" s="138">
        <v>27.881272727272702</v>
      </c>
    </row>
    <row r="945" spans="1:11" x14ac:dyDescent="0.2">
      <c r="A945" s="165" t="s">
        <v>1358</v>
      </c>
      <c r="B945" s="165" t="s">
        <v>1359</v>
      </c>
      <c r="C945" s="165" t="s">
        <v>1329</v>
      </c>
      <c r="D945" s="165" t="s">
        <v>388</v>
      </c>
      <c r="E945" s="165" t="s">
        <v>136</v>
      </c>
      <c r="F945" s="171">
        <v>1.50899842</v>
      </c>
      <c r="G945" s="133">
        <v>4.6242798799999996</v>
      </c>
      <c r="H945" s="55">
        <f t="shared" si="28"/>
        <v>-0.6736792626833823</v>
      </c>
      <c r="I945" s="87">
        <f t="shared" si="29"/>
        <v>9.1855900300679663E-5</v>
      </c>
      <c r="J945" s="138">
        <v>302.49638319999997</v>
      </c>
      <c r="K945" s="138">
        <v>19.380772727272699</v>
      </c>
    </row>
    <row r="946" spans="1:11" x14ac:dyDescent="0.2">
      <c r="A946" s="165" t="s">
        <v>552</v>
      </c>
      <c r="B946" s="165" t="s">
        <v>110</v>
      </c>
      <c r="C946" s="165" t="s">
        <v>1491</v>
      </c>
      <c r="D946" s="165" t="s">
        <v>135</v>
      </c>
      <c r="E946" s="165" t="s">
        <v>136</v>
      </c>
      <c r="F946" s="171">
        <v>1.5084289</v>
      </c>
      <c r="G946" s="133">
        <v>4.7536203499999994</v>
      </c>
      <c r="H946" s="55">
        <f t="shared" si="28"/>
        <v>-0.68267787729409224</v>
      </c>
      <c r="I946" s="87">
        <f t="shared" si="29"/>
        <v>9.1821232423201549E-5</v>
      </c>
      <c r="J946" s="138">
        <v>320.70685397000005</v>
      </c>
      <c r="K946" s="138">
        <v>11.379590909090901</v>
      </c>
    </row>
    <row r="947" spans="1:11" x14ac:dyDescent="0.2">
      <c r="A947" s="165" t="s">
        <v>2890</v>
      </c>
      <c r="B947" s="165" t="s">
        <v>2891</v>
      </c>
      <c r="C947" s="170" t="s">
        <v>403</v>
      </c>
      <c r="D947" s="170" t="s">
        <v>388</v>
      </c>
      <c r="E947" s="170" t="s">
        <v>442</v>
      </c>
      <c r="F947" s="133">
        <v>1.50438823</v>
      </c>
      <c r="G947" s="133">
        <v>1.74602408</v>
      </c>
      <c r="H947" s="55">
        <f t="shared" si="28"/>
        <v>-0.13839204898021795</v>
      </c>
      <c r="I947" s="87">
        <f t="shared" si="29"/>
        <v>9.157526836137837E-5</v>
      </c>
      <c r="J947" s="138">
        <v>1428.897858548482</v>
      </c>
      <c r="K947" s="138">
        <v>29.044954545454502</v>
      </c>
    </row>
    <row r="948" spans="1:11" x14ac:dyDescent="0.2">
      <c r="A948" s="165" t="s">
        <v>3284</v>
      </c>
      <c r="B948" s="165" t="s">
        <v>3285</v>
      </c>
      <c r="C948" s="165" t="s">
        <v>1300</v>
      </c>
      <c r="D948" s="165" t="s">
        <v>134</v>
      </c>
      <c r="E948" s="165" t="s">
        <v>136</v>
      </c>
      <c r="F948" s="171">
        <v>1.5039996</v>
      </c>
      <c r="G948" s="133">
        <v>0.40595621999999998</v>
      </c>
      <c r="H948" s="55">
        <f t="shared" si="28"/>
        <v>2.70483201365901</v>
      </c>
      <c r="I948" s="87">
        <f t="shared" si="29"/>
        <v>9.155161163777899E-5</v>
      </c>
      <c r="J948" s="138">
        <v>74.327517893700005</v>
      </c>
      <c r="K948" s="138">
        <v>19</v>
      </c>
    </row>
    <row r="949" spans="1:11" x14ac:dyDescent="0.2">
      <c r="A949" s="165" t="s">
        <v>2279</v>
      </c>
      <c r="B949" s="165" t="s">
        <v>1830</v>
      </c>
      <c r="C949" s="165" t="s">
        <v>1402</v>
      </c>
      <c r="D949" s="165" t="s">
        <v>135</v>
      </c>
      <c r="E949" s="165" t="s">
        <v>136</v>
      </c>
      <c r="F949" s="171">
        <v>1.5025311499999998</v>
      </c>
      <c r="G949" s="171">
        <v>1.3437815900000001</v>
      </c>
      <c r="H949" s="55">
        <f t="shared" si="28"/>
        <v>0.11813643019175446</v>
      </c>
      <c r="I949" s="41">
        <f t="shared" si="29"/>
        <v>9.146222400489032E-5</v>
      </c>
      <c r="J949" s="138">
        <v>297.02673470999997</v>
      </c>
      <c r="K949" s="173">
        <v>26.4553636363636</v>
      </c>
    </row>
    <row r="950" spans="1:11" x14ac:dyDescent="0.2">
      <c r="A950" s="165" t="s">
        <v>1464</v>
      </c>
      <c r="B950" s="165" t="s">
        <v>494</v>
      </c>
      <c r="C950" s="165" t="s">
        <v>1301</v>
      </c>
      <c r="D950" s="165" t="s">
        <v>135</v>
      </c>
      <c r="E950" s="165" t="s">
        <v>136</v>
      </c>
      <c r="F950" s="171">
        <v>1.50212017</v>
      </c>
      <c r="G950" s="133">
        <v>2.0665214700000001</v>
      </c>
      <c r="H950" s="55">
        <f t="shared" si="28"/>
        <v>-0.27311659142839684</v>
      </c>
      <c r="I950" s="87">
        <f t="shared" si="29"/>
        <v>9.1437206789891795E-5</v>
      </c>
      <c r="J950" s="138">
        <v>345.49272973925298</v>
      </c>
      <c r="K950" s="138">
        <v>9.6963181818181798</v>
      </c>
    </row>
    <row r="951" spans="1:11" x14ac:dyDescent="0.2">
      <c r="A951" s="165" t="s">
        <v>1425</v>
      </c>
      <c r="B951" s="165" t="s">
        <v>288</v>
      </c>
      <c r="C951" s="165" t="s">
        <v>1300</v>
      </c>
      <c r="D951" s="165" t="s">
        <v>134</v>
      </c>
      <c r="E951" s="165" t="s">
        <v>136</v>
      </c>
      <c r="F951" s="171">
        <v>1.5020301999999999</v>
      </c>
      <c r="G951" s="133">
        <v>5.1010984500000003</v>
      </c>
      <c r="H951" s="55">
        <f t="shared" si="28"/>
        <v>-0.70554769434022591</v>
      </c>
      <c r="I951" s="87">
        <f t="shared" si="29"/>
        <v>9.1431730127199164E-5</v>
      </c>
      <c r="J951" s="138">
        <v>254.33442947040001</v>
      </c>
      <c r="K951" s="138">
        <v>8.7895000000000003</v>
      </c>
    </row>
    <row r="952" spans="1:11" x14ac:dyDescent="0.2">
      <c r="A952" s="165" t="s">
        <v>3433</v>
      </c>
      <c r="B952" s="165" t="s">
        <v>394</v>
      </c>
      <c r="C952" s="165" t="s">
        <v>1300</v>
      </c>
      <c r="D952" s="165" t="s">
        <v>135</v>
      </c>
      <c r="E952" s="165" t="s">
        <v>136</v>
      </c>
      <c r="F952" s="171">
        <v>1.4878443300000002</v>
      </c>
      <c r="G952" s="133">
        <v>1.3943566200000002</v>
      </c>
      <c r="H952" s="55">
        <f t="shared" si="28"/>
        <v>6.7047202027842756E-2</v>
      </c>
      <c r="I952" s="87">
        <f t="shared" si="29"/>
        <v>9.0568206452735418E-5</v>
      </c>
      <c r="J952" s="138">
        <v>71.4767765</v>
      </c>
      <c r="K952" s="138">
        <v>23.5498636363636</v>
      </c>
    </row>
    <row r="953" spans="1:11" x14ac:dyDescent="0.2">
      <c r="A953" s="165" t="s">
        <v>2693</v>
      </c>
      <c r="B953" s="165" t="s">
        <v>758</v>
      </c>
      <c r="C953" s="165" t="s">
        <v>1489</v>
      </c>
      <c r="D953" s="165" t="s">
        <v>135</v>
      </c>
      <c r="E953" s="165" t="s">
        <v>136</v>
      </c>
      <c r="F953" s="171">
        <v>1.4862260900000002</v>
      </c>
      <c r="G953" s="133">
        <v>1.8365165700000001</v>
      </c>
      <c r="H953" s="55">
        <f t="shared" si="28"/>
        <v>-0.19073635692815993</v>
      </c>
      <c r="I953" s="87">
        <f t="shared" si="29"/>
        <v>9.0469700788228124E-5</v>
      </c>
      <c r="J953" s="138">
        <v>120.662033734611</v>
      </c>
      <c r="K953" s="138">
        <v>12.1527727272727</v>
      </c>
    </row>
    <row r="954" spans="1:11" x14ac:dyDescent="0.2">
      <c r="A954" s="165" t="s">
        <v>1646</v>
      </c>
      <c r="B954" s="165" t="s">
        <v>154</v>
      </c>
      <c r="C954" s="165" t="s">
        <v>1693</v>
      </c>
      <c r="D954" s="165" t="s">
        <v>134</v>
      </c>
      <c r="E954" s="165" t="s">
        <v>442</v>
      </c>
      <c r="F954" s="171">
        <v>1.47432768</v>
      </c>
      <c r="G954" s="133">
        <v>1.9525296999999999</v>
      </c>
      <c r="H954" s="55">
        <f t="shared" si="28"/>
        <v>-0.24491408248489122</v>
      </c>
      <c r="I954" s="87">
        <f t="shared" si="29"/>
        <v>8.9745419603959802E-5</v>
      </c>
      <c r="J954" s="138">
        <v>113.16457370580001</v>
      </c>
      <c r="K954" s="138">
        <v>11.162045454545501</v>
      </c>
    </row>
    <row r="955" spans="1:11" x14ac:dyDescent="0.2">
      <c r="A955" s="165" t="s">
        <v>3369</v>
      </c>
      <c r="B955" s="165" t="s">
        <v>3370</v>
      </c>
      <c r="C955" s="165" t="s">
        <v>887</v>
      </c>
      <c r="D955" s="165" t="s">
        <v>135</v>
      </c>
      <c r="E955" s="165" t="s">
        <v>442</v>
      </c>
      <c r="F955" s="171">
        <v>1.4692368200000001</v>
      </c>
      <c r="G955" s="171">
        <v>0.64537840000000002</v>
      </c>
      <c r="H955" s="55">
        <f t="shared" si="28"/>
        <v>1.2765509660688985</v>
      </c>
      <c r="I955" s="41">
        <f t="shared" si="29"/>
        <v>8.943552827312281E-5</v>
      </c>
      <c r="J955" s="138">
        <v>182.81594903708688</v>
      </c>
      <c r="K955" s="173">
        <v>37.191499999999998</v>
      </c>
    </row>
    <row r="956" spans="1:11" x14ac:dyDescent="0.2">
      <c r="A956" s="165" t="s">
        <v>2340</v>
      </c>
      <c r="B956" s="165" t="s">
        <v>123</v>
      </c>
      <c r="C956" s="165" t="s">
        <v>1299</v>
      </c>
      <c r="D956" s="165" t="s">
        <v>135</v>
      </c>
      <c r="E956" s="165" t="s">
        <v>442</v>
      </c>
      <c r="F956" s="171">
        <v>1.46602944</v>
      </c>
      <c r="G956" s="133">
        <v>1.79591744</v>
      </c>
      <c r="H956" s="55">
        <f t="shared" si="28"/>
        <v>-0.18368773121330118</v>
      </c>
      <c r="I956" s="87">
        <f t="shared" si="29"/>
        <v>8.924028832217151E-5</v>
      </c>
      <c r="J956" s="138">
        <v>155.23757265999842</v>
      </c>
      <c r="K956" s="138">
        <v>10.0688636363636</v>
      </c>
    </row>
    <row r="957" spans="1:11" x14ac:dyDescent="0.2">
      <c r="A957" s="165" t="s">
        <v>1637</v>
      </c>
      <c r="B957" s="165" t="s">
        <v>177</v>
      </c>
      <c r="C957" s="165" t="s">
        <v>1693</v>
      </c>
      <c r="D957" s="165" t="s">
        <v>134</v>
      </c>
      <c r="E957" s="165" t="s">
        <v>442</v>
      </c>
      <c r="F957" s="171">
        <v>1.4637704499999999</v>
      </c>
      <c r="G957" s="133">
        <v>1.0826303500000001</v>
      </c>
      <c r="H957" s="55">
        <f t="shared" si="28"/>
        <v>0.3520500787734242</v>
      </c>
      <c r="I957" s="87">
        <f t="shared" si="29"/>
        <v>8.9102778860617374E-5</v>
      </c>
      <c r="J957" s="138">
        <v>92.625071000900007</v>
      </c>
      <c r="K957" s="138">
        <v>12.7183181818182</v>
      </c>
    </row>
    <row r="958" spans="1:11" x14ac:dyDescent="0.2">
      <c r="A958" s="165" t="s">
        <v>3613</v>
      </c>
      <c r="B958" s="165" t="s">
        <v>1757</v>
      </c>
      <c r="C958" s="165" t="s">
        <v>403</v>
      </c>
      <c r="D958" s="165" t="s">
        <v>135</v>
      </c>
      <c r="E958" s="165" t="s">
        <v>442</v>
      </c>
      <c r="F958" s="171">
        <v>1.46060346</v>
      </c>
      <c r="G958" s="133">
        <v>1.31086433</v>
      </c>
      <c r="H958" s="55">
        <f t="shared" si="28"/>
        <v>0.11422931158711136</v>
      </c>
      <c r="I958" s="87">
        <f t="shared" si="29"/>
        <v>8.8909997533720257E-5</v>
      </c>
      <c r="J958" s="138">
        <v>35.322236515011348</v>
      </c>
      <c r="K958" s="138">
        <v>26.479363636363601</v>
      </c>
    </row>
    <row r="959" spans="1:11" x14ac:dyDescent="0.2">
      <c r="A959" s="165" t="s">
        <v>1638</v>
      </c>
      <c r="B959" s="165" t="s">
        <v>158</v>
      </c>
      <c r="C959" s="165" t="s">
        <v>1693</v>
      </c>
      <c r="D959" s="165" t="s">
        <v>134</v>
      </c>
      <c r="E959" s="165" t="s">
        <v>442</v>
      </c>
      <c r="F959" s="171">
        <v>1.4571872299999999</v>
      </c>
      <c r="G959" s="133">
        <v>12.38582559</v>
      </c>
      <c r="H959" s="55">
        <f t="shared" si="28"/>
        <v>-0.88235041585144747</v>
      </c>
      <c r="I959" s="87">
        <f t="shared" si="29"/>
        <v>8.8702044445019082E-5</v>
      </c>
      <c r="J959" s="138">
        <v>26.02186382</v>
      </c>
      <c r="K959" s="138">
        <v>12.062954545454501</v>
      </c>
    </row>
    <row r="960" spans="1:11" x14ac:dyDescent="0.2">
      <c r="A960" s="165" t="s">
        <v>541</v>
      </c>
      <c r="B960" s="165" t="s">
        <v>542</v>
      </c>
      <c r="C960" s="165" t="s">
        <v>1491</v>
      </c>
      <c r="D960" s="165" t="s">
        <v>135</v>
      </c>
      <c r="E960" s="165" t="s">
        <v>136</v>
      </c>
      <c r="F960" s="171">
        <v>1.4538305499999999</v>
      </c>
      <c r="G960" s="133">
        <v>1.5896751299999998</v>
      </c>
      <c r="H960" s="55">
        <f t="shared" si="28"/>
        <v>-8.5454302854948705E-2</v>
      </c>
      <c r="I960" s="87">
        <f t="shared" si="29"/>
        <v>8.8497716289777359E-5</v>
      </c>
      <c r="J960" s="138">
        <v>28.146909910000002</v>
      </c>
      <c r="K960" s="138">
        <v>36.909954545454497</v>
      </c>
    </row>
    <row r="961" spans="1:11" x14ac:dyDescent="0.2">
      <c r="A961" s="165" t="s">
        <v>522</v>
      </c>
      <c r="B961" s="165" t="s">
        <v>398</v>
      </c>
      <c r="C961" s="165" t="s">
        <v>1301</v>
      </c>
      <c r="D961" s="165" t="s">
        <v>388</v>
      </c>
      <c r="E961" s="165" t="s">
        <v>442</v>
      </c>
      <c r="F961" s="171">
        <v>1.45129324</v>
      </c>
      <c r="G961" s="133">
        <v>3.51979241</v>
      </c>
      <c r="H961" s="55">
        <f t="shared" si="28"/>
        <v>-0.58767646754485725</v>
      </c>
      <c r="I961" s="87">
        <f t="shared" si="29"/>
        <v>8.8343264905797836E-5</v>
      </c>
      <c r="J961" s="138">
        <v>454.36956608359259</v>
      </c>
      <c r="K961" s="138">
        <v>38.907409090909098</v>
      </c>
    </row>
    <row r="962" spans="1:11" x14ac:dyDescent="0.2">
      <c r="A962" s="165" t="s">
        <v>3385</v>
      </c>
      <c r="B962" s="165" t="s">
        <v>3194</v>
      </c>
      <c r="C962" s="165" t="s">
        <v>1300</v>
      </c>
      <c r="D962" s="165" t="s">
        <v>135</v>
      </c>
      <c r="E962" s="165" t="s">
        <v>136</v>
      </c>
      <c r="F962" s="171">
        <v>1.4510417199999999</v>
      </c>
      <c r="G962" s="171">
        <v>0.73571353000000006</v>
      </c>
      <c r="H962" s="55">
        <f t="shared" si="28"/>
        <v>0.97229174241229432</v>
      </c>
      <c r="I962" s="41">
        <f t="shared" si="29"/>
        <v>8.8327954355609428E-5</v>
      </c>
      <c r="J962" s="138">
        <v>55.639802349999997</v>
      </c>
      <c r="K962" s="173">
        <v>12.010954545454499</v>
      </c>
    </row>
    <row r="963" spans="1:11" x14ac:dyDescent="0.2">
      <c r="A963" s="165" t="s">
        <v>3201</v>
      </c>
      <c r="B963" s="165" t="s">
        <v>3202</v>
      </c>
      <c r="C963" s="165" t="s">
        <v>1770</v>
      </c>
      <c r="D963" s="165" t="s">
        <v>134</v>
      </c>
      <c r="E963" s="165" t="s">
        <v>136</v>
      </c>
      <c r="F963" s="171">
        <v>1.44562586</v>
      </c>
      <c r="G963" s="171">
        <v>1.60849262</v>
      </c>
      <c r="H963" s="55">
        <f t="shared" si="28"/>
        <v>-0.10125427867987358</v>
      </c>
      <c r="I963" s="41">
        <f t="shared" si="29"/>
        <v>8.7998279592793952E-5</v>
      </c>
      <c r="J963" s="138">
        <v>20.111008325624422</v>
      </c>
      <c r="K963" s="173">
        <v>41.465863636363601</v>
      </c>
    </row>
    <row r="964" spans="1:11" x14ac:dyDescent="0.2">
      <c r="A964" s="165" t="s">
        <v>3451</v>
      </c>
      <c r="B964" s="165" t="s">
        <v>283</v>
      </c>
      <c r="C964" s="165" t="s">
        <v>1300</v>
      </c>
      <c r="D964" s="165" t="s">
        <v>134</v>
      </c>
      <c r="E964" s="165" t="s">
        <v>136</v>
      </c>
      <c r="F964" s="171">
        <v>1.42997197</v>
      </c>
      <c r="G964" s="133">
        <v>1.80588474</v>
      </c>
      <c r="H964" s="55">
        <f t="shared" si="28"/>
        <v>-0.20815989064728457</v>
      </c>
      <c r="I964" s="87">
        <f t="shared" si="29"/>
        <v>8.7045394460443832E-5</v>
      </c>
      <c r="J964" s="138">
        <v>80.536135556303094</v>
      </c>
      <c r="K964" s="138">
        <v>31.907863636363601</v>
      </c>
    </row>
    <row r="965" spans="1:11" x14ac:dyDescent="0.2">
      <c r="A965" s="165" t="s">
        <v>2990</v>
      </c>
      <c r="B965" s="165" t="s">
        <v>2991</v>
      </c>
      <c r="C965" s="165" t="s">
        <v>1329</v>
      </c>
      <c r="D965" s="165" t="s">
        <v>388</v>
      </c>
      <c r="E965" s="165" t="s">
        <v>442</v>
      </c>
      <c r="F965" s="171">
        <v>1.42742287</v>
      </c>
      <c r="G965" s="171">
        <v>1.2637549399999999</v>
      </c>
      <c r="H965" s="55">
        <f t="shared" si="28"/>
        <v>0.12950923064245368</v>
      </c>
      <c r="I965" s="41">
        <f t="shared" si="29"/>
        <v>8.6890225394424224E-5</v>
      </c>
      <c r="J965" s="138">
        <v>62.361410329999998</v>
      </c>
      <c r="K965" s="173">
        <v>36.080909090909103</v>
      </c>
    </row>
    <row r="966" spans="1:11" x14ac:dyDescent="0.2">
      <c r="A966" s="165" t="s">
        <v>2483</v>
      </c>
      <c r="B966" s="165" t="s">
        <v>1780</v>
      </c>
      <c r="C966" s="165" t="s">
        <v>403</v>
      </c>
      <c r="D966" s="165" t="s">
        <v>388</v>
      </c>
      <c r="E966" s="165" t="s">
        <v>136</v>
      </c>
      <c r="F966" s="171">
        <v>1.4210930400000001</v>
      </c>
      <c r="G966" s="133">
        <v>1.21352722</v>
      </c>
      <c r="H966" s="55">
        <f t="shared" si="28"/>
        <v>0.17104339859801421</v>
      </c>
      <c r="I966" s="87">
        <f t="shared" si="29"/>
        <v>8.6504915359838353E-5</v>
      </c>
      <c r="J966" s="138">
        <v>358.55054781000001</v>
      </c>
      <c r="K966" s="138">
        <v>19.5789090909091</v>
      </c>
    </row>
    <row r="967" spans="1:11" x14ac:dyDescent="0.2">
      <c r="A967" s="165" t="s">
        <v>2679</v>
      </c>
      <c r="B967" s="165" t="s">
        <v>78</v>
      </c>
      <c r="C967" s="165" t="s">
        <v>1489</v>
      </c>
      <c r="D967" s="165" t="s">
        <v>134</v>
      </c>
      <c r="E967" s="165" t="s">
        <v>442</v>
      </c>
      <c r="F967" s="171">
        <v>1.4073523400000001</v>
      </c>
      <c r="G967" s="133">
        <v>1.77067083</v>
      </c>
      <c r="H967" s="55">
        <f t="shared" ref="H967:H1030" si="30">IF(ISERROR(F967/G967-1),"",IF((F967/G967-1)&gt;10000%,"",F967/G967-1))</f>
        <v>-0.20518691777398279</v>
      </c>
      <c r="I967" s="87">
        <f t="shared" ref="I967:I1030" si="31">F967/$F$1631</f>
        <v>8.5668490117417253E-5</v>
      </c>
      <c r="J967" s="138">
        <v>71.035140445600007</v>
      </c>
      <c r="K967" s="138">
        <v>27.490181818181799</v>
      </c>
    </row>
    <row r="968" spans="1:11" x14ac:dyDescent="0.2">
      <c r="A968" s="165" t="s">
        <v>3044</v>
      </c>
      <c r="B968" s="165" t="s">
        <v>1749</v>
      </c>
      <c r="C968" s="165" t="s">
        <v>1299</v>
      </c>
      <c r="D968" s="165" t="s">
        <v>134</v>
      </c>
      <c r="E968" s="165" t="s">
        <v>442</v>
      </c>
      <c r="F968" s="171">
        <v>1.4069033899999999</v>
      </c>
      <c r="G968" s="133">
        <v>1.2334974299999999</v>
      </c>
      <c r="H968" s="55">
        <f t="shared" si="30"/>
        <v>0.1405807225719149</v>
      </c>
      <c r="I968" s="87">
        <f t="shared" si="31"/>
        <v>8.5641161588842637E-5</v>
      </c>
      <c r="J968" s="138">
        <v>196.43679559783357</v>
      </c>
      <c r="K968" s="138">
        <v>21.272636363636401</v>
      </c>
    </row>
    <row r="969" spans="1:11" x14ac:dyDescent="0.2">
      <c r="A969" s="165" t="s">
        <v>2635</v>
      </c>
      <c r="B969" s="165" t="s">
        <v>881</v>
      </c>
      <c r="C969" s="165" t="s">
        <v>1489</v>
      </c>
      <c r="D969" s="165" t="s">
        <v>135</v>
      </c>
      <c r="E969" s="165" t="s">
        <v>136</v>
      </c>
      <c r="F969" s="171">
        <v>1.4045168799999999</v>
      </c>
      <c r="G969" s="133">
        <v>0.91863995999999992</v>
      </c>
      <c r="H969" s="55">
        <f t="shared" si="30"/>
        <v>0.52890897539445159</v>
      </c>
      <c r="I969" s="87">
        <f t="shared" si="31"/>
        <v>8.5495889717301143E-5</v>
      </c>
      <c r="J969" s="138">
        <v>11.64112638452</v>
      </c>
      <c r="K969" s="138">
        <v>73.718727272727307</v>
      </c>
    </row>
    <row r="970" spans="1:11" x14ac:dyDescent="0.2">
      <c r="A970" s="165" t="s">
        <v>3085</v>
      </c>
      <c r="B970" s="165" t="s">
        <v>1732</v>
      </c>
      <c r="C970" s="165" t="s">
        <v>403</v>
      </c>
      <c r="D970" s="165" t="s">
        <v>388</v>
      </c>
      <c r="E970" s="165" t="s">
        <v>136</v>
      </c>
      <c r="F970" s="171">
        <v>1.4036533200000001</v>
      </c>
      <c r="G970" s="133">
        <v>1.27930462</v>
      </c>
      <c r="H970" s="55">
        <f t="shared" si="30"/>
        <v>9.7200227417298057E-2</v>
      </c>
      <c r="I970" s="87">
        <f t="shared" si="31"/>
        <v>8.5443323008010857E-5</v>
      </c>
      <c r="J970" s="138">
        <v>56.828298429999997</v>
      </c>
      <c r="K970" s="138">
        <v>26.983772727272701</v>
      </c>
    </row>
    <row r="971" spans="1:11" x14ac:dyDescent="0.2">
      <c r="A971" s="165" t="s">
        <v>2910</v>
      </c>
      <c r="B971" s="165" t="s">
        <v>1024</v>
      </c>
      <c r="C971" s="165" t="s">
        <v>3066</v>
      </c>
      <c r="D971" s="165" t="s">
        <v>134</v>
      </c>
      <c r="E971" s="165" t="s">
        <v>442</v>
      </c>
      <c r="F971" s="171">
        <v>1.4034723999999998</v>
      </c>
      <c r="G971" s="133">
        <v>1.6306493999999998</v>
      </c>
      <c r="H971" s="55">
        <f t="shared" si="30"/>
        <v>-0.13931688810605147</v>
      </c>
      <c r="I971" s="87">
        <f t="shared" si="31"/>
        <v>8.5432310027969149E-5</v>
      </c>
      <c r="J971" s="138">
        <v>103.97819783</v>
      </c>
      <c r="K971" s="138">
        <v>26.610454545454498</v>
      </c>
    </row>
    <row r="972" spans="1:11" x14ac:dyDescent="0.2">
      <c r="A972" s="165" t="s">
        <v>1000</v>
      </c>
      <c r="B972" s="165" t="s">
        <v>2854</v>
      </c>
      <c r="C972" s="165" t="s">
        <v>1492</v>
      </c>
      <c r="D972" s="165" t="s">
        <v>135</v>
      </c>
      <c r="E972" s="165" t="s">
        <v>136</v>
      </c>
      <c r="F972" s="171">
        <v>1.3997923300000001</v>
      </c>
      <c r="G972" s="133">
        <v>0.66899061999999998</v>
      </c>
      <c r="H972" s="55">
        <f t="shared" si="30"/>
        <v>1.0923945540521931</v>
      </c>
      <c r="I972" s="87">
        <f t="shared" si="31"/>
        <v>8.520829644482736E-5</v>
      </c>
      <c r="J972" s="138">
        <v>32.710504700000001</v>
      </c>
      <c r="K972" s="138">
        <v>8.9384999999999994</v>
      </c>
    </row>
    <row r="973" spans="1:11" x14ac:dyDescent="0.2">
      <c r="A973" s="165" t="s">
        <v>2651</v>
      </c>
      <c r="B973" s="165" t="s">
        <v>463</v>
      </c>
      <c r="C973" s="165" t="s">
        <v>1489</v>
      </c>
      <c r="D973" s="165" t="s">
        <v>388</v>
      </c>
      <c r="E973" s="165" t="s">
        <v>136</v>
      </c>
      <c r="F973" s="171">
        <v>1.3985810900000002</v>
      </c>
      <c r="G973" s="133">
        <v>10.815129460000001</v>
      </c>
      <c r="H973" s="55">
        <f t="shared" si="30"/>
        <v>-0.87068290812674198</v>
      </c>
      <c r="I973" s="87">
        <f t="shared" si="31"/>
        <v>8.5134565724366971E-5</v>
      </c>
      <c r="J973" s="138">
        <v>23.434016145399998</v>
      </c>
      <c r="K973" s="138">
        <v>3.4711818181818201</v>
      </c>
    </row>
    <row r="974" spans="1:11" x14ac:dyDescent="0.2">
      <c r="A974" s="165" t="s">
        <v>3773</v>
      </c>
      <c r="B974" s="165" t="s">
        <v>3774</v>
      </c>
      <c r="C974" s="170" t="s">
        <v>2876</v>
      </c>
      <c r="D974" s="170" t="s">
        <v>135</v>
      </c>
      <c r="E974" s="170" t="s">
        <v>442</v>
      </c>
      <c r="F974" s="133">
        <v>1.39411116</v>
      </c>
      <c r="G974" s="133">
        <v>2.4854245800000001</v>
      </c>
      <c r="H974" s="55">
        <f t="shared" si="30"/>
        <v>-0.43908530911849275</v>
      </c>
      <c r="I974" s="87">
        <f t="shared" si="31"/>
        <v>8.4862471705586607E-5</v>
      </c>
      <c r="J974" s="138">
        <v>14.46</v>
      </c>
      <c r="K974" s="138">
        <v>126.32263636363599</v>
      </c>
    </row>
    <row r="975" spans="1:11" x14ac:dyDescent="0.2">
      <c r="A975" s="165" t="s">
        <v>3050</v>
      </c>
      <c r="B975" s="165" t="s">
        <v>1951</v>
      </c>
      <c r="C975" s="165" t="s">
        <v>1299</v>
      </c>
      <c r="D975" s="165" t="s">
        <v>135</v>
      </c>
      <c r="E975" s="165" t="s">
        <v>136</v>
      </c>
      <c r="F975" s="171">
        <v>1.39126455</v>
      </c>
      <c r="G975" s="133">
        <v>0.74600318999999993</v>
      </c>
      <c r="H975" s="55">
        <f t="shared" si="30"/>
        <v>0.86495790989848209</v>
      </c>
      <c r="I975" s="87">
        <f t="shared" si="31"/>
        <v>8.4689192581573398E-5</v>
      </c>
      <c r="J975" s="138">
        <v>13.1871876299648</v>
      </c>
      <c r="K975" s="138">
        <v>33.753681818181803</v>
      </c>
    </row>
    <row r="976" spans="1:11" x14ac:dyDescent="0.2">
      <c r="A976" s="165" t="s">
        <v>2732</v>
      </c>
      <c r="B976" s="165" t="s">
        <v>1321</v>
      </c>
      <c r="C976" s="165" t="s">
        <v>1489</v>
      </c>
      <c r="D976" s="165" t="s">
        <v>135</v>
      </c>
      <c r="E976" s="165" t="s">
        <v>136</v>
      </c>
      <c r="F976" s="171">
        <v>1.38905057</v>
      </c>
      <c r="G976" s="133">
        <v>0.92598764</v>
      </c>
      <c r="H976" s="55">
        <f t="shared" si="30"/>
        <v>0.50007463382556594</v>
      </c>
      <c r="I976" s="87">
        <f t="shared" si="31"/>
        <v>8.4554422973168037E-5</v>
      </c>
      <c r="J976" s="138">
        <v>16.131017560949999</v>
      </c>
      <c r="K976" s="138">
        <v>37.964727272727302</v>
      </c>
    </row>
    <row r="977" spans="1:11" x14ac:dyDescent="0.2">
      <c r="A977" s="165" t="s">
        <v>1422</v>
      </c>
      <c r="B977" s="165" t="s">
        <v>1882</v>
      </c>
      <c r="C977" s="165" t="s">
        <v>1300</v>
      </c>
      <c r="D977" s="165" t="s">
        <v>134</v>
      </c>
      <c r="E977" s="165" t="s">
        <v>442</v>
      </c>
      <c r="F977" s="171">
        <v>1.38405863</v>
      </c>
      <c r="G977" s="133">
        <v>1.5974270100000001</v>
      </c>
      <c r="H977" s="55">
        <f t="shared" si="30"/>
        <v>-0.13357003397607514</v>
      </c>
      <c r="I977" s="87">
        <f t="shared" si="31"/>
        <v>8.4250553110304304E-5</v>
      </c>
      <c r="J977" s="138">
        <v>96.432150563999997</v>
      </c>
      <c r="K977" s="138">
        <v>62.331681818181799</v>
      </c>
    </row>
    <row r="978" spans="1:11" x14ac:dyDescent="0.2">
      <c r="A978" s="165" t="s">
        <v>2781</v>
      </c>
      <c r="B978" s="165" t="s">
        <v>58</v>
      </c>
      <c r="C978" s="165" t="s">
        <v>1489</v>
      </c>
      <c r="D978" s="165" t="s">
        <v>134</v>
      </c>
      <c r="E978" s="165" t="s">
        <v>442</v>
      </c>
      <c r="F978" s="171">
        <v>1.3838466</v>
      </c>
      <c r="G978" s="133">
        <v>2.0327739299999998</v>
      </c>
      <c r="H978" s="55">
        <f t="shared" si="30"/>
        <v>-0.31923241459516349</v>
      </c>
      <c r="I978" s="87">
        <f t="shared" si="31"/>
        <v>8.4237646399281554E-5</v>
      </c>
      <c r="J978" s="138">
        <v>42.805187818499995</v>
      </c>
      <c r="K978" s="138">
        <v>12.9371363636364</v>
      </c>
    </row>
    <row r="979" spans="1:11" x14ac:dyDescent="0.2">
      <c r="A979" s="165" t="s">
        <v>1833</v>
      </c>
      <c r="B979" s="165" t="s">
        <v>1834</v>
      </c>
      <c r="C979" s="165" t="s">
        <v>403</v>
      </c>
      <c r="D979" s="165" t="s">
        <v>135</v>
      </c>
      <c r="E979" s="165" t="s">
        <v>442</v>
      </c>
      <c r="F979" s="171">
        <v>1.37023107</v>
      </c>
      <c r="G979" s="171">
        <v>1.7259831200000002</v>
      </c>
      <c r="H979" s="55">
        <f t="shared" si="30"/>
        <v>-0.20611560210391866</v>
      </c>
      <c r="I979" s="41">
        <f t="shared" si="31"/>
        <v>8.3408840517416597E-5</v>
      </c>
      <c r="J979" s="138">
        <v>193.51980923387435</v>
      </c>
      <c r="K979" s="173">
        <v>63.166090909090897</v>
      </c>
    </row>
    <row r="980" spans="1:11" x14ac:dyDescent="0.2">
      <c r="A980" s="165" t="s">
        <v>2692</v>
      </c>
      <c r="B980" s="165" t="s">
        <v>77</v>
      </c>
      <c r="C980" s="165" t="s">
        <v>1489</v>
      </c>
      <c r="D980" s="165" t="s">
        <v>134</v>
      </c>
      <c r="E980" s="165" t="s">
        <v>442</v>
      </c>
      <c r="F980" s="171">
        <v>1.3659296999999999</v>
      </c>
      <c r="G980" s="133">
        <v>1.0721194599999999</v>
      </c>
      <c r="H980" s="55">
        <f t="shared" si="30"/>
        <v>0.2740461776526284</v>
      </c>
      <c r="I980" s="87">
        <f t="shared" si="31"/>
        <v>8.3147007099541748E-5</v>
      </c>
      <c r="J980" s="138">
        <v>185.870631344483</v>
      </c>
      <c r="K980" s="138">
        <v>4.2703181818181797</v>
      </c>
    </row>
    <row r="981" spans="1:11" x14ac:dyDescent="0.2">
      <c r="A981" s="165" t="s">
        <v>3190</v>
      </c>
      <c r="B981" s="165" t="s">
        <v>3191</v>
      </c>
      <c r="C981" s="165" t="s">
        <v>1306</v>
      </c>
      <c r="D981" s="165" t="s">
        <v>135</v>
      </c>
      <c r="E981" s="165" t="s">
        <v>442</v>
      </c>
      <c r="F981" s="171">
        <v>1.36451375</v>
      </c>
      <c r="G981" s="171">
        <v>0.70502686000000003</v>
      </c>
      <c r="H981" s="55">
        <f t="shared" si="30"/>
        <v>0.93540675882901803</v>
      </c>
      <c r="I981" s="41">
        <f t="shared" si="31"/>
        <v>8.3060815251818847E-5</v>
      </c>
      <c r="J981" s="138">
        <v>44.560303229333108</v>
      </c>
      <c r="K981" s="173">
        <v>20.766136363636399</v>
      </c>
    </row>
    <row r="982" spans="1:11" x14ac:dyDescent="0.2">
      <c r="A982" s="165" t="s">
        <v>3055</v>
      </c>
      <c r="B982" s="165" t="s">
        <v>2332</v>
      </c>
      <c r="C982" s="165" t="s">
        <v>1299</v>
      </c>
      <c r="D982" s="165" t="s">
        <v>135</v>
      </c>
      <c r="E982" s="165" t="s">
        <v>442</v>
      </c>
      <c r="F982" s="171">
        <v>1.3632338700000002</v>
      </c>
      <c r="G982" s="133">
        <v>1.4733634</v>
      </c>
      <c r="H982" s="55">
        <f t="shared" si="30"/>
        <v>-7.4747024393302941E-2</v>
      </c>
      <c r="I982" s="87">
        <f t="shared" si="31"/>
        <v>8.2982906270524608E-5</v>
      </c>
      <c r="J982" s="138">
        <v>77.900151458683709</v>
      </c>
      <c r="K982" s="138">
        <v>29.909409090909101</v>
      </c>
    </row>
    <row r="983" spans="1:11" x14ac:dyDescent="0.2">
      <c r="A983" s="165" t="s">
        <v>1264</v>
      </c>
      <c r="B983" s="165" t="s">
        <v>470</v>
      </c>
      <c r="C983" s="165" t="s">
        <v>1490</v>
      </c>
      <c r="D983" s="165" t="s">
        <v>135</v>
      </c>
      <c r="E983" s="165" t="s">
        <v>136</v>
      </c>
      <c r="F983" s="171">
        <v>1.3539295600000001</v>
      </c>
      <c r="G983" s="171">
        <v>0.96216031000000002</v>
      </c>
      <c r="H983" s="55">
        <f t="shared" si="30"/>
        <v>0.40717668971400411</v>
      </c>
      <c r="I983" s="41">
        <f t="shared" si="31"/>
        <v>8.2416533396703696E-5</v>
      </c>
      <c r="J983" s="138">
        <v>23.582588510000001</v>
      </c>
      <c r="K983" s="173">
        <v>16.6650909090909</v>
      </c>
    </row>
    <row r="984" spans="1:11" x14ac:dyDescent="0.2">
      <c r="A984" s="165" t="s">
        <v>2998</v>
      </c>
      <c r="B984" s="165" t="s">
        <v>2999</v>
      </c>
      <c r="C984" s="165" t="s">
        <v>1490</v>
      </c>
      <c r="D984" s="165" t="s">
        <v>135</v>
      </c>
      <c r="E984" s="165" t="s">
        <v>442</v>
      </c>
      <c r="F984" s="171">
        <v>1.3533226399999998</v>
      </c>
      <c r="G984" s="171">
        <v>6.6168535799999999</v>
      </c>
      <c r="H984" s="55">
        <f t="shared" si="30"/>
        <v>-0.79547338872806073</v>
      </c>
      <c r="I984" s="41">
        <f t="shared" si="31"/>
        <v>8.2379588902745557E-5</v>
      </c>
      <c r="J984" s="138">
        <v>65.054548629999999</v>
      </c>
      <c r="K984" s="173">
        <v>17.0506363636364</v>
      </c>
    </row>
    <row r="985" spans="1:11" x14ac:dyDescent="0.2">
      <c r="A985" s="165" t="s">
        <v>2877</v>
      </c>
      <c r="B985" s="165" t="s">
        <v>2878</v>
      </c>
      <c r="C985" s="165" t="s">
        <v>2876</v>
      </c>
      <c r="D985" s="165" t="s">
        <v>135</v>
      </c>
      <c r="E985" s="165" t="s">
        <v>442</v>
      </c>
      <c r="F985" s="171">
        <v>1.3463972399999999</v>
      </c>
      <c r="G985" s="133">
        <v>2.4915390400000001</v>
      </c>
      <c r="H985" s="55">
        <f t="shared" si="30"/>
        <v>-0.4596122242579832</v>
      </c>
      <c r="I985" s="87">
        <f t="shared" si="31"/>
        <v>8.1958025272518362E-5</v>
      </c>
      <c r="J985" s="138">
        <v>1586.6621814817929</v>
      </c>
      <c r="K985" s="138">
        <v>137.85186363636399</v>
      </c>
    </row>
    <row r="986" spans="1:11" x14ac:dyDescent="0.2">
      <c r="A986" s="165" t="s">
        <v>2401</v>
      </c>
      <c r="B986" s="165" t="s">
        <v>1035</v>
      </c>
      <c r="C986" s="165" t="s">
        <v>3066</v>
      </c>
      <c r="D986" s="165" t="s">
        <v>388</v>
      </c>
      <c r="E986" s="165" t="s">
        <v>442</v>
      </c>
      <c r="F986" s="171">
        <v>1.3455224399999999</v>
      </c>
      <c r="G986" s="133">
        <v>0.3000237</v>
      </c>
      <c r="H986" s="55">
        <f t="shared" si="30"/>
        <v>3.4847205070799401</v>
      </c>
      <c r="I986" s="87">
        <f t="shared" si="31"/>
        <v>8.1904774360842098E-5</v>
      </c>
      <c r="J986" s="138">
        <v>5.0213788499999996</v>
      </c>
      <c r="K986" s="138">
        <v>34.321045454545498</v>
      </c>
    </row>
    <row r="987" spans="1:11" x14ac:dyDescent="0.2">
      <c r="A987" s="165" t="s">
        <v>2729</v>
      </c>
      <c r="B987" s="165" t="s">
        <v>439</v>
      </c>
      <c r="C987" s="165" t="s">
        <v>1489</v>
      </c>
      <c r="D987" s="165" t="s">
        <v>135</v>
      </c>
      <c r="E987" s="165" t="s">
        <v>442</v>
      </c>
      <c r="F987" s="171">
        <v>1.3413025300000001</v>
      </c>
      <c r="G987" s="133">
        <v>1.59772015</v>
      </c>
      <c r="H987" s="55">
        <f t="shared" si="30"/>
        <v>-0.16048969526985057</v>
      </c>
      <c r="I987" s="87">
        <f t="shared" si="31"/>
        <v>8.1647899584102562E-5</v>
      </c>
      <c r="J987" s="138">
        <v>55.200153990498002</v>
      </c>
      <c r="K987" s="138">
        <v>117.73959090909101</v>
      </c>
    </row>
    <row r="988" spans="1:11" x14ac:dyDescent="0.2">
      <c r="A988" s="165" t="s">
        <v>3733</v>
      </c>
      <c r="B988" s="165" t="s">
        <v>3734</v>
      </c>
      <c r="C988" s="165" t="s">
        <v>403</v>
      </c>
      <c r="D988" s="165" t="s">
        <v>388</v>
      </c>
      <c r="E988" s="165" t="s">
        <v>442</v>
      </c>
      <c r="F988" s="171">
        <v>1.34065268</v>
      </c>
      <c r="G988" s="133">
        <v>2.2050616700000001</v>
      </c>
      <c r="H988" s="55">
        <f t="shared" si="30"/>
        <v>-0.39201125381676971</v>
      </c>
      <c r="I988" s="87">
        <f t="shared" si="31"/>
        <v>8.1608341850960322E-5</v>
      </c>
      <c r="J988" s="138">
        <v>1113.77701321</v>
      </c>
      <c r="K988" s="138">
        <v>7.2723636363636404</v>
      </c>
    </row>
    <row r="989" spans="1:11" x14ac:dyDescent="0.2">
      <c r="A989" s="165" t="s">
        <v>2612</v>
      </c>
      <c r="B989" s="165" t="s">
        <v>1810</v>
      </c>
      <c r="C989" s="165" t="s">
        <v>1490</v>
      </c>
      <c r="D989" s="165" t="s">
        <v>388</v>
      </c>
      <c r="E989" s="165" t="s">
        <v>136</v>
      </c>
      <c r="F989" s="171">
        <v>1.34038039</v>
      </c>
      <c r="G989" s="133">
        <v>0.19584770999999998</v>
      </c>
      <c r="H989" s="55">
        <f t="shared" si="30"/>
        <v>5.8439931720416851</v>
      </c>
      <c r="I989" s="87">
        <f t="shared" si="31"/>
        <v>8.1591766987288255E-5</v>
      </c>
      <c r="J989" s="138">
        <v>41.209127789999997</v>
      </c>
      <c r="K989" s="138">
        <v>25.224409090909099</v>
      </c>
    </row>
    <row r="990" spans="1:11" x14ac:dyDescent="0.2">
      <c r="A990" s="165" t="s">
        <v>2560</v>
      </c>
      <c r="B990" s="165" t="s">
        <v>1955</v>
      </c>
      <c r="C990" s="165" t="s">
        <v>1300</v>
      </c>
      <c r="D990" s="165" t="s">
        <v>134</v>
      </c>
      <c r="E990" s="165" t="s">
        <v>442</v>
      </c>
      <c r="F990" s="171">
        <v>1.33917482</v>
      </c>
      <c r="G990" s="133">
        <v>1.34186549</v>
      </c>
      <c r="H990" s="55">
        <f t="shared" si="30"/>
        <v>-2.0051711740496359E-3</v>
      </c>
      <c r="I990" s="87">
        <f t="shared" si="31"/>
        <v>8.1518381411625768E-5</v>
      </c>
      <c r="J990" s="138">
        <v>66.16167199920001</v>
      </c>
      <c r="K990" s="138">
        <v>57.132227272727299</v>
      </c>
    </row>
    <row r="991" spans="1:11" x14ac:dyDescent="0.2">
      <c r="A991" s="165" t="s">
        <v>3371</v>
      </c>
      <c r="B991" s="165" t="s">
        <v>3372</v>
      </c>
      <c r="C991" s="165" t="s">
        <v>403</v>
      </c>
      <c r="D991" s="165" t="s">
        <v>388</v>
      </c>
      <c r="E991" s="165" t="s">
        <v>136</v>
      </c>
      <c r="F991" s="171">
        <v>1.33753174</v>
      </c>
      <c r="G991" s="171">
        <v>1.3991543200000001</v>
      </c>
      <c r="H991" s="55">
        <f t="shared" si="30"/>
        <v>-4.4042732898827097E-2</v>
      </c>
      <c r="I991" s="41">
        <f t="shared" si="31"/>
        <v>8.1418363684194317E-5</v>
      </c>
      <c r="J991" s="138">
        <v>53.228578770000006</v>
      </c>
      <c r="K991" s="173">
        <v>38.631863636363597</v>
      </c>
    </row>
    <row r="992" spans="1:11" x14ac:dyDescent="0.2">
      <c r="A992" s="165" t="s">
        <v>3724</v>
      </c>
      <c r="B992" s="165" t="s">
        <v>3725</v>
      </c>
      <c r="C992" s="165" t="s">
        <v>403</v>
      </c>
      <c r="D992" s="165" t="s">
        <v>388</v>
      </c>
      <c r="E992" s="165" t="s">
        <v>442</v>
      </c>
      <c r="F992" s="171">
        <v>1.32887051</v>
      </c>
      <c r="G992" s="133">
        <v>0.42555753000000002</v>
      </c>
      <c r="H992" s="55">
        <f t="shared" si="30"/>
        <v>2.1226577285567005</v>
      </c>
      <c r="I992" s="87">
        <f t="shared" si="31"/>
        <v>8.0891136439409489E-5</v>
      </c>
      <c r="J992" s="138">
        <v>178.48943927340008</v>
      </c>
      <c r="K992" s="138">
        <v>32.3391818181818</v>
      </c>
    </row>
    <row r="993" spans="1:11" x14ac:dyDescent="0.2">
      <c r="A993" s="165" t="s">
        <v>1270</v>
      </c>
      <c r="B993" s="165" t="s">
        <v>917</v>
      </c>
      <c r="C993" s="165" t="s">
        <v>1490</v>
      </c>
      <c r="D993" s="165" t="s">
        <v>388</v>
      </c>
      <c r="E993" s="165" t="s">
        <v>442</v>
      </c>
      <c r="F993" s="171">
        <v>1.32706876</v>
      </c>
      <c r="G993" s="133">
        <v>1.0040660799999999</v>
      </c>
      <c r="H993" s="55">
        <f t="shared" si="30"/>
        <v>0.32169464384256474</v>
      </c>
      <c r="I993" s="87">
        <f t="shared" si="31"/>
        <v>8.0781460136125651E-5</v>
      </c>
      <c r="J993" s="138">
        <v>455.82616861000002</v>
      </c>
      <c r="K993" s="138">
        <v>67.069045454545403</v>
      </c>
    </row>
    <row r="994" spans="1:11" x14ac:dyDescent="0.2">
      <c r="A994" s="165" t="s">
        <v>860</v>
      </c>
      <c r="B994" s="165" t="s">
        <v>30</v>
      </c>
      <c r="C994" s="165" t="s">
        <v>1491</v>
      </c>
      <c r="D994" s="165" t="s">
        <v>135</v>
      </c>
      <c r="E994" s="165" t="s">
        <v>136</v>
      </c>
      <c r="F994" s="171">
        <v>1.3269821000000002</v>
      </c>
      <c r="G994" s="133">
        <v>0.80083493000000006</v>
      </c>
      <c r="H994" s="55">
        <f t="shared" si="30"/>
        <v>0.65699827803465083</v>
      </c>
      <c r="I994" s="87">
        <f t="shared" si="31"/>
        <v>8.077618496007872E-5</v>
      </c>
      <c r="J994" s="138">
        <v>142.98444008999999</v>
      </c>
      <c r="K994" s="138">
        <v>6.9174090909090902</v>
      </c>
    </row>
    <row r="995" spans="1:11" x14ac:dyDescent="0.2">
      <c r="A995" s="165" t="s">
        <v>2363</v>
      </c>
      <c r="B995" s="165" t="s">
        <v>1604</v>
      </c>
      <c r="C995" s="165" t="s">
        <v>1299</v>
      </c>
      <c r="D995" s="165" t="s">
        <v>134</v>
      </c>
      <c r="E995" s="165" t="s">
        <v>442</v>
      </c>
      <c r="F995" s="171">
        <v>1.32397122</v>
      </c>
      <c r="G995" s="133">
        <v>0.89862138000000003</v>
      </c>
      <c r="H995" s="55">
        <f t="shared" si="30"/>
        <v>0.47333598940189914</v>
      </c>
      <c r="I995" s="87">
        <f t="shared" si="31"/>
        <v>8.0592906376462101E-5</v>
      </c>
      <c r="J995" s="138">
        <v>232.10770865990187</v>
      </c>
      <c r="K995" s="138">
        <v>13.010909090909101</v>
      </c>
    </row>
    <row r="996" spans="1:11" x14ac:dyDescent="0.2">
      <c r="A996" s="165" t="s">
        <v>2761</v>
      </c>
      <c r="B996" s="165" t="s">
        <v>266</v>
      </c>
      <c r="C996" s="165" t="s">
        <v>1489</v>
      </c>
      <c r="D996" s="165" t="s">
        <v>135</v>
      </c>
      <c r="E996" s="165" t="s">
        <v>136</v>
      </c>
      <c r="F996" s="171">
        <v>1.3197584499999999</v>
      </c>
      <c r="G996" s="133">
        <v>1.4227416899999998</v>
      </c>
      <c r="H996" s="55">
        <f t="shared" si="30"/>
        <v>-7.2383652439396706E-2</v>
      </c>
      <c r="I996" s="87">
        <f t="shared" si="31"/>
        <v>8.0336466226505087E-5</v>
      </c>
      <c r="J996" s="138">
        <v>65.286231173800005</v>
      </c>
      <c r="K996" s="138">
        <v>104.362636363636</v>
      </c>
    </row>
    <row r="997" spans="1:11" x14ac:dyDescent="0.2">
      <c r="A997" s="165" t="s">
        <v>1620</v>
      </c>
      <c r="B997" s="165" t="s">
        <v>1164</v>
      </c>
      <c r="C997" s="165" t="s">
        <v>1300</v>
      </c>
      <c r="D997" s="165" t="s">
        <v>135</v>
      </c>
      <c r="E997" s="165" t="s">
        <v>136</v>
      </c>
      <c r="F997" s="171">
        <v>1.31608426</v>
      </c>
      <c r="G997" s="133">
        <v>1.7205234599999999</v>
      </c>
      <c r="H997" s="55">
        <f t="shared" si="30"/>
        <v>-0.2350675299713727</v>
      </c>
      <c r="I997" s="87">
        <f t="shared" si="31"/>
        <v>8.0112810571301846E-5</v>
      </c>
      <c r="J997" s="138">
        <v>40.694451355999995</v>
      </c>
      <c r="K997" s="138">
        <v>20.969909090909098</v>
      </c>
    </row>
    <row r="998" spans="1:11" x14ac:dyDescent="0.2">
      <c r="A998" s="165" t="s">
        <v>573</v>
      </c>
      <c r="B998" s="165" t="s">
        <v>2842</v>
      </c>
      <c r="C998" s="165" t="s">
        <v>1492</v>
      </c>
      <c r="D998" s="165" t="s">
        <v>135</v>
      </c>
      <c r="E998" s="165" t="s">
        <v>136</v>
      </c>
      <c r="F998" s="171">
        <v>1.31564221</v>
      </c>
      <c r="G998" s="133">
        <v>1.07459222</v>
      </c>
      <c r="H998" s="55">
        <f t="shared" si="30"/>
        <v>0.22431763929949167</v>
      </c>
      <c r="I998" s="87">
        <f t="shared" si="31"/>
        <v>8.0085902060206184E-5</v>
      </c>
      <c r="J998" s="138">
        <v>193.4919768</v>
      </c>
      <c r="K998" s="138">
        <v>27.367863636363602</v>
      </c>
    </row>
    <row r="999" spans="1:11" x14ac:dyDescent="0.2">
      <c r="A999" s="165" t="s">
        <v>2568</v>
      </c>
      <c r="B999" s="165" t="s">
        <v>201</v>
      </c>
      <c r="C999" s="165" t="s">
        <v>1300</v>
      </c>
      <c r="D999" s="165" t="s">
        <v>134</v>
      </c>
      <c r="E999" s="165" t="s">
        <v>442</v>
      </c>
      <c r="F999" s="171">
        <v>1.3151423</v>
      </c>
      <c r="G999" s="133">
        <v>2.7086971000000002</v>
      </c>
      <c r="H999" s="55">
        <f t="shared" si="30"/>
        <v>-0.51447420975937108</v>
      </c>
      <c r="I999" s="87">
        <f t="shared" si="31"/>
        <v>8.0055471489497352E-5</v>
      </c>
      <c r="J999" s="138">
        <v>40.038143027099999</v>
      </c>
      <c r="K999" s="138">
        <v>31.1518181818182</v>
      </c>
    </row>
    <row r="1000" spans="1:11" x14ac:dyDescent="0.2">
      <c r="A1000" s="165" t="s">
        <v>2599</v>
      </c>
      <c r="B1000" s="165" t="s">
        <v>1533</v>
      </c>
      <c r="C1000" s="165" t="s">
        <v>1490</v>
      </c>
      <c r="D1000" s="165" t="s">
        <v>388</v>
      </c>
      <c r="E1000" s="165" t="s">
        <v>442</v>
      </c>
      <c r="F1000" s="171">
        <v>1.3129512299999999</v>
      </c>
      <c r="G1000" s="133">
        <v>1.9818169699999999</v>
      </c>
      <c r="H1000" s="55">
        <f t="shared" si="30"/>
        <v>-0.33750126783907797</v>
      </c>
      <c r="I1000" s="87">
        <f t="shared" si="31"/>
        <v>7.992209646086623E-5</v>
      </c>
      <c r="J1000" s="138">
        <v>290.47138448999999</v>
      </c>
      <c r="K1000" s="138">
        <v>42.214409090909101</v>
      </c>
    </row>
    <row r="1001" spans="1:11" x14ac:dyDescent="0.2">
      <c r="A1001" s="165" t="s">
        <v>2813</v>
      </c>
      <c r="B1001" s="165" t="s">
        <v>2814</v>
      </c>
      <c r="C1001" s="165" t="s">
        <v>1300</v>
      </c>
      <c r="D1001" s="165" t="s">
        <v>388</v>
      </c>
      <c r="E1001" s="165" t="s">
        <v>442</v>
      </c>
      <c r="F1001" s="171">
        <v>1.3096154099999999</v>
      </c>
      <c r="G1001" s="133">
        <v>2.4653250199999999</v>
      </c>
      <c r="H1001" s="55">
        <f t="shared" si="30"/>
        <v>-0.46878590069231518</v>
      </c>
      <c r="I1001" s="87">
        <f t="shared" si="31"/>
        <v>7.9719038097597031E-5</v>
      </c>
      <c r="J1001" s="138">
        <v>389.54734089249996</v>
      </c>
      <c r="K1001" s="138">
        <v>25.957909090909101</v>
      </c>
    </row>
    <row r="1002" spans="1:11" x14ac:dyDescent="0.2">
      <c r="A1002" s="165" t="s">
        <v>2874</v>
      </c>
      <c r="B1002" s="165" t="s">
        <v>2875</v>
      </c>
      <c r="C1002" s="165" t="s">
        <v>2876</v>
      </c>
      <c r="D1002" s="165" t="s">
        <v>135</v>
      </c>
      <c r="E1002" s="165" t="s">
        <v>442</v>
      </c>
      <c r="F1002" s="171">
        <v>1.30868355</v>
      </c>
      <c r="G1002" s="133">
        <v>0.89292881999999996</v>
      </c>
      <c r="H1002" s="55">
        <f t="shared" si="30"/>
        <v>0.46560791934120815</v>
      </c>
      <c r="I1002" s="87">
        <f t="shared" si="31"/>
        <v>7.966231382398634E-5</v>
      </c>
      <c r="J1002" s="138">
        <v>2747.0019342359765</v>
      </c>
      <c r="K1002" s="138">
        <v>115.054954545455</v>
      </c>
    </row>
    <row r="1003" spans="1:11" x14ac:dyDescent="0.2">
      <c r="A1003" s="165" t="s">
        <v>1296</v>
      </c>
      <c r="B1003" s="165" t="s">
        <v>803</v>
      </c>
      <c r="C1003" s="165" t="s">
        <v>1490</v>
      </c>
      <c r="D1003" s="165" t="s">
        <v>135</v>
      </c>
      <c r="E1003" s="165" t="s">
        <v>136</v>
      </c>
      <c r="F1003" s="171">
        <v>1.3084524</v>
      </c>
      <c r="G1003" s="133">
        <v>0.56139652000000007</v>
      </c>
      <c r="H1003" s="55">
        <f t="shared" si="30"/>
        <v>1.3307098519242686</v>
      </c>
      <c r="I1003" s="87">
        <f t="shared" si="31"/>
        <v>7.9648243238442253E-5</v>
      </c>
      <c r="J1003" s="138">
        <v>450.35477536000002</v>
      </c>
      <c r="K1003" s="138">
        <v>40.5968181818182</v>
      </c>
    </row>
    <row r="1004" spans="1:11" x14ac:dyDescent="0.2">
      <c r="A1004" s="165" t="s">
        <v>3789</v>
      </c>
      <c r="B1004" s="165" t="s">
        <v>1502</v>
      </c>
      <c r="C1004" s="165" t="s">
        <v>1299</v>
      </c>
      <c r="D1004" s="165" t="s">
        <v>135</v>
      </c>
      <c r="E1004" s="165" t="s">
        <v>136</v>
      </c>
      <c r="F1004" s="171">
        <v>1.3078017800000001</v>
      </c>
      <c r="G1004" s="133">
        <v>0.97487550000000001</v>
      </c>
      <c r="H1004" s="55">
        <f t="shared" si="30"/>
        <v>0.34150645902989685</v>
      </c>
      <c r="I1004" s="87">
        <f t="shared" si="31"/>
        <v>7.9608638633784271E-5</v>
      </c>
      <c r="J1004" s="138">
        <v>53.327595479909959</v>
      </c>
      <c r="K1004" s="138">
        <v>17.013863636363599</v>
      </c>
    </row>
    <row r="1005" spans="1:11" x14ac:dyDescent="0.2">
      <c r="A1005" s="165" t="s">
        <v>1403</v>
      </c>
      <c r="B1005" s="165" t="s">
        <v>1404</v>
      </c>
      <c r="C1005" s="165" t="s">
        <v>1405</v>
      </c>
      <c r="D1005" s="165" t="s">
        <v>135</v>
      </c>
      <c r="E1005" s="165" t="s">
        <v>442</v>
      </c>
      <c r="F1005" s="171">
        <v>1.30432652</v>
      </c>
      <c r="G1005" s="133">
        <v>1.6399090427999998</v>
      </c>
      <c r="H1005" s="55">
        <f t="shared" si="30"/>
        <v>-0.20463483890973755</v>
      </c>
      <c r="I1005" s="87">
        <f t="shared" si="31"/>
        <v>7.9397092265114818E-5</v>
      </c>
      <c r="J1005" s="138">
        <v>3.98300711</v>
      </c>
      <c r="K1005" s="138" t="s">
        <v>3911</v>
      </c>
    </row>
    <row r="1006" spans="1:11" x14ac:dyDescent="0.2">
      <c r="A1006" s="165" t="s">
        <v>1439</v>
      </c>
      <c r="B1006" s="165" t="s">
        <v>1854</v>
      </c>
      <c r="C1006" s="165" t="s">
        <v>1300</v>
      </c>
      <c r="D1006" s="165" t="s">
        <v>134</v>
      </c>
      <c r="E1006" s="165" t="s">
        <v>442</v>
      </c>
      <c r="F1006" s="171">
        <v>1.29544814</v>
      </c>
      <c r="G1006" s="133">
        <v>1.06082824</v>
      </c>
      <c r="H1006" s="55">
        <f t="shared" si="30"/>
        <v>0.22116671780909614</v>
      </c>
      <c r="I1006" s="87">
        <f t="shared" si="31"/>
        <v>7.8856646644163433E-5</v>
      </c>
      <c r="J1006" s="138">
        <v>365.92480056149998</v>
      </c>
      <c r="K1006" s="138">
        <v>11.8650454545455</v>
      </c>
    </row>
    <row r="1007" spans="1:11" x14ac:dyDescent="0.2">
      <c r="A1007" s="165" t="s">
        <v>3436</v>
      </c>
      <c r="B1007" s="165" t="s">
        <v>254</v>
      </c>
      <c r="C1007" s="165" t="s">
        <v>1300</v>
      </c>
      <c r="D1007" s="165" t="s">
        <v>135</v>
      </c>
      <c r="E1007" s="165" t="s">
        <v>136</v>
      </c>
      <c r="F1007" s="171">
        <v>1.29311519</v>
      </c>
      <c r="G1007" s="133">
        <v>1.01789139</v>
      </c>
      <c r="H1007" s="55">
        <f t="shared" si="30"/>
        <v>0.2703862147807341</v>
      </c>
      <c r="I1007" s="87">
        <f t="shared" si="31"/>
        <v>7.8714635082211977E-5</v>
      </c>
      <c r="J1007" s="138">
        <v>75.342167500000002</v>
      </c>
      <c r="K1007" s="138">
        <v>32.875363636363602</v>
      </c>
    </row>
    <row r="1008" spans="1:11" x14ac:dyDescent="0.2">
      <c r="A1008" s="165" t="s">
        <v>1641</v>
      </c>
      <c r="B1008" s="165" t="s">
        <v>2011</v>
      </c>
      <c r="C1008" s="165" t="s">
        <v>1693</v>
      </c>
      <c r="D1008" s="165" t="s">
        <v>134</v>
      </c>
      <c r="E1008" s="165" t="s">
        <v>442</v>
      </c>
      <c r="F1008" s="171">
        <v>1.2916124</v>
      </c>
      <c r="G1008" s="133">
        <v>1.3533733600000002</v>
      </c>
      <c r="H1008" s="55">
        <f t="shared" si="30"/>
        <v>-4.5634827628053931E-2</v>
      </c>
      <c r="I1008" s="87">
        <f t="shared" si="31"/>
        <v>7.8623157101464415E-5</v>
      </c>
      <c r="J1008" s="138">
        <v>19.475527919716647</v>
      </c>
      <c r="K1008" s="138">
        <v>40.331227272727297</v>
      </c>
    </row>
    <row r="1009" spans="1:11" x14ac:dyDescent="0.2">
      <c r="A1009" s="165" t="s">
        <v>1998</v>
      </c>
      <c r="B1009" s="165" t="s">
        <v>1999</v>
      </c>
      <c r="C1009" s="165" t="s">
        <v>403</v>
      </c>
      <c r="D1009" s="165" t="s">
        <v>388</v>
      </c>
      <c r="E1009" s="165" t="s">
        <v>136</v>
      </c>
      <c r="F1009" s="171">
        <v>1.2888351299999998</v>
      </c>
      <c r="G1009" s="133">
        <v>0.42437338000000002</v>
      </c>
      <c r="H1009" s="55">
        <f t="shared" si="30"/>
        <v>2.0370310456325034</v>
      </c>
      <c r="I1009" s="87">
        <f t="shared" si="31"/>
        <v>7.8454098848753935E-5</v>
      </c>
      <c r="J1009" s="138">
        <v>4.4815539000000006</v>
      </c>
      <c r="K1009" s="138">
        <v>28.606772727272698</v>
      </c>
    </row>
    <row r="1010" spans="1:11" x14ac:dyDescent="0.2">
      <c r="A1010" s="165" t="s">
        <v>2630</v>
      </c>
      <c r="B1010" s="165" t="s">
        <v>213</v>
      </c>
      <c r="C1010" s="165" t="s">
        <v>1489</v>
      </c>
      <c r="D1010" s="165" t="s">
        <v>135</v>
      </c>
      <c r="E1010" s="165" t="s">
        <v>136</v>
      </c>
      <c r="F1010" s="171">
        <v>1.28034268</v>
      </c>
      <c r="G1010" s="171">
        <v>4.0904681099999998</v>
      </c>
      <c r="H1010" s="55">
        <f t="shared" si="30"/>
        <v>-0.68699360426012457</v>
      </c>
      <c r="I1010" s="41">
        <f t="shared" si="31"/>
        <v>7.7937145596736283E-5</v>
      </c>
      <c r="J1010" s="138">
        <v>45.958967901000001</v>
      </c>
      <c r="K1010" s="173">
        <v>9.7699545454545493</v>
      </c>
    </row>
    <row r="1011" spans="1:11" x14ac:dyDescent="0.2">
      <c r="A1011" s="165" t="s">
        <v>728</v>
      </c>
      <c r="B1011" s="165" t="s">
        <v>725</v>
      </c>
      <c r="C1011" s="165" t="s">
        <v>1301</v>
      </c>
      <c r="D1011" s="165" t="s">
        <v>135</v>
      </c>
      <c r="E1011" s="165" t="s">
        <v>442</v>
      </c>
      <c r="F1011" s="171">
        <v>1.2776501999999998</v>
      </c>
      <c r="G1011" s="133">
        <v>0.8449130600000001</v>
      </c>
      <c r="H1011" s="55">
        <f t="shared" si="30"/>
        <v>0.51216765426729194</v>
      </c>
      <c r="I1011" s="87">
        <f t="shared" si="31"/>
        <v>7.7773248689248748E-5</v>
      </c>
      <c r="J1011" s="138">
        <v>70.289640040000009</v>
      </c>
      <c r="K1011" s="138">
        <v>25.134545454545499</v>
      </c>
    </row>
    <row r="1012" spans="1:11" x14ac:dyDescent="0.2">
      <c r="A1012" s="165" t="s">
        <v>3713</v>
      </c>
      <c r="B1012" s="165" t="s">
        <v>3226</v>
      </c>
      <c r="C1012" s="165" t="s">
        <v>1770</v>
      </c>
      <c r="D1012" s="165" t="s">
        <v>135</v>
      </c>
      <c r="E1012" s="165" t="s">
        <v>442</v>
      </c>
      <c r="F1012" s="171">
        <v>1.26381407</v>
      </c>
      <c r="G1012" s="133">
        <v>0.54572569999999998</v>
      </c>
      <c r="H1012" s="55">
        <f t="shared" si="30"/>
        <v>1.3158412183996466</v>
      </c>
      <c r="I1012" s="87">
        <f t="shared" si="31"/>
        <v>7.6931014422477792E-5</v>
      </c>
      <c r="J1012" s="138">
        <v>18.340761920780423</v>
      </c>
      <c r="K1012" s="138">
        <v>57.2930909090909</v>
      </c>
    </row>
    <row r="1013" spans="1:11" x14ac:dyDescent="0.2">
      <c r="A1013" s="165" t="s">
        <v>1682</v>
      </c>
      <c r="B1013" s="165" t="s">
        <v>180</v>
      </c>
      <c r="C1013" s="165" t="s">
        <v>1693</v>
      </c>
      <c r="D1013" s="165" t="s">
        <v>134</v>
      </c>
      <c r="E1013" s="165" t="s">
        <v>442</v>
      </c>
      <c r="F1013" s="171">
        <v>1.2576036900000001</v>
      </c>
      <c r="G1013" s="133">
        <v>2.5191100799999999</v>
      </c>
      <c r="H1013" s="55">
        <f t="shared" si="30"/>
        <v>-0.50077461878918761</v>
      </c>
      <c r="I1013" s="87">
        <f t="shared" si="31"/>
        <v>7.6552975560045231E-5</v>
      </c>
      <c r="J1013" s="138">
        <v>4.5503855489964584</v>
      </c>
      <c r="K1013" s="138">
        <v>10.651954545454499</v>
      </c>
    </row>
    <row r="1014" spans="1:11" x14ac:dyDescent="0.2">
      <c r="A1014" s="165" t="s">
        <v>3057</v>
      </c>
      <c r="B1014" s="165" t="s">
        <v>2328</v>
      </c>
      <c r="C1014" s="165" t="s">
        <v>1299</v>
      </c>
      <c r="D1014" s="165" t="s">
        <v>135</v>
      </c>
      <c r="E1014" s="165" t="s">
        <v>442</v>
      </c>
      <c r="F1014" s="171">
        <v>1.2566976000000001</v>
      </c>
      <c r="G1014" s="133">
        <v>1.0009597800000001</v>
      </c>
      <c r="H1014" s="55">
        <f t="shared" si="30"/>
        <v>0.25549260330919599</v>
      </c>
      <c r="I1014" s="87">
        <f t="shared" si="31"/>
        <v>7.6497819960410181E-5</v>
      </c>
      <c r="J1014" s="138">
        <v>15.290229784415429</v>
      </c>
      <c r="K1014" s="138">
        <v>13.1170909090909</v>
      </c>
    </row>
    <row r="1015" spans="1:11" x14ac:dyDescent="0.2">
      <c r="A1015" s="165" t="s">
        <v>636</v>
      </c>
      <c r="B1015" s="165" t="s">
        <v>414</v>
      </c>
      <c r="C1015" s="165" t="s">
        <v>403</v>
      </c>
      <c r="D1015" s="165" t="s">
        <v>135</v>
      </c>
      <c r="E1015" s="165" t="s">
        <v>136</v>
      </c>
      <c r="F1015" s="171">
        <v>1.2540158600000002</v>
      </c>
      <c r="G1015" s="133">
        <v>1.02968701</v>
      </c>
      <c r="H1015" s="55">
        <f t="shared" si="30"/>
        <v>0.21786120230845696</v>
      </c>
      <c r="I1015" s="87">
        <f t="shared" si="31"/>
        <v>7.6334576819259422E-5</v>
      </c>
      <c r="J1015" s="138">
        <v>76.998428150000009</v>
      </c>
      <c r="K1015" s="138">
        <v>29.467772727272699</v>
      </c>
    </row>
    <row r="1016" spans="1:11" x14ac:dyDescent="0.2">
      <c r="A1016" s="165" t="s">
        <v>3407</v>
      </c>
      <c r="B1016" s="165" t="s">
        <v>3408</v>
      </c>
      <c r="C1016" s="165" t="s">
        <v>403</v>
      </c>
      <c r="D1016" s="165" t="s">
        <v>135</v>
      </c>
      <c r="E1016" s="165" t="s">
        <v>442</v>
      </c>
      <c r="F1016" s="171">
        <v>1.23212593</v>
      </c>
      <c r="G1016" s="133">
        <v>0.88793481000000007</v>
      </c>
      <c r="H1016" s="55">
        <f t="shared" si="30"/>
        <v>0.387631069447542</v>
      </c>
      <c r="I1016" s="87">
        <f t="shared" si="31"/>
        <v>7.500209084643191E-5</v>
      </c>
      <c r="J1016" s="138">
        <v>5.5406324400000004</v>
      </c>
      <c r="K1016" s="138">
        <v>17.816045454545499</v>
      </c>
    </row>
    <row r="1017" spans="1:11" x14ac:dyDescent="0.2">
      <c r="A1017" s="165" t="s">
        <v>1330</v>
      </c>
      <c r="B1017" s="165" t="s">
        <v>1331</v>
      </c>
      <c r="C1017" s="165" t="s">
        <v>3066</v>
      </c>
      <c r="D1017" s="165" t="s">
        <v>134</v>
      </c>
      <c r="E1017" s="165" t="s">
        <v>442</v>
      </c>
      <c r="F1017" s="171">
        <v>1.23210442</v>
      </c>
      <c r="G1017" s="133">
        <v>3.7471405099999999</v>
      </c>
      <c r="H1017" s="55">
        <f t="shared" si="30"/>
        <v>-0.67118809217004782</v>
      </c>
      <c r="I1017" s="87">
        <f t="shared" si="31"/>
        <v>7.5000781487595427E-5</v>
      </c>
      <c r="J1017" s="138">
        <v>182.93715077000002</v>
      </c>
      <c r="K1017" s="138">
        <v>44.3958636363636</v>
      </c>
    </row>
    <row r="1018" spans="1:11" x14ac:dyDescent="0.2">
      <c r="A1018" s="165" t="s">
        <v>1348</v>
      </c>
      <c r="B1018" s="165" t="s">
        <v>1349</v>
      </c>
      <c r="C1018" s="165" t="s">
        <v>1329</v>
      </c>
      <c r="D1018" s="165" t="s">
        <v>388</v>
      </c>
      <c r="E1018" s="165" t="s">
        <v>136</v>
      </c>
      <c r="F1018" s="171">
        <v>1.2301669900000001</v>
      </c>
      <c r="G1018" s="133">
        <v>1.9523300299999999</v>
      </c>
      <c r="H1018" s="55">
        <f t="shared" si="30"/>
        <v>-0.36989803409416377</v>
      </c>
      <c r="I1018" s="87">
        <f t="shared" si="31"/>
        <v>7.488284605800132E-5</v>
      </c>
      <c r="J1018" s="138">
        <v>519.08747289999997</v>
      </c>
      <c r="K1018" s="138">
        <v>6.3043636363636404</v>
      </c>
    </row>
    <row r="1019" spans="1:11" x14ac:dyDescent="0.2">
      <c r="A1019" s="165" t="s">
        <v>2344</v>
      </c>
      <c r="B1019" s="165" t="s">
        <v>1569</v>
      </c>
      <c r="C1019" s="165" t="s">
        <v>1299</v>
      </c>
      <c r="D1019" s="165" t="s">
        <v>134</v>
      </c>
      <c r="E1019" s="165" t="s">
        <v>442</v>
      </c>
      <c r="F1019" s="171">
        <v>1.22243163</v>
      </c>
      <c r="G1019" s="133">
        <v>1.1548893600000001</v>
      </c>
      <c r="H1019" s="55">
        <f t="shared" si="30"/>
        <v>5.8483758132467312E-2</v>
      </c>
      <c r="I1019" s="87">
        <f t="shared" si="31"/>
        <v>7.4411978462957795E-5</v>
      </c>
      <c r="J1019" s="138">
        <v>883.46182324989525</v>
      </c>
      <c r="K1019" s="138">
        <v>7.5181818181818203</v>
      </c>
    </row>
    <row r="1020" spans="1:11" x14ac:dyDescent="0.2">
      <c r="A1020" s="165" t="s">
        <v>1076</v>
      </c>
      <c r="B1020" s="165" t="s">
        <v>1079</v>
      </c>
      <c r="C1020" s="165" t="s">
        <v>403</v>
      </c>
      <c r="D1020" s="165" t="s">
        <v>135</v>
      </c>
      <c r="E1020" s="165" t="s">
        <v>442</v>
      </c>
      <c r="F1020" s="171">
        <v>1.22087827</v>
      </c>
      <c r="G1020" s="171">
        <v>5.47117056</v>
      </c>
      <c r="H1020" s="55">
        <f t="shared" si="30"/>
        <v>-0.77685245659751467</v>
      </c>
      <c r="I1020" s="41">
        <f t="shared" si="31"/>
        <v>7.4317422180194382E-5</v>
      </c>
      <c r="J1020" s="138">
        <v>668.31005481407306</v>
      </c>
      <c r="K1020" s="173">
        <v>16.5216363636364</v>
      </c>
    </row>
    <row r="1021" spans="1:11" x14ac:dyDescent="0.2">
      <c r="A1021" s="165" t="s">
        <v>2699</v>
      </c>
      <c r="B1021" s="165" t="s">
        <v>437</v>
      </c>
      <c r="C1021" s="165" t="s">
        <v>1489</v>
      </c>
      <c r="D1021" s="165" t="s">
        <v>134</v>
      </c>
      <c r="E1021" s="165" t="s">
        <v>442</v>
      </c>
      <c r="F1021" s="171">
        <v>1.2176241999999999</v>
      </c>
      <c r="G1021" s="133">
        <v>1.0847384499999999</v>
      </c>
      <c r="H1021" s="55">
        <f t="shared" si="30"/>
        <v>0.12250487663639098</v>
      </c>
      <c r="I1021" s="87">
        <f t="shared" si="31"/>
        <v>7.4119340110968997E-5</v>
      </c>
      <c r="J1021" s="138">
        <v>32.971700720972997</v>
      </c>
      <c r="K1021" s="138">
        <v>129.71163636363599</v>
      </c>
    </row>
    <row r="1022" spans="1:11" x14ac:dyDescent="0.2">
      <c r="A1022" s="165" t="s">
        <v>1636</v>
      </c>
      <c r="B1022" s="165" t="s">
        <v>11</v>
      </c>
      <c r="C1022" s="165" t="s">
        <v>1693</v>
      </c>
      <c r="D1022" s="165" t="s">
        <v>134</v>
      </c>
      <c r="E1022" s="165" t="s">
        <v>442</v>
      </c>
      <c r="F1022" s="171">
        <v>1.2097418500000001</v>
      </c>
      <c r="G1022" s="133">
        <v>2.40156495</v>
      </c>
      <c r="H1022" s="55">
        <f t="shared" si="30"/>
        <v>-0.49626935969397779</v>
      </c>
      <c r="I1022" s="87">
        <f t="shared" si="31"/>
        <v>7.363952492618236E-5</v>
      </c>
      <c r="J1022" s="138">
        <v>13.932096433899998</v>
      </c>
      <c r="K1022" s="138">
        <v>13.618136363636401</v>
      </c>
    </row>
    <row r="1023" spans="1:11" x14ac:dyDescent="0.2">
      <c r="A1023" s="165" t="s">
        <v>3060</v>
      </c>
      <c r="B1023" s="165" t="s">
        <v>2242</v>
      </c>
      <c r="C1023" s="165" t="s">
        <v>1299</v>
      </c>
      <c r="D1023" s="165" t="s">
        <v>388</v>
      </c>
      <c r="E1023" s="165" t="s">
        <v>136</v>
      </c>
      <c r="F1023" s="171">
        <v>1.19480645</v>
      </c>
      <c r="G1023" s="133">
        <v>0.17617851999999998</v>
      </c>
      <c r="H1023" s="55">
        <f t="shared" si="30"/>
        <v>5.781794114288167</v>
      </c>
      <c r="I1023" s="87">
        <f t="shared" si="31"/>
        <v>7.2730375787808318E-5</v>
      </c>
      <c r="J1023" s="138">
        <v>105.97243383367166</v>
      </c>
      <c r="K1023" s="138">
        <v>29.716227272727298</v>
      </c>
    </row>
    <row r="1024" spans="1:11" x14ac:dyDescent="0.2">
      <c r="A1024" s="165" t="s">
        <v>2895</v>
      </c>
      <c r="B1024" s="165" t="s">
        <v>2896</v>
      </c>
      <c r="C1024" s="165" t="s">
        <v>432</v>
      </c>
      <c r="D1024" s="165" t="s">
        <v>135</v>
      </c>
      <c r="E1024" s="165" t="s">
        <v>442</v>
      </c>
      <c r="F1024" s="171">
        <v>1.1904426000000001</v>
      </c>
      <c r="G1024" s="133">
        <v>1.2567073999999998</v>
      </c>
      <c r="H1024" s="55">
        <f t="shared" si="30"/>
        <v>-5.2728900935889889E-2</v>
      </c>
      <c r="I1024" s="87">
        <f t="shared" si="31"/>
        <v>7.2464739081225748E-5</v>
      </c>
      <c r="J1024" s="138">
        <v>119.20174844999998</v>
      </c>
      <c r="K1024" s="138">
        <v>32.967818181818203</v>
      </c>
    </row>
    <row r="1025" spans="1:11" x14ac:dyDescent="0.2">
      <c r="A1025" s="165" t="s">
        <v>527</v>
      </c>
      <c r="B1025" s="165" t="s">
        <v>474</v>
      </c>
      <c r="C1025" s="165" t="s">
        <v>1301</v>
      </c>
      <c r="D1025" s="165" t="s">
        <v>135</v>
      </c>
      <c r="E1025" s="165" t="s">
        <v>136</v>
      </c>
      <c r="F1025" s="171">
        <v>1.1896119199999999</v>
      </c>
      <c r="G1025" s="133">
        <v>0.95404822</v>
      </c>
      <c r="H1025" s="55">
        <f t="shared" si="30"/>
        <v>0.24690963733468307</v>
      </c>
      <c r="I1025" s="87">
        <f t="shared" si="31"/>
        <v>7.2414173846530679E-5</v>
      </c>
      <c r="J1025" s="138">
        <v>155.2913548508339</v>
      </c>
      <c r="K1025" s="138">
        <v>46.553909090909102</v>
      </c>
    </row>
    <row r="1026" spans="1:11" x14ac:dyDescent="0.2">
      <c r="A1026" s="165" t="s">
        <v>1681</v>
      </c>
      <c r="B1026" s="165" t="s">
        <v>151</v>
      </c>
      <c r="C1026" s="165" t="s">
        <v>1693</v>
      </c>
      <c r="D1026" s="165" t="s">
        <v>134</v>
      </c>
      <c r="E1026" s="165" t="s">
        <v>442</v>
      </c>
      <c r="F1026" s="171">
        <v>1.1856502</v>
      </c>
      <c r="G1026" s="133">
        <v>10.145622400000001</v>
      </c>
      <c r="H1026" s="55">
        <f t="shared" si="30"/>
        <v>-0.88313677039665894</v>
      </c>
      <c r="I1026" s="87">
        <f t="shared" si="31"/>
        <v>7.2173015636875829E-5</v>
      </c>
      <c r="J1026" s="138">
        <v>5.5994604085000006</v>
      </c>
      <c r="K1026" s="138">
        <v>13.2518181818182</v>
      </c>
    </row>
    <row r="1027" spans="1:11" x14ac:dyDescent="0.2">
      <c r="A1027" s="165" t="s">
        <v>2577</v>
      </c>
      <c r="B1027" s="165" t="s">
        <v>868</v>
      </c>
      <c r="C1027" s="165" t="s">
        <v>1301</v>
      </c>
      <c r="D1027" s="165" t="s">
        <v>388</v>
      </c>
      <c r="E1027" s="165" t="s">
        <v>136</v>
      </c>
      <c r="F1027" s="171">
        <v>1.1735698300000001</v>
      </c>
      <c r="G1027" s="133">
        <v>1.6224943500000002</v>
      </c>
      <c r="H1027" s="55">
        <f t="shared" si="30"/>
        <v>-0.27668787875902312</v>
      </c>
      <c r="I1027" s="87">
        <f t="shared" si="31"/>
        <v>7.1437658165583503E-5</v>
      </c>
      <c r="J1027" s="138">
        <v>23.505703321840048</v>
      </c>
      <c r="K1027" s="138">
        <v>12.670545454545501</v>
      </c>
    </row>
    <row r="1028" spans="1:11" x14ac:dyDescent="0.2">
      <c r="A1028" s="165" t="s">
        <v>2247</v>
      </c>
      <c r="B1028" s="165" t="s">
        <v>2248</v>
      </c>
      <c r="C1028" s="165" t="s">
        <v>1329</v>
      </c>
      <c r="D1028" s="165" t="s">
        <v>135</v>
      </c>
      <c r="E1028" s="165" t="s">
        <v>442</v>
      </c>
      <c r="F1028" s="171">
        <v>1.1663070800000002</v>
      </c>
      <c r="G1028" s="133">
        <v>2.1546569199999999</v>
      </c>
      <c r="H1028" s="55">
        <f t="shared" si="30"/>
        <v>-0.45870404277633203</v>
      </c>
      <c r="I1028" s="87">
        <f t="shared" si="31"/>
        <v>7.0995559332962617E-5</v>
      </c>
      <c r="J1028" s="138">
        <v>88.484658409999994</v>
      </c>
      <c r="K1028" s="138">
        <v>38.114090909090898</v>
      </c>
    </row>
    <row r="1029" spans="1:11" x14ac:dyDescent="0.2">
      <c r="A1029" s="165" t="s">
        <v>2533</v>
      </c>
      <c r="B1029" s="165" t="s">
        <v>1976</v>
      </c>
      <c r="C1029" s="165" t="s">
        <v>1493</v>
      </c>
      <c r="D1029" s="165" t="s">
        <v>388</v>
      </c>
      <c r="E1029" s="165" t="s">
        <v>442</v>
      </c>
      <c r="F1029" s="171">
        <v>1.1616257299999999</v>
      </c>
      <c r="G1029" s="133">
        <v>0.16703157999999999</v>
      </c>
      <c r="H1029" s="55">
        <f t="shared" si="30"/>
        <v>5.9545275809520568</v>
      </c>
      <c r="I1029" s="87">
        <f t="shared" si="31"/>
        <v>7.0710595735139488E-5</v>
      </c>
      <c r="J1029" s="138">
        <v>9.0590856446051635</v>
      </c>
      <c r="K1029" s="138">
        <v>22.303090909090901</v>
      </c>
    </row>
    <row r="1030" spans="1:11" x14ac:dyDescent="0.2">
      <c r="A1030" s="165" t="s">
        <v>1457</v>
      </c>
      <c r="B1030" s="165" t="s">
        <v>534</v>
      </c>
      <c r="C1030" s="165" t="s">
        <v>1301</v>
      </c>
      <c r="D1030" s="165" t="s">
        <v>388</v>
      </c>
      <c r="E1030" s="165" t="s">
        <v>136</v>
      </c>
      <c r="F1030" s="171">
        <v>1.1610934399999999</v>
      </c>
      <c r="G1030" s="133">
        <v>2.9845266400000003</v>
      </c>
      <c r="H1030" s="55">
        <f t="shared" si="30"/>
        <v>-0.61096227976708573</v>
      </c>
      <c r="I1030" s="87">
        <f t="shared" si="31"/>
        <v>7.0678194125884628E-5</v>
      </c>
      <c r="J1030" s="138">
        <v>70.300425784206539</v>
      </c>
      <c r="K1030" s="138">
        <v>54.721181818181797</v>
      </c>
    </row>
    <row r="1031" spans="1:11" x14ac:dyDescent="0.2">
      <c r="A1031" s="165" t="s">
        <v>2553</v>
      </c>
      <c r="B1031" s="165" t="s">
        <v>1957</v>
      </c>
      <c r="C1031" s="165" t="s">
        <v>1300</v>
      </c>
      <c r="D1031" s="165" t="s">
        <v>134</v>
      </c>
      <c r="E1031" s="165" t="s">
        <v>442</v>
      </c>
      <c r="F1031" s="171">
        <v>1.1524233500000001</v>
      </c>
      <c r="G1031" s="133">
        <v>0.92819158999999996</v>
      </c>
      <c r="H1031" s="55">
        <f t="shared" ref="H1031:H1094" si="32">IF(ISERROR(F1031/G1031-1),"",IF((F1031/G1031-1)&gt;10000%,"",F1031/G1031-1))</f>
        <v>0.24157917655771932</v>
      </c>
      <c r="I1031" s="87">
        <f t="shared" ref="I1031:I1094" si="33">F1031/$F$1631</f>
        <v>7.0150427554308036E-5</v>
      </c>
      <c r="J1031" s="138">
        <v>44.114461869199999</v>
      </c>
      <c r="K1031" s="138">
        <v>59.5595454545455</v>
      </c>
    </row>
    <row r="1032" spans="1:11" x14ac:dyDescent="0.2">
      <c r="A1032" s="165" t="s">
        <v>1438</v>
      </c>
      <c r="B1032" s="165" t="s">
        <v>1862</v>
      </c>
      <c r="C1032" s="165" t="s">
        <v>1300</v>
      </c>
      <c r="D1032" s="165" t="s">
        <v>134</v>
      </c>
      <c r="E1032" s="165" t="s">
        <v>442</v>
      </c>
      <c r="F1032" s="171">
        <v>1.1493268300000001</v>
      </c>
      <c r="G1032" s="133">
        <v>2.8377430800000001</v>
      </c>
      <c r="H1032" s="55">
        <f t="shared" si="32"/>
        <v>-0.59498559326942302</v>
      </c>
      <c r="I1032" s="87">
        <f t="shared" si="33"/>
        <v>6.9961935884184836E-5</v>
      </c>
      <c r="J1032" s="138">
        <v>24.729569688599994</v>
      </c>
      <c r="K1032" s="138">
        <v>14.0271363636364</v>
      </c>
    </row>
    <row r="1033" spans="1:11" x14ac:dyDescent="0.2">
      <c r="A1033" s="165" t="s">
        <v>2615</v>
      </c>
      <c r="B1033" s="165" t="s">
        <v>1068</v>
      </c>
      <c r="C1033" s="165" t="s">
        <v>1566</v>
      </c>
      <c r="D1033" s="165" t="s">
        <v>388</v>
      </c>
      <c r="E1033" s="165" t="s">
        <v>136</v>
      </c>
      <c r="F1033" s="171">
        <v>1.13834452</v>
      </c>
      <c r="G1033" s="133">
        <v>2.7318256299999999</v>
      </c>
      <c r="H1033" s="55">
        <f t="shared" si="32"/>
        <v>-0.58330264292893386</v>
      </c>
      <c r="I1033" s="87">
        <f t="shared" si="33"/>
        <v>6.9293419629256502E-5</v>
      </c>
      <c r="J1033" s="138">
        <v>59.563332725994947</v>
      </c>
      <c r="K1033" s="138">
        <v>81.855409090909106</v>
      </c>
    </row>
    <row r="1034" spans="1:11" x14ac:dyDescent="0.2">
      <c r="A1034" s="165" t="s">
        <v>1674</v>
      </c>
      <c r="B1034" s="165" t="s">
        <v>1337</v>
      </c>
      <c r="C1034" s="165" t="s">
        <v>1693</v>
      </c>
      <c r="D1034" s="165" t="s">
        <v>388</v>
      </c>
      <c r="E1034" s="165" t="s">
        <v>442</v>
      </c>
      <c r="F1034" s="171">
        <v>1.1359243600000002</v>
      </c>
      <c r="G1034" s="133">
        <v>0.33679273999999998</v>
      </c>
      <c r="H1034" s="55">
        <f t="shared" si="32"/>
        <v>2.3727697336943789</v>
      </c>
      <c r="I1034" s="87">
        <f t="shared" si="33"/>
        <v>6.9146099411604008E-5</v>
      </c>
      <c r="J1034" s="138">
        <v>27.600485342080002</v>
      </c>
      <c r="K1034" s="138">
        <v>50.666863636363601</v>
      </c>
    </row>
    <row r="1035" spans="1:11" x14ac:dyDescent="0.2">
      <c r="A1035" s="165" t="s">
        <v>3120</v>
      </c>
      <c r="B1035" s="165" t="s">
        <v>809</v>
      </c>
      <c r="C1035" s="165" t="s">
        <v>403</v>
      </c>
      <c r="D1035" s="165" t="s">
        <v>388</v>
      </c>
      <c r="E1035" s="165" t="s">
        <v>136</v>
      </c>
      <c r="F1035" s="171">
        <v>1.1352195300000001</v>
      </c>
      <c r="G1035" s="133">
        <v>4.47447236</v>
      </c>
      <c r="H1035" s="55">
        <f t="shared" si="32"/>
        <v>-0.74628974353525779</v>
      </c>
      <c r="I1035" s="87">
        <f t="shared" si="33"/>
        <v>6.9103194930492001E-5</v>
      </c>
      <c r="J1035" s="138">
        <v>995.2402157934572</v>
      </c>
      <c r="K1035" s="138">
        <v>18.120227272727298</v>
      </c>
    </row>
    <row r="1036" spans="1:11" x14ac:dyDescent="0.2">
      <c r="A1036" s="165" t="s">
        <v>2598</v>
      </c>
      <c r="B1036" s="165" t="s">
        <v>2254</v>
      </c>
      <c r="C1036" s="165" t="s">
        <v>1490</v>
      </c>
      <c r="D1036" s="165" t="s">
        <v>388</v>
      </c>
      <c r="E1036" s="165" t="s">
        <v>136</v>
      </c>
      <c r="F1036" s="171">
        <v>1.12250596</v>
      </c>
      <c r="G1036" s="133">
        <v>0.22266064999999999</v>
      </c>
      <c r="H1036" s="55">
        <f t="shared" si="32"/>
        <v>4.041330652721979</v>
      </c>
      <c r="I1036" s="87">
        <f t="shared" si="33"/>
        <v>6.8329293246495733E-5</v>
      </c>
      <c r="J1036" s="138">
        <v>80.021133459999987</v>
      </c>
      <c r="K1036" s="138">
        <v>35.541954545454502</v>
      </c>
    </row>
    <row r="1037" spans="1:11" x14ac:dyDescent="0.2">
      <c r="A1037" s="165" t="s">
        <v>999</v>
      </c>
      <c r="B1037" s="165" t="s">
        <v>2852</v>
      </c>
      <c r="C1037" s="165" t="s">
        <v>1492</v>
      </c>
      <c r="D1037" s="165" t="s">
        <v>135</v>
      </c>
      <c r="E1037" s="165" t="s">
        <v>136</v>
      </c>
      <c r="F1037" s="171">
        <v>1.1093593700000002</v>
      </c>
      <c r="G1037" s="133">
        <v>8.7173454700000015</v>
      </c>
      <c r="H1037" s="55">
        <f t="shared" si="32"/>
        <v>-0.87274114880295084</v>
      </c>
      <c r="I1037" s="87">
        <f t="shared" si="33"/>
        <v>6.7529032726452309E-5</v>
      </c>
      <c r="J1037" s="138">
        <v>469.16753560000001</v>
      </c>
      <c r="K1037" s="138">
        <v>10.553818181818199</v>
      </c>
    </row>
    <row r="1038" spans="1:11" x14ac:dyDescent="0.2">
      <c r="A1038" s="165" t="s">
        <v>657</v>
      </c>
      <c r="B1038" s="165" t="s">
        <v>722</v>
      </c>
      <c r="C1038" s="165" t="s">
        <v>1301</v>
      </c>
      <c r="D1038" s="165" t="s">
        <v>135</v>
      </c>
      <c r="E1038" s="165" t="s">
        <v>442</v>
      </c>
      <c r="F1038" s="171">
        <v>1.1089573000000001</v>
      </c>
      <c r="G1038" s="133">
        <v>6.8068833</v>
      </c>
      <c r="H1038" s="55">
        <f t="shared" si="32"/>
        <v>-0.83708295689453061</v>
      </c>
      <c r="I1038" s="87">
        <f t="shared" si="33"/>
        <v>6.750455788185048E-5</v>
      </c>
      <c r="J1038" s="138">
        <v>67.642207819999996</v>
      </c>
      <c r="K1038" s="138">
        <v>21.717136363636399</v>
      </c>
    </row>
    <row r="1039" spans="1:11" x14ac:dyDescent="0.2">
      <c r="A1039" s="165" t="s">
        <v>2718</v>
      </c>
      <c r="B1039" s="165" t="s">
        <v>188</v>
      </c>
      <c r="C1039" s="165" t="s">
        <v>1489</v>
      </c>
      <c r="D1039" s="165" t="s">
        <v>135</v>
      </c>
      <c r="E1039" s="165" t="s">
        <v>442</v>
      </c>
      <c r="F1039" s="171">
        <v>1.1078397499999999</v>
      </c>
      <c r="G1039" s="133">
        <v>1.9258532399999999</v>
      </c>
      <c r="H1039" s="55">
        <f t="shared" si="32"/>
        <v>-0.42475380418914999</v>
      </c>
      <c r="I1039" s="87">
        <f t="shared" si="33"/>
        <v>6.7436530268288734E-5</v>
      </c>
      <c r="J1039" s="138">
        <v>114.85868413688699</v>
      </c>
      <c r="K1039" s="138">
        <v>38.6860454545455</v>
      </c>
    </row>
    <row r="1040" spans="1:11" x14ac:dyDescent="0.2">
      <c r="A1040" s="165" t="s">
        <v>2032</v>
      </c>
      <c r="B1040" s="165" t="s">
        <v>2033</v>
      </c>
      <c r="C1040" s="165" t="s">
        <v>1301</v>
      </c>
      <c r="D1040" s="165" t="s">
        <v>388</v>
      </c>
      <c r="E1040" s="165" t="s">
        <v>442</v>
      </c>
      <c r="F1040" s="171">
        <v>1.1064353300000001</v>
      </c>
      <c r="G1040" s="133">
        <v>1.1957603600000002</v>
      </c>
      <c r="H1040" s="55">
        <f t="shared" si="32"/>
        <v>-7.470144770478937E-2</v>
      </c>
      <c r="I1040" s="87">
        <f t="shared" si="33"/>
        <v>6.7351040275860337E-5</v>
      </c>
      <c r="J1040" s="138">
        <v>105.308758786</v>
      </c>
      <c r="K1040" s="138">
        <v>30.7529545454545</v>
      </c>
    </row>
    <row r="1041" spans="1:11" x14ac:dyDescent="0.2">
      <c r="A1041" s="165" t="s">
        <v>3224</v>
      </c>
      <c r="B1041" s="165" t="s">
        <v>1387</v>
      </c>
      <c r="C1041" s="165" t="s">
        <v>1159</v>
      </c>
      <c r="D1041" s="165" t="s">
        <v>135</v>
      </c>
      <c r="E1041" s="165" t="s">
        <v>136</v>
      </c>
      <c r="F1041" s="171">
        <v>1.10346316</v>
      </c>
      <c r="G1041" s="171">
        <v>0.89116258999999998</v>
      </c>
      <c r="H1041" s="55">
        <f t="shared" si="32"/>
        <v>0.23822877259692876</v>
      </c>
      <c r="I1041" s="41">
        <f t="shared" si="33"/>
        <v>6.7170118051172606E-5</v>
      </c>
      <c r="J1041" s="138">
        <v>27.122582469999998</v>
      </c>
      <c r="K1041" s="173">
        <v>39.635681818181801</v>
      </c>
    </row>
    <row r="1042" spans="1:11" x14ac:dyDescent="0.2">
      <c r="A1042" s="165" t="s">
        <v>2546</v>
      </c>
      <c r="B1042" s="165" t="s">
        <v>2004</v>
      </c>
      <c r="C1042" s="165" t="s">
        <v>1300</v>
      </c>
      <c r="D1042" s="165" t="s">
        <v>388</v>
      </c>
      <c r="E1042" s="165" t="s">
        <v>442</v>
      </c>
      <c r="F1042" s="171">
        <v>1.0967509799999999</v>
      </c>
      <c r="G1042" s="133">
        <v>0.82270571999999997</v>
      </c>
      <c r="H1042" s="55">
        <f t="shared" si="32"/>
        <v>0.33310241236684246</v>
      </c>
      <c r="I1042" s="87">
        <f t="shared" si="33"/>
        <v>6.6761533569765241E-5</v>
      </c>
      <c r="J1042" s="138">
        <v>182.52857804435826</v>
      </c>
      <c r="K1042" s="138">
        <v>94.221318181818205</v>
      </c>
    </row>
    <row r="1043" spans="1:11" x14ac:dyDescent="0.2">
      <c r="A1043" s="165" t="s">
        <v>1272</v>
      </c>
      <c r="B1043" s="165" t="s">
        <v>801</v>
      </c>
      <c r="C1043" s="165" t="s">
        <v>1490</v>
      </c>
      <c r="D1043" s="165" t="s">
        <v>135</v>
      </c>
      <c r="E1043" s="165" t="s">
        <v>136</v>
      </c>
      <c r="F1043" s="171">
        <v>1.0958961999999999</v>
      </c>
      <c r="G1043" s="133">
        <v>0.63214432999999992</v>
      </c>
      <c r="H1043" s="55">
        <f t="shared" si="32"/>
        <v>0.73361706811480865</v>
      </c>
      <c r="I1043" s="87">
        <f t="shared" si="33"/>
        <v>6.6709501317498853E-5</v>
      </c>
      <c r="J1043" s="138">
        <v>152.46960519000001</v>
      </c>
      <c r="K1043" s="138">
        <v>25.890045454545501</v>
      </c>
    </row>
    <row r="1044" spans="1:11" x14ac:dyDescent="0.2">
      <c r="A1044" s="165" t="s">
        <v>1356</v>
      </c>
      <c r="B1044" s="165" t="s">
        <v>1357</v>
      </c>
      <c r="C1044" s="165" t="s">
        <v>1329</v>
      </c>
      <c r="D1044" s="165" t="s">
        <v>388</v>
      </c>
      <c r="E1044" s="165" t="s">
        <v>136</v>
      </c>
      <c r="F1044" s="171">
        <v>1.0947567499999999</v>
      </c>
      <c r="G1044" s="133">
        <v>0.68356181000000005</v>
      </c>
      <c r="H1044" s="55">
        <f t="shared" si="32"/>
        <v>0.60154756158773681</v>
      </c>
      <c r="I1044" s="87">
        <f t="shared" si="33"/>
        <v>6.6640140604982273E-5</v>
      </c>
      <c r="J1044" s="138">
        <v>265.58645899999999</v>
      </c>
      <c r="K1044" s="138">
        <v>5.7060909090909098</v>
      </c>
    </row>
    <row r="1045" spans="1:11" x14ac:dyDescent="0.2">
      <c r="A1045" s="165" t="s">
        <v>3211</v>
      </c>
      <c r="B1045" s="165" t="s">
        <v>3212</v>
      </c>
      <c r="C1045" s="165" t="s">
        <v>1300</v>
      </c>
      <c r="D1045" s="165" t="s">
        <v>134</v>
      </c>
      <c r="E1045" s="165" t="s">
        <v>136</v>
      </c>
      <c r="F1045" s="171">
        <v>1.0940083999999999</v>
      </c>
      <c r="G1045" s="171">
        <v>0.70529357999999998</v>
      </c>
      <c r="H1045" s="55">
        <f t="shared" si="32"/>
        <v>0.55113903064309744</v>
      </c>
      <c r="I1045" s="41">
        <f t="shared" si="33"/>
        <v>6.6594586970148098E-5</v>
      </c>
      <c r="J1045" s="138">
        <v>75.244606613400009</v>
      </c>
      <c r="K1045" s="173">
        <v>19.280045454545501</v>
      </c>
    </row>
    <row r="1046" spans="1:11" x14ac:dyDescent="0.2">
      <c r="A1046" s="165" t="s">
        <v>2503</v>
      </c>
      <c r="B1046" s="165" t="s">
        <v>119</v>
      </c>
      <c r="C1046" s="165" t="s">
        <v>403</v>
      </c>
      <c r="D1046" s="165" t="s">
        <v>135</v>
      </c>
      <c r="E1046" s="165" t="s">
        <v>442</v>
      </c>
      <c r="F1046" s="171">
        <v>1.0871813000000001</v>
      </c>
      <c r="G1046" s="133">
        <v>1.07569658</v>
      </c>
      <c r="H1046" s="55">
        <f t="shared" si="32"/>
        <v>1.0676542264362432E-2</v>
      </c>
      <c r="I1046" s="87">
        <f t="shared" si="33"/>
        <v>6.6179007067193176E-5</v>
      </c>
      <c r="J1046" s="138">
        <v>141.51984781536294</v>
      </c>
      <c r="K1046" s="138">
        <v>17.211500000000001</v>
      </c>
    </row>
    <row r="1047" spans="1:11" x14ac:dyDescent="0.2">
      <c r="A1047" s="165" t="s">
        <v>3427</v>
      </c>
      <c r="B1047" s="165" t="s">
        <v>1523</v>
      </c>
      <c r="C1047" s="165" t="s">
        <v>1300</v>
      </c>
      <c r="D1047" s="165" t="s">
        <v>135</v>
      </c>
      <c r="E1047" s="165" t="s">
        <v>136</v>
      </c>
      <c r="F1047" s="171">
        <v>1.0830912699999999</v>
      </c>
      <c r="G1047" s="133">
        <v>0.69217439000000003</v>
      </c>
      <c r="H1047" s="55">
        <f t="shared" si="32"/>
        <v>0.56476646008240761</v>
      </c>
      <c r="I1047" s="87">
        <f t="shared" si="33"/>
        <v>6.5930038358593199E-5</v>
      </c>
      <c r="J1047" s="138">
        <v>49.923974689999994</v>
      </c>
      <c r="K1047" s="138">
        <v>20.140409090909099</v>
      </c>
    </row>
    <row r="1048" spans="1:11" x14ac:dyDescent="0.2">
      <c r="A1048" s="165" t="s">
        <v>2252</v>
      </c>
      <c r="B1048" s="165" t="s">
        <v>2253</v>
      </c>
      <c r="C1048" s="165" t="s">
        <v>1301</v>
      </c>
      <c r="D1048" s="165" t="s">
        <v>388</v>
      </c>
      <c r="E1048" s="165" t="s">
        <v>442</v>
      </c>
      <c r="F1048" s="171">
        <v>1.08212413</v>
      </c>
      <c r="G1048" s="133">
        <v>0.73487393999999995</v>
      </c>
      <c r="H1048" s="55">
        <f t="shared" si="32"/>
        <v>0.47253028186031476</v>
      </c>
      <c r="I1048" s="87">
        <f t="shared" si="33"/>
        <v>6.5871166517351103E-5</v>
      </c>
      <c r="J1048" s="138">
        <v>78.859606599999992</v>
      </c>
      <c r="K1048" s="138">
        <v>20.391863636363599</v>
      </c>
    </row>
    <row r="1049" spans="1:11" x14ac:dyDescent="0.2">
      <c r="A1049" s="165" t="s">
        <v>3456</v>
      </c>
      <c r="B1049" s="165" t="s">
        <v>1884</v>
      </c>
      <c r="C1049" s="165" t="s">
        <v>1300</v>
      </c>
      <c r="D1049" s="165" t="s">
        <v>134</v>
      </c>
      <c r="E1049" s="165" t="s">
        <v>442</v>
      </c>
      <c r="F1049" s="171">
        <v>1.08087011</v>
      </c>
      <c r="G1049" s="133">
        <v>1.31103247</v>
      </c>
      <c r="H1049" s="55">
        <f t="shared" si="32"/>
        <v>-0.17555809277553591</v>
      </c>
      <c r="I1049" s="87">
        <f t="shared" si="33"/>
        <v>6.5794831688521357E-5</v>
      </c>
      <c r="J1049" s="138">
        <v>122.9235363324</v>
      </c>
      <c r="K1049" s="138">
        <v>53.313227272727303</v>
      </c>
    </row>
    <row r="1050" spans="1:11" x14ac:dyDescent="0.2">
      <c r="A1050" s="165" t="s">
        <v>2611</v>
      </c>
      <c r="B1050" s="165" t="s">
        <v>1811</v>
      </c>
      <c r="C1050" s="165" t="s">
        <v>1490</v>
      </c>
      <c r="D1050" s="165" t="s">
        <v>388</v>
      </c>
      <c r="E1050" s="165" t="s">
        <v>442</v>
      </c>
      <c r="F1050" s="171">
        <v>1.07959512</v>
      </c>
      <c r="G1050" s="133">
        <v>0.51947640000000006</v>
      </c>
      <c r="H1050" s="55">
        <f t="shared" si="32"/>
        <v>1.0782370864200952</v>
      </c>
      <c r="I1050" s="87">
        <f t="shared" si="33"/>
        <v>6.5717220371788263E-5</v>
      </c>
      <c r="J1050" s="138">
        <v>256.01683072999998</v>
      </c>
      <c r="K1050" s="138">
        <v>26.739136363636401</v>
      </c>
    </row>
    <row r="1051" spans="1:11" x14ac:dyDescent="0.2">
      <c r="A1051" s="165" t="s">
        <v>2723</v>
      </c>
      <c r="B1051" s="165" t="s">
        <v>280</v>
      </c>
      <c r="C1051" s="165" t="s">
        <v>1489</v>
      </c>
      <c r="D1051" s="165" t="s">
        <v>135</v>
      </c>
      <c r="E1051" s="165" t="s">
        <v>442</v>
      </c>
      <c r="F1051" s="171">
        <v>1.0764704700000001</v>
      </c>
      <c r="G1051" s="133">
        <v>1.5281533899999999</v>
      </c>
      <c r="H1051" s="55">
        <f t="shared" si="32"/>
        <v>-0.29557433367340169</v>
      </c>
      <c r="I1051" s="87">
        <f t="shared" si="33"/>
        <v>6.552701636953722E-5</v>
      </c>
      <c r="J1051" s="138">
        <v>594.43763543265197</v>
      </c>
      <c r="K1051" s="138">
        <v>18.522909090909099</v>
      </c>
    </row>
    <row r="1052" spans="1:11" x14ac:dyDescent="0.2">
      <c r="A1052" s="165" t="s">
        <v>3276</v>
      </c>
      <c r="B1052" s="165" t="s">
        <v>3277</v>
      </c>
      <c r="C1052" s="165" t="s">
        <v>2831</v>
      </c>
      <c r="D1052" s="165" t="s">
        <v>135</v>
      </c>
      <c r="E1052" s="165" t="s">
        <v>442</v>
      </c>
      <c r="F1052" s="171">
        <v>1.0690823899999999</v>
      </c>
      <c r="G1052" s="133">
        <v>1.7703317199999999</v>
      </c>
      <c r="H1052" s="55">
        <f t="shared" si="32"/>
        <v>-0.39611182586730131</v>
      </c>
      <c r="I1052" s="87">
        <f t="shared" si="33"/>
        <v>6.5077288436824434E-5</v>
      </c>
      <c r="J1052" s="138">
        <v>13.037078462702885</v>
      </c>
      <c r="K1052" s="138">
        <v>157.22195454545499</v>
      </c>
    </row>
    <row r="1053" spans="1:11" x14ac:dyDescent="0.2">
      <c r="A1053" s="165" t="s">
        <v>997</v>
      </c>
      <c r="B1053" s="165" t="s">
        <v>794</v>
      </c>
      <c r="C1053" s="165" t="s">
        <v>1301</v>
      </c>
      <c r="D1053" s="165" t="s">
        <v>135</v>
      </c>
      <c r="E1053" s="165" t="s">
        <v>442</v>
      </c>
      <c r="F1053" s="171">
        <v>1.0689006799999998</v>
      </c>
      <c r="G1053" s="133">
        <v>1.3824289999999999</v>
      </c>
      <c r="H1053" s="55">
        <f t="shared" si="32"/>
        <v>-0.22679524228730741</v>
      </c>
      <c r="I1053" s="87">
        <f t="shared" si="33"/>
        <v>6.506622736782501E-5</v>
      </c>
      <c r="J1053" s="138">
        <v>66.127635650000002</v>
      </c>
      <c r="K1053" s="138">
        <v>47.640045454545501</v>
      </c>
    </row>
    <row r="1054" spans="1:11" x14ac:dyDescent="0.2">
      <c r="A1054" s="165" t="s">
        <v>3762</v>
      </c>
      <c r="B1054" s="165" t="s">
        <v>3187</v>
      </c>
      <c r="C1054" s="165" t="s">
        <v>1300</v>
      </c>
      <c r="D1054" s="165" t="s">
        <v>135</v>
      </c>
      <c r="E1054" s="165" t="s">
        <v>442</v>
      </c>
      <c r="F1054" s="171">
        <v>1.0666773300000001</v>
      </c>
      <c r="G1054" s="171">
        <v>2.6527421699999998</v>
      </c>
      <c r="H1054" s="55">
        <f t="shared" si="32"/>
        <v>-0.59789634210851328</v>
      </c>
      <c r="I1054" s="41">
        <f t="shared" si="33"/>
        <v>6.4930887387857698E-5</v>
      </c>
      <c r="J1054" s="138">
        <v>85.500954124135603</v>
      </c>
      <c r="K1054" s="173">
        <v>29.344318181818199</v>
      </c>
    </row>
    <row r="1055" spans="1:11" x14ac:dyDescent="0.2">
      <c r="A1055" s="165" t="s">
        <v>1448</v>
      </c>
      <c r="B1055" s="165" t="s">
        <v>1857</v>
      </c>
      <c r="C1055" s="165" t="s">
        <v>1300</v>
      </c>
      <c r="D1055" s="165" t="s">
        <v>134</v>
      </c>
      <c r="E1055" s="165" t="s">
        <v>442</v>
      </c>
      <c r="F1055" s="171">
        <v>1.0648944899999999</v>
      </c>
      <c r="G1055" s="133">
        <v>0.54117493000000005</v>
      </c>
      <c r="H1055" s="55">
        <f t="shared" si="32"/>
        <v>0.96774542013614684</v>
      </c>
      <c r="I1055" s="87">
        <f t="shared" si="33"/>
        <v>6.4822362175954507E-5</v>
      </c>
      <c r="J1055" s="138">
        <v>50.505492162300001</v>
      </c>
      <c r="K1055" s="138">
        <v>12.9893181818182</v>
      </c>
    </row>
    <row r="1056" spans="1:11" x14ac:dyDescent="0.2">
      <c r="A1056" s="165" t="s">
        <v>661</v>
      </c>
      <c r="B1056" s="165" t="s">
        <v>724</v>
      </c>
      <c r="C1056" s="165" t="s">
        <v>1301</v>
      </c>
      <c r="D1056" s="165" t="s">
        <v>135</v>
      </c>
      <c r="E1056" s="165" t="s">
        <v>442</v>
      </c>
      <c r="F1056" s="171">
        <v>1.06421202</v>
      </c>
      <c r="G1056" s="133">
        <v>0.89707480000000006</v>
      </c>
      <c r="H1056" s="55">
        <f t="shared" si="32"/>
        <v>0.18631358276924059</v>
      </c>
      <c r="I1056" s="87">
        <f t="shared" si="33"/>
        <v>6.4780818794962631E-5</v>
      </c>
      <c r="J1056" s="138">
        <v>372.75419376999997</v>
      </c>
      <c r="K1056" s="138">
        <v>21.9366818181818</v>
      </c>
    </row>
    <row r="1057" spans="1:11" x14ac:dyDescent="0.2">
      <c r="A1057" s="165" t="s">
        <v>3817</v>
      </c>
      <c r="B1057" s="165" t="s">
        <v>3818</v>
      </c>
      <c r="C1057" s="165" t="s">
        <v>1770</v>
      </c>
      <c r="D1057" s="165" t="s">
        <v>388</v>
      </c>
      <c r="E1057" s="165" t="s">
        <v>442</v>
      </c>
      <c r="F1057" s="171">
        <v>1.0639396000000001</v>
      </c>
      <c r="G1057" s="171">
        <v>1.0127185600000002</v>
      </c>
      <c r="H1057" s="55">
        <f t="shared" si="32"/>
        <v>5.0577763677995602E-2</v>
      </c>
      <c r="I1057" s="41">
        <f t="shared" si="33"/>
        <v>6.476423601791778E-5</v>
      </c>
      <c r="J1057" s="138">
        <v>6.7075939786393066</v>
      </c>
      <c r="K1057" s="173">
        <v>67.866409090909102</v>
      </c>
    </row>
    <row r="1058" spans="1:11" x14ac:dyDescent="0.2">
      <c r="A1058" s="165" t="s">
        <v>3823</v>
      </c>
      <c r="B1058" s="165" t="s">
        <v>3824</v>
      </c>
      <c r="C1058" s="165" t="s">
        <v>1770</v>
      </c>
      <c r="D1058" s="165" t="s">
        <v>388</v>
      </c>
      <c r="E1058" s="165" t="s">
        <v>442</v>
      </c>
      <c r="F1058" s="171">
        <v>1.0555366899999998</v>
      </c>
      <c r="G1058" s="171">
        <v>0.65411602000000002</v>
      </c>
      <c r="H1058" s="55">
        <f t="shared" si="32"/>
        <v>0.6136842054411078</v>
      </c>
      <c r="I1058" s="41">
        <f t="shared" si="33"/>
        <v>6.4252733253590422E-5</v>
      </c>
      <c r="J1058" s="138">
        <v>2.8542595240097555</v>
      </c>
      <c r="K1058" s="173">
        <v>89.963949999999997</v>
      </c>
    </row>
    <row r="1059" spans="1:11" x14ac:dyDescent="0.2">
      <c r="A1059" s="165" t="s">
        <v>1743</v>
      </c>
      <c r="B1059" s="165" t="s">
        <v>1744</v>
      </c>
      <c r="C1059" s="165" t="s">
        <v>1301</v>
      </c>
      <c r="D1059" s="165" t="s">
        <v>388</v>
      </c>
      <c r="E1059" s="165" t="s">
        <v>442</v>
      </c>
      <c r="F1059" s="171">
        <v>1.0507032199999999</v>
      </c>
      <c r="G1059" s="133">
        <v>2.6850278599999999</v>
      </c>
      <c r="H1059" s="55">
        <f t="shared" si="32"/>
        <v>-0.60868070098907645</v>
      </c>
      <c r="I1059" s="87">
        <f t="shared" si="33"/>
        <v>6.3958509792159414E-5</v>
      </c>
      <c r="J1059" s="138">
        <v>328.5067287780675</v>
      </c>
      <c r="K1059" s="138">
        <v>26.783181818181799</v>
      </c>
    </row>
    <row r="1060" spans="1:11" x14ac:dyDescent="0.2">
      <c r="A1060" s="165" t="s">
        <v>654</v>
      </c>
      <c r="B1060" s="165" t="s">
        <v>183</v>
      </c>
      <c r="C1060" s="165" t="s">
        <v>1491</v>
      </c>
      <c r="D1060" s="165" t="s">
        <v>135</v>
      </c>
      <c r="E1060" s="165" t="s">
        <v>136</v>
      </c>
      <c r="F1060" s="171">
        <v>1.0357700000000001</v>
      </c>
      <c r="G1060" s="133">
        <v>1.9873885500000001</v>
      </c>
      <c r="H1060" s="55">
        <f t="shared" si="32"/>
        <v>-0.47882863670518783</v>
      </c>
      <c r="I1060" s="87">
        <f t="shared" si="33"/>
        <v>6.3049493354959898E-5</v>
      </c>
      <c r="J1060" s="138">
        <v>42.677359770000002</v>
      </c>
      <c r="K1060" s="138">
        <v>17.793318181818201</v>
      </c>
    </row>
    <row r="1061" spans="1:11" x14ac:dyDescent="0.2">
      <c r="A1061" s="165" t="s">
        <v>2628</v>
      </c>
      <c r="B1061" s="165" t="s">
        <v>696</v>
      </c>
      <c r="C1061" s="165" t="s">
        <v>1489</v>
      </c>
      <c r="D1061" s="165" t="s">
        <v>135</v>
      </c>
      <c r="E1061" s="165" t="s">
        <v>442</v>
      </c>
      <c r="F1061" s="171">
        <v>1.0344129200000001</v>
      </c>
      <c r="G1061" s="133">
        <v>1.2463875800000002</v>
      </c>
      <c r="H1061" s="55">
        <f t="shared" si="32"/>
        <v>-0.17007122294976662</v>
      </c>
      <c r="I1061" s="87">
        <f t="shared" si="33"/>
        <v>6.2966885047669531E-5</v>
      </c>
      <c r="J1061" s="138">
        <v>30.331655000000001</v>
      </c>
      <c r="K1061" s="138">
        <v>24.0379545454545</v>
      </c>
    </row>
    <row r="1062" spans="1:11" x14ac:dyDescent="0.2">
      <c r="A1062" s="165" t="s">
        <v>1867</v>
      </c>
      <c r="B1062" s="165" t="s">
        <v>1868</v>
      </c>
      <c r="C1062" s="165" t="s">
        <v>1300</v>
      </c>
      <c r="D1062" s="165" t="s">
        <v>134</v>
      </c>
      <c r="E1062" s="165" t="s">
        <v>442</v>
      </c>
      <c r="F1062" s="171">
        <v>1.0306781</v>
      </c>
      <c r="G1062" s="133">
        <v>0.83860309</v>
      </c>
      <c r="H1062" s="55">
        <f t="shared" si="32"/>
        <v>0.22904161967731373</v>
      </c>
      <c r="I1062" s="87">
        <f t="shared" si="33"/>
        <v>6.2739538717140582E-5</v>
      </c>
      <c r="J1062" s="138">
        <v>4.5569248560000002</v>
      </c>
      <c r="K1062" s="138">
        <v>15.8471363636364</v>
      </c>
    </row>
    <row r="1063" spans="1:11" x14ac:dyDescent="0.2">
      <c r="A1063" s="165" t="s">
        <v>3844</v>
      </c>
      <c r="B1063" s="165" t="s">
        <v>1568</v>
      </c>
      <c r="C1063" s="165" t="s">
        <v>1299</v>
      </c>
      <c r="D1063" s="165" t="s">
        <v>135</v>
      </c>
      <c r="E1063" s="165" t="s">
        <v>442</v>
      </c>
      <c r="F1063" s="171">
        <v>1.00747984</v>
      </c>
      <c r="G1063" s="133">
        <v>1.2607585700000001</v>
      </c>
      <c r="H1063" s="55">
        <f t="shared" si="32"/>
        <v>-0.20089391896816544</v>
      </c>
      <c r="I1063" s="87">
        <f t="shared" si="33"/>
        <v>6.1327411951819476E-5</v>
      </c>
      <c r="J1063" s="138">
        <v>545.7568634699611</v>
      </c>
      <c r="K1063" s="138">
        <v>5.67031818181818</v>
      </c>
    </row>
    <row r="1064" spans="1:11" x14ac:dyDescent="0.2">
      <c r="A1064" s="165" t="s">
        <v>3680</v>
      </c>
      <c r="B1064" s="165" t="s">
        <v>3681</v>
      </c>
      <c r="C1064" s="170" t="s">
        <v>1770</v>
      </c>
      <c r="D1064" s="170" t="s">
        <v>135</v>
      </c>
      <c r="E1064" s="170" t="s">
        <v>442</v>
      </c>
      <c r="F1064" s="133">
        <v>0.98480341000000005</v>
      </c>
      <c r="G1064" s="133">
        <v>0.44613075000000002</v>
      </c>
      <c r="H1064" s="55">
        <f t="shared" si="32"/>
        <v>1.2074322606096981</v>
      </c>
      <c r="I1064" s="87">
        <f t="shared" si="33"/>
        <v>5.9947050073604036E-5</v>
      </c>
      <c r="J1064" s="138">
        <v>4.1678580438987476</v>
      </c>
      <c r="K1064" s="138">
        <v>59.1384545454546</v>
      </c>
    </row>
    <row r="1065" spans="1:11" x14ac:dyDescent="0.2">
      <c r="A1065" s="165" t="s">
        <v>2373</v>
      </c>
      <c r="B1065" s="165" t="s">
        <v>1416</v>
      </c>
      <c r="C1065" s="165" t="s">
        <v>1299</v>
      </c>
      <c r="D1065" s="165" t="s">
        <v>134</v>
      </c>
      <c r="E1065" s="165" t="s">
        <v>442</v>
      </c>
      <c r="F1065" s="171">
        <v>0.97720055000000006</v>
      </c>
      <c r="G1065" s="133">
        <v>0.59605907999999996</v>
      </c>
      <c r="H1065" s="55">
        <f t="shared" si="32"/>
        <v>0.63943572506269031</v>
      </c>
      <c r="I1065" s="87">
        <f t="shared" si="33"/>
        <v>5.94842480315979E-5</v>
      </c>
      <c r="J1065" s="138">
        <v>50.346483869979522</v>
      </c>
      <c r="K1065" s="138">
        <v>43.570272727272702</v>
      </c>
    </row>
    <row r="1066" spans="1:11" x14ac:dyDescent="0.2">
      <c r="A1066" s="165" t="s">
        <v>3137</v>
      </c>
      <c r="B1066" s="165" t="s">
        <v>1332</v>
      </c>
      <c r="C1066" s="165" t="s">
        <v>3136</v>
      </c>
      <c r="D1066" s="165" t="s">
        <v>135</v>
      </c>
      <c r="E1066" s="165" t="s">
        <v>136</v>
      </c>
      <c r="F1066" s="171">
        <v>0.97409027999999998</v>
      </c>
      <c r="G1066" s="133">
        <v>0.45496131000000001</v>
      </c>
      <c r="H1066" s="55">
        <f t="shared" si="32"/>
        <v>1.1410398172099514</v>
      </c>
      <c r="I1066" s="87">
        <f t="shared" si="33"/>
        <v>5.9294919370121765E-5</v>
      </c>
      <c r="J1066" s="138">
        <v>60.503502420000004</v>
      </c>
      <c r="K1066" s="138">
        <v>33.749636363636398</v>
      </c>
    </row>
    <row r="1067" spans="1:11" x14ac:dyDescent="0.2">
      <c r="A1067" s="165" t="s">
        <v>1676</v>
      </c>
      <c r="B1067" s="165" t="s">
        <v>727</v>
      </c>
      <c r="C1067" s="165" t="s">
        <v>1693</v>
      </c>
      <c r="D1067" s="165" t="s">
        <v>135</v>
      </c>
      <c r="E1067" s="165" t="s">
        <v>136</v>
      </c>
      <c r="F1067" s="171">
        <v>0.9712153</v>
      </c>
      <c r="G1067" s="133">
        <v>0.78515588999999997</v>
      </c>
      <c r="H1067" s="55">
        <f t="shared" si="32"/>
        <v>0.23697129750882984</v>
      </c>
      <c r="I1067" s="87">
        <f t="shared" si="33"/>
        <v>5.9119913304677085E-5</v>
      </c>
      <c r="J1067" s="138">
        <v>59.799700720306973</v>
      </c>
      <c r="K1067" s="138">
        <v>37.478999999999999</v>
      </c>
    </row>
    <row r="1068" spans="1:11" x14ac:dyDescent="0.2">
      <c r="A1068" s="165" t="s">
        <v>1649</v>
      </c>
      <c r="B1068" s="165" t="s">
        <v>148</v>
      </c>
      <c r="C1068" s="165" t="s">
        <v>1693</v>
      </c>
      <c r="D1068" s="165" t="s">
        <v>134</v>
      </c>
      <c r="E1068" s="165" t="s">
        <v>442</v>
      </c>
      <c r="F1068" s="171">
        <v>0.96989494999999992</v>
      </c>
      <c r="G1068" s="133">
        <v>22.752961350000003</v>
      </c>
      <c r="H1068" s="55">
        <f t="shared" si="32"/>
        <v>-0.95737280369440791</v>
      </c>
      <c r="I1068" s="87">
        <f t="shared" si="33"/>
        <v>5.9039540829560771E-5</v>
      </c>
      <c r="J1068" s="138">
        <v>5.6457609018000001</v>
      </c>
      <c r="K1068" s="138">
        <v>9.1089545454545409</v>
      </c>
    </row>
    <row r="1069" spans="1:11" x14ac:dyDescent="0.2">
      <c r="A1069" s="165" t="s">
        <v>2415</v>
      </c>
      <c r="B1069" s="165" t="s">
        <v>105</v>
      </c>
      <c r="C1069" s="165" t="s">
        <v>1491</v>
      </c>
      <c r="D1069" s="165" t="s">
        <v>135</v>
      </c>
      <c r="E1069" s="165" t="s">
        <v>136</v>
      </c>
      <c r="F1069" s="171">
        <v>0.95986405000000008</v>
      </c>
      <c r="G1069" s="133">
        <v>0.38895362999999999</v>
      </c>
      <c r="H1069" s="55">
        <f t="shared" si="32"/>
        <v>1.4678110087312981</v>
      </c>
      <c r="I1069" s="87">
        <f t="shared" si="33"/>
        <v>5.8428938897766781E-5</v>
      </c>
      <c r="J1069" s="138">
        <v>87.215348980000002</v>
      </c>
      <c r="K1069" s="138">
        <v>10.656136363636399</v>
      </c>
    </row>
    <row r="1070" spans="1:11" x14ac:dyDescent="0.2">
      <c r="A1070" s="165" t="s">
        <v>1675</v>
      </c>
      <c r="B1070" s="165" t="s">
        <v>178</v>
      </c>
      <c r="C1070" s="165" t="s">
        <v>1693</v>
      </c>
      <c r="D1070" s="165" t="s">
        <v>134</v>
      </c>
      <c r="E1070" s="165" t="s">
        <v>442</v>
      </c>
      <c r="F1070" s="171">
        <v>0.95609197000000001</v>
      </c>
      <c r="G1070" s="133">
        <v>1.69145283</v>
      </c>
      <c r="H1070" s="55">
        <f t="shared" si="32"/>
        <v>-0.43475102997699322</v>
      </c>
      <c r="I1070" s="87">
        <f t="shared" si="33"/>
        <v>5.8199324472851619E-5</v>
      </c>
      <c r="J1070" s="138">
        <v>50.488414812615957</v>
      </c>
      <c r="K1070" s="138">
        <v>43.770045454545503</v>
      </c>
    </row>
    <row r="1071" spans="1:11" x14ac:dyDescent="0.2">
      <c r="A1071" s="165" t="s">
        <v>2558</v>
      </c>
      <c r="B1071" s="165" t="s">
        <v>1961</v>
      </c>
      <c r="C1071" s="165" t="s">
        <v>1300</v>
      </c>
      <c r="D1071" s="165" t="s">
        <v>134</v>
      </c>
      <c r="E1071" s="165" t="s">
        <v>442</v>
      </c>
      <c r="F1071" s="171">
        <v>0.95430006000000001</v>
      </c>
      <c r="G1071" s="133">
        <v>1.4903363600000001</v>
      </c>
      <c r="H1071" s="55">
        <f t="shared" si="32"/>
        <v>-0.35967471128463924</v>
      </c>
      <c r="I1071" s="87">
        <f t="shared" si="33"/>
        <v>5.809024715101599E-5</v>
      </c>
      <c r="J1071" s="138">
        <v>26.7000721675</v>
      </c>
      <c r="K1071" s="138">
        <v>100.257636363636</v>
      </c>
    </row>
    <row r="1072" spans="1:11" x14ac:dyDescent="0.2">
      <c r="A1072" s="165" t="s">
        <v>965</v>
      </c>
      <c r="B1072" s="165" t="s">
        <v>3249</v>
      </c>
      <c r="C1072" s="165" t="s">
        <v>1566</v>
      </c>
      <c r="D1072" s="165" t="s">
        <v>135</v>
      </c>
      <c r="E1072" s="165" t="s">
        <v>442</v>
      </c>
      <c r="F1072" s="171">
        <v>0.95282913000000002</v>
      </c>
      <c r="G1072" s="133">
        <v>1.45705767</v>
      </c>
      <c r="H1072" s="55">
        <f t="shared" si="32"/>
        <v>-0.3460594253623468</v>
      </c>
      <c r="I1072" s="87">
        <f t="shared" si="33"/>
        <v>5.8000708555323308E-5</v>
      </c>
      <c r="J1072" s="138">
        <v>22.252553379999998</v>
      </c>
      <c r="K1072" s="138">
        <v>27.361136363636401</v>
      </c>
    </row>
    <row r="1073" spans="1:11" x14ac:dyDescent="0.2">
      <c r="A1073" s="165" t="s">
        <v>3654</v>
      </c>
      <c r="B1073" s="165" t="s">
        <v>3655</v>
      </c>
      <c r="C1073" s="170" t="s">
        <v>1300</v>
      </c>
      <c r="D1073" s="170" t="s">
        <v>134</v>
      </c>
      <c r="E1073" s="170" t="s">
        <v>136</v>
      </c>
      <c r="F1073" s="133">
        <v>0.95167502999999998</v>
      </c>
      <c r="G1073" s="133">
        <v>1.2489614199999999</v>
      </c>
      <c r="H1073" s="55">
        <f t="shared" si="32"/>
        <v>-0.23802687996559568</v>
      </c>
      <c r="I1073" s="87">
        <f t="shared" si="33"/>
        <v>5.7930456066565219E-5</v>
      </c>
      <c r="J1073" s="138">
        <v>55.643310905999996</v>
      </c>
      <c r="K1073" s="138">
        <v>54.719318181818203</v>
      </c>
    </row>
    <row r="1074" spans="1:11" x14ac:dyDescent="0.2">
      <c r="A1074" s="165" t="s">
        <v>3323</v>
      </c>
      <c r="B1074" s="165" t="s">
        <v>3324</v>
      </c>
      <c r="C1074" s="165" t="s">
        <v>1492</v>
      </c>
      <c r="D1074" s="165" t="s">
        <v>135</v>
      </c>
      <c r="E1074" s="165" t="s">
        <v>442</v>
      </c>
      <c r="F1074" s="171">
        <v>0.95013821999999992</v>
      </c>
      <c r="G1074" s="133">
        <v>1.0910486100000001</v>
      </c>
      <c r="H1074" s="55">
        <f t="shared" si="32"/>
        <v>-0.1291513400122476</v>
      </c>
      <c r="I1074" s="87">
        <f t="shared" si="33"/>
        <v>5.7836907217030245E-5</v>
      </c>
      <c r="J1074" s="138">
        <v>60.929263590000005</v>
      </c>
      <c r="K1074" s="138">
        <v>35.809909090909102</v>
      </c>
    </row>
    <row r="1075" spans="1:11" x14ac:dyDescent="0.2">
      <c r="A1075" s="165" t="s">
        <v>653</v>
      </c>
      <c r="B1075" s="165" t="s">
        <v>720</v>
      </c>
      <c r="C1075" s="165" t="s">
        <v>1301</v>
      </c>
      <c r="D1075" s="165" t="s">
        <v>135</v>
      </c>
      <c r="E1075" s="165" t="s">
        <v>442</v>
      </c>
      <c r="F1075" s="171">
        <v>0.94684055</v>
      </c>
      <c r="G1075" s="133">
        <v>1.7712693000000002</v>
      </c>
      <c r="H1075" s="55">
        <f t="shared" si="32"/>
        <v>-0.46544517538919694</v>
      </c>
      <c r="I1075" s="87">
        <f t="shared" si="33"/>
        <v>5.7636171124314834E-5</v>
      </c>
      <c r="J1075" s="138">
        <v>528.73015723000003</v>
      </c>
      <c r="K1075" s="138">
        <v>14.4296363636364</v>
      </c>
    </row>
    <row r="1076" spans="1:11" x14ac:dyDescent="0.2">
      <c r="A1076" s="165" t="s">
        <v>2588</v>
      </c>
      <c r="B1076" s="165" t="s">
        <v>1377</v>
      </c>
      <c r="C1076" s="165" t="s">
        <v>1490</v>
      </c>
      <c r="D1076" s="165" t="s">
        <v>135</v>
      </c>
      <c r="E1076" s="165" t="s">
        <v>136</v>
      </c>
      <c r="F1076" s="171">
        <v>0.94628779000000007</v>
      </c>
      <c r="G1076" s="133">
        <v>0.38701084999999996</v>
      </c>
      <c r="H1076" s="55">
        <f t="shared" si="32"/>
        <v>1.4451195360543512</v>
      </c>
      <c r="I1076" s="87">
        <f t="shared" si="33"/>
        <v>5.7602523463205821E-5</v>
      </c>
      <c r="J1076" s="138">
        <v>35.29738236</v>
      </c>
      <c r="K1076" s="138">
        <v>48.122272727272701</v>
      </c>
    </row>
    <row r="1077" spans="1:11" x14ac:dyDescent="0.2">
      <c r="A1077" s="165" t="s">
        <v>1687</v>
      </c>
      <c r="B1077" s="165" t="s">
        <v>2912</v>
      </c>
      <c r="C1077" s="165" t="s">
        <v>1622</v>
      </c>
      <c r="D1077" s="165" t="s">
        <v>134</v>
      </c>
      <c r="E1077" s="165" t="s">
        <v>442</v>
      </c>
      <c r="F1077" s="171">
        <v>0.9444175600000001</v>
      </c>
      <c r="G1077" s="133">
        <v>3.17770135</v>
      </c>
      <c r="H1077" s="55">
        <f t="shared" si="32"/>
        <v>-0.70279851503351631</v>
      </c>
      <c r="I1077" s="87">
        <f t="shared" si="33"/>
        <v>5.7488678638623869E-5</v>
      </c>
      <c r="J1077" s="138">
        <v>80.39693886132369</v>
      </c>
      <c r="K1077" s="138">
        <v>63.482363636363601</v>
      </c>
    </row>
    <row r="1078" spans="1:11" x14ac:dyDescent="0.2">
      <c r="A1078" s="165" t="s">
        <v>3064</v>
      </c>
      <c r="B1078" s="165" t="s">
        <v>1948</v>
      </c>
      <c r="C1078" s="165" t="s">
        <v>1299</v>
      </c>
      <c r="D1078" s="165" t="s">
        <v>135</v>
      </c>
      <c r="E1078" s="165" t="s">
        <v>136</v>
      </c>
      <c r="F1078" s="171">
        <v>0.94257363000000005</v>
      </c>
      <c r="G1078" s="133">
        <v>1.6457996499999998</v>
      </c>
      <c r="H1078" s="55">
        <f t="shared" si="32"/>
        <v>-0.42728531385943591</v>
      </c>
      <c r="I1078" s="87">
        <f t="shared" si="33"/>
        <v>5.7376434750229714E-5</v>
      </c>
      <c r="J1078" s="138">
        <v>118.66590371897166</v>
      </c>
      <c r="K1078" s="138">
        <v>24.9077272727273</v>
      </c>
    </row>
    <row r="1079" spans="1:11" x14ac:dyDescent="0.2">
      <c r="A1079" s="165" t="s">
        <v>1895</v>
      </c>
      <c r="B1079" s="165" t="s">
        <v>1896</v>
      </c>
      <c r="C1079" s="165" t="s">
        <v>403</v>
      </c>
      <c r="D1079" s="165" t="s">
        <v>135</v>
      </c>
      <c r="E1079" s="165" t="s">
        <v>136</v>
      </c>
      <c r="F1079" s="171">
        <v>0.94164134999999993</v>
      </c>
      <c r="G1079" s="133">
        <v>1.7553866100000002</v>
      </c>
      <c r="H1079" s="55">
        <f t="shared" si="32"/>
        <v>-0.46357039262137256</v>
      </c>
      <c r="I1079" s="87">
        <f t="shared" si="33"/>
        <v>5.7319684910337685E-5</v>
      </c>
      <c r="J1079" s="138">
        <v>59.952247018753688</v>
      </c>
      <c r="K1079" s="138">
        <v>30.658045454545501</v>
      </c>
    </row>
    <row r="1080" spans="1:11" x14ac:dyDescent="0.2">
      <c r="A1080" s="165" t="s">
        <v>3712</v>
      </c>
      <c r="B1080" s="165" t="s">
        <v>3225</v>
      </c>
      <c r="C1080" s="165" t="s">
        <v>1770</v>
      </c>
      <c r="D1080" s="165" t="s">
        <v>135</v>
      </c>
      <c r="E1080" s="165" t="s">
        <v>442</v>
      </c>
      <c r="F1080" s="171">
        <v>0.93293356000000005</v>
      </c>
      <c r="G1080" s="133">
        <v>2.1570619799999999</v>
      </c>
      <c r="H1080" s="55">
        <f t="shared" si="32"/>
        <v>-0.56749802803533722</v>
      </c>
      <c r="I1080" s="87">
        <f t="shared" si="33"/>
        <v>5.6789623460651576E-5</v>
      </c>
      <c r="J1080" s="138">
        <v>25.071062147842909</v>
      </c>
      <c r="K1080" s="138">
        <v>52.862181818181803</v>
      </c>
    </row>
    <row r="1081" spans="1:11" x14ac:dyDescent="0.2">
      <c r="A1081" s="165" t="s">
        <v>1478</v>
      </c>
      <c r="B1081" s="165" t="s">
        <v>1315</v>
      </c>
      <c r="C1081" s="165" t="s">
        <v>1300</v>
      </c>
      <c r="D1081" s="165" t="s">
        <v>135</v>
      </c>
      <c r="E1081" s="165" t="s">
        <v>136</v>
      </c>
      <c r="F1081" s="171">
        <v>0.93116388000000005</v>
      </c>
      <c r="G1081" s="133">
        <v>1.1974166399999999</v>
      </c>
      <c r="H1081" s="55">
        <f t="shared" si="32"/>
        <v>-0.22235598797090361</v>
      </c>
      <c r="I1081" s="87">
        <f t="shared" si="33"/>
        <v>5.668189932556328E-5</v>
      </c>
      <c r="J1081" s="138">
        <v>414.64628756729996</v>
      </c>
      <c r="K1081" s="138">
        <v>9.7892727272727296</v>
      </c>
    </row>
    <row r="1082" spans="1:11" x14ac:dyDescent="0.2">
      <c r="A1082" s="165" t="s">
        <v>1165</v>
      </c>
      <c r="B1082" s="165" t="s">
        <v>1166</v>
      </c>
      <c r="C1082" s="165" t="s">
        <v>1402</v>
      </c>
      <c r="D1082" s="165" t="s">
        <v>388</v>
      </c>
      <c r="E1082" s="165" t="s">
        <v>442</v>
      </c>
      <c r="F1082" s="171">
        <v>0.92362720999999992</v>
      </c>
      <c r="G1082" s="133">
        <v>1.1855443300000001</v>
      </c>
      <c r="H1082" s="55">
        <f t="shared" si="32"/>
        <v>-0.22092562325358189</v>
      </c>
      <c r="I1082" s="87">
        <f t="shared" si="33"/>
        <v>5.6223126407749929E-5</v>
      </c>
      <c r="J1082" s="138">
        <v>46.032153452190734</v>
      </c>
      <c r="K1082" s="138">
        <v>50.695772727272697</v>
      </c>
    </row>
    <row r="1083" spans="1:11" x14ac:dyDescent="0.2">
      <c r="A1083" s="165" t="s">
        <v>3728</v>
      </c>
      <c r="B1083" s="165" t="s">
        <v>3729</v>
      </c>
      <c r="C1083" s="165" t="s">
        <v>403</v>
      </c>
      <c r="D1083" s="165" t="s">
        <v>388</v>
      </c>
      <c r="E1083" s="165" t="s">
        <v>136</v>
      </c>
      <c r="F1083" s="171">
        <v>0.92137521</v>
      </c>
      <c r="G1083" s="133">
        <v>0.79279584999999997</v>
      </c>
      <c r="H1083" s="55">
        <f t="shared" si="32"/>
        <v>0.16218470366614568</v>
      </c>
      <c r="I1083" s="87">
        <f t="shared" si="33"/>
        <v>5.6086042442163585E-5</v>
      </c>
      <c r="J1083" s="138">
        <v>42.30708436632748</v>
      </c>
      <c r="K1083" s="138">
        <v>36.029227272727297</v>
      </c>
    </row>
    <row r="1084" spans="1:11" x14ac:dyDescent="0.2">
      <c r="A1084" s="165" t="s">
        <v>2404</v>
      </c>
      <c r="B1084" s="165" t="s">
        <v>1172</v>
      </c>
      <c r="C1084" s="165" t="s">
        <v>3066</v>
      </c>
      <c r="D1084" s="165" t="s">
        <v>388</v>
      </c>
      <c r="E1084" s="165" t="s">
        <v>442</v>
      </c>
      <c r="F1084" s="171">
        <v>0.91982631000000004</v>
      </c>
      <c r="G1084" s="133">
        <v>0.50337158000000004</v>
      </c>
      <c r="H1084" s="55">
        <f t="shared" si="32"/>
        <v>0.82733063714085708</v>
      </c>
      <c r="I1084" s="87">
        <f t="shared" si="33"/>
        <v>5.599175764895902E-5</v>
      </c>
      <c r="J1084" s="138">
        <v>32.658947689999998</v>
      </c>
      <c r="K1084" s="138">
        <v>14.7408181818182</v>
      </c>
    </row>
    <row r="1085" spans="1:11" x14ac:dyDescent="0.2">
      <c r="A1085" s="165" t="s">
        <v>2574</v>
      </c>
      <c r="B1085" s="165" t="s">
        <v>1815</v>
      </c>
      <c r="C1085" s="165" t="s">
        <v>1300</v>
      </c>
      <c r="D1085" s="165" t="s">
        <v>134</v>
      </c>
      <c r="E1085" s="165" t="s">
        <v>136</v>
      </c>
      <c r="F1085" s="171">
        <v>0.91956740000000003</v>
      </c>
      <c r="G1085" s="133">
        <v>1.0225708499999999</v>
      </c>
      <c r="H1085" s="55">
        <f t="shared" si="32"/>
        <v>-0.10072989074546757</v>
      </c>
      <c r="I1085" s="87">
        <f t="shared" si="33"/>
        <v>5.5975997253963475E-5</v>
      </c>
      <c r="J1085" s="138">
        <v>158.19704322699999</v>
      </c>
      <c r="K1085" s="138">
        <v>13.279545454545501</v>
      </c>
    </row>
    <row r="1086" spans="1:11" x14ac:dyDescent="0.2">
      <c r="A1086" s="165" t="s">
        <v>2787</v>
      </c>
      <c r="B1086" s="165" t="s">
        <v>64</v>
      </c>
      <c r="C1086" s="165" t="s">
        <v>1489</v>
      </c>
      <c r="D1086" s="165" t="s">
        <v>134</v>
      </c>
      <c r="E1086" s="165" t="s">
        <v>442</v>
      </c>
      <c r="F1086" s="171">
        <v>0.91878419999999994</v>
      </c>
      <c r="G1086" s="171">
        <v>1.1817336399999998</v>
      </c>
      <c r="H1086" s="55">
        <f t="shared" si="32"/>
        <v>-0.2225115974527051</v>
      </c>
      <c r="I1086" s="41">
        <f t="shared" si="33"/>
        <v>5.5928322226500227E-5</v>
      </c>
      <c r="J1086" s="138">
        <v>44.667402906000007</v>
      </c>
      <c r="K1086" s="173">
        <v>15.0635909090909</v>
      </c>
    </row>
    <row r="1087" spans="1:11" x14ac:dyDescent="0.2">
      <c r="A1087" s="165" t="s">
        <v>3367</v>
      </c>
      <c r="B1087" s="165" t="s">
        <v>3368</v>
      </c>
      <c r="C1087" s="165" t="s">
        <v>887</v>
      </c>
      <c r="D1087" s="165" t="s">
        <v>135</v>
      </c>
      <c r="E1087" s="165" t="s">
        <v>442</v>
      </c>
      <c r="F1087" s="171">
        <v>0.91866793999999996</v>
      </c>
      <c r="G1087" s="171">
        <v>0.57000515000000007</v>
      </c>
      <c r="H1087" s="55">
        <f t="shared" si="32"/>
        <v>0.61168357864836809</v>
      </c>
      <c r="I1087" s="41">
        <f t="shared" si="33"/>
        <v>5.5921245236340785E-5</v>
      </c>
      <c r="J1087" s="138">
        <v>537.91679589605587</v>
      </c>
      <c r="K1087" s="173">
        <v>39.035409090909098</v>
      </c>
    </row>
    <row r="1088" spans="1:11" x14ac:dyDescent="0.2">
      <c r="A1088" s="165" t="s">
        <v>2002</v>
      </c>
      <c r="B1088" s="165" t="s">
        <v>2003</v>
      </c>
      <c r="C1088" s="165" t="s">
        <v>403</v>
      </c>
      <c r="D1088" s="165" t="s">
        <v>388</v>
      </c>
      <c r="E1088" s="165" t="s">
        <v>136</v>
      </c>
      <c r="F1088" s="171">
        <v>0.91452205000000009</v>
      </c>
      <c r="G1088" s="133">
        <v>1.19025581</v>
      </c>
      <c r="H1088" s="55">
        <f t="shared" si="32"/>
        <v>-0.23165924306641272</v>
      </c>
      <c r="I1088" s="87">
        <f t="shared" si="33"/>
        <v>5.5668876212324461E-5</v>
      </c>
      <c r="J1088" s="138">
        <v>910.45498135564708</v>
      </c>
      <c r="K1088" s="138">
        <v>13.271727272727301</v>
      </c>
    </row>
    <row r="1089" spans="1:11" x14ac:dyDescent="0.2">
      <c r="A1089" s="165" t="s">
        <v>1143</v>
      </c>
      <c r="B1089" s="165" t="s">
        <v>769</v>
      </c>
      <c r="C1089" s="165" t="s">
        <v>403</v>
      </c>
      <c r="D1089" s="165" t="s">
        <v>135</v>
      </c>
      <c r="E1089" s="165" t="s">
        <v>442</v>
      </c>
      <c r="F1089" s="171">
        <v>0.91420394999999999</v>
      </c>
      <c r="G1089" s="133">
        <v>1.3581357299999999</v>
      </c>
      <c r="H1089" s="55">
        <f t="shared" si="32"/>
        <v>-0.32686849347524338</v>
      </c>
      <c r="I1089" s="87">
        <f t="shared" si="33"/>
        <v>5.5649512797824889E-5</v>
      </c>
      <c r="J1089" s="138">
        <v>77.903699730888903</v>
      </c>
      <c r="K1089" s="138">
        <v>59.458590909090901</v>
      </c>
    </row>
    <row r="1090" spans="1:11" x14ac:dyDescent="0.2">
      <c r="A1090" s="165" t="s">
        <v>1250</v>
      </c>
      <c r="B1090" s="165" t="s">
        <v>916</v>
      </c>
      <c r="C1090" s="165" t="s">
        <v>1490</v>
      </c>
      <c r="D1090" s="165" t="s">
        <v>134</v>
      </c>
      <c r="E1090" s="165" t="s">
        <v>442</v>
      </c>
      <c r="F1090" s="171">
        <v>0.91392871999999992</v>
      </c>
      <c r="G1090" s="171">
        <v>0.25360922000000002</v>
      </c>
      <c r="H1090" s="55">
        <f t="shared" si="32"/>
        <v>2.6036888564224907</v>
      </c>
      <c r="I1090" s="41">
        <f t="shared" si="33"/>
        <v>5.5632758970183534E-5</v>
      </c>
      <c r="J1090" s="138">
        <v>27.694710185770749</v>
      </c>
      <c r="K1090" s="173">
        <v>31.8324545454545</v>
      </c>
    </row>
    <row r="1091" spans="1:11" x14ac:dyDescent="0.2">
      <c r="A1091" s="165" t="s">
        <v>1309</v>
      </c>
      <c r="B1091" s="165" t="s">
        <v>1310</v>
      </c>
      <c r="C1091" s="165" t="s">
        <v>1306</v>
      </c>
      <c r="D1091" s="165" t="s">
        <v>135</v>
      </c>
      <c r="E1091" s="165" t="s">
        <v>136</v>
      </c>
      <c r="F1091" s="171">
        <v>0.91314496999999994</v>
      </c>
      <c r="G1091" s="133">
        <v>0.53456607999999994</v>
      </c>
      <c r="H1091" s="55">
        <f t="shared" si="32"/>
        <v>0.70819848876307301</v>
      </c>
      <c r="I1091" s="87">
        <f t="shared" si="33"/>
        <v>5.5585050463066171E-5</v>
      </c>
      <c r="J1091" s="138">
        <v>18.351840420000002</v>
      </c>
      <c r="K1091" s="138">
        <v>59.363727272727303</v>
      </c>
    </row>
    <row r="1092" spans="1:11" x14ac:dyDescent="0.2">
      <c r="A1092" s="165" t="s">
        <v>665</v>
      </c>
      <c r="B1092" s="165" t="s">
        <v>666</v>
      </c>
      <c r="C1092" s="165" t="s">
        <v>1301</v>
      </c>
      <c r="D1092" s="165" t="s">
        <v>135</v>
      </c>
      <c r="E1092" s="165" t="s">
        <v>442</v>
      </c>
      <c r="F1092" s="171">
        <v>0.91156210999999998</v>
      </c>
      <c r="G1092" s="133">
        <v>0.70706604000000006</v>
      </c>
      <c r="H1092" s="55">
        <f t="shared" si="32"/>
        <v>0.28921777943118276</v>
      </c>
      <c r="I1092" s="87">
        <f t="shared" si="33"/>
        <v>5.5488698453400098E-5</v>
      </c>
      <c r="J1092" s="138">
        <v>81.490912800000004</v>
      </c>
      <c r="K1092" s="138">
        <v>25.795863636363599</v>
      </c>
    </row>
    <row r="1093" spans="1:11" x14ac:dyDescent="0.2">
      <c r="A1093" s="165" t="s">
        <v>3030</v>
      </c>
      <c r="B1093" s="165" t="s">
        <v>2307</v>
      </c>
      <c r="C1093" s="165" t="s">
        <v>1299</v>
      </c>
      <c r="D1093" s="165" t="s">
        <v>135</v>
      </c>
      <c r="E1093" s="165" t="s">
        <v>442</v>
      </c>
      <c r="F1093" s="171">
        <v>0.90666690999999999</v>
      </c>
      <c r="G1093" s="133">
        <v>0.32022209000000001</v>
      </c>
      <c r="H1093" s="55">
        <f t="shared" si="32"/>
        <v>1.8313690351593168</v>
      </c>
      <c r="I1093" s="87">
        <f t="shared" si="33"/>
        <v>5.5190717357335147E-5</v>
      </c>
      <c r="J1093" s="138">
        <v>98.421865103590321</v>
      </c>
      <c r="K1093" s="138">
        <v>23.968181818181801</v>
      </c>
    </row>
    <row r="1094" spans="1:11" x14ac:dyDescent="0.2">
      <c r="A1094" s="165" t="s">
        <v>1427</v>
      </c>
      <c r="B1094" s="165" t="s">
        <v>586</v>
      </c>
      <c r="C1094" s="165" t="s">
        <v>1300</v>
      </c>
      <c r="D1094" s="165" t="s">
        <v>135</v>
      </c>
      <c r="E1094" s="165" t="s">
        <v>136</v>
      </c>
      <c r="F1094" s="171">
        <v>0.90646029000000006</v>
      </c>
      <c r="G1094" s="133">
        <v>4.3375634299999994</v>
      </c>
      <c r="H1094" s="55">
        <f t="shared" si="32"/>
        <v>-0.79102085661027433</v>
      </c>
      <c r="I1094" s="87">
        <f t="shared" si="33"/>
        <v>5.5178139964364703E-5</v>
      </c>
      <c r="J1094" s="138">
        <v>167.9706260472</v>
      </c>
      <c r="K1094" s="138">
        <v>18.8059090909091</v>
      </c>
    </row>
    <row r="1095" spans="1:11" x14ac:dyDescent="0.2">
      <c r="A1095" s="165" t="s">
        <v>2589</v>
      </c>
      <c r="B1095" s="165" t="s">
        <v>1376</v>
      </c>
      <c r="C1095" s="165" t="s">
        <v>1490</v>
      </c>
      <c r="D1095" s="165" t="s">
        <v>135</v>
      </c>
      <c r="E1095" s="165" t="s">
        <v>136</v>
      </c>
      <c r="F1095" s="171">
        <v>0.90615524000000003</v>
      </c>
      <c r="G1095" s="133">
        <v>0.42938984999999996</v>
      </c>
      <c r="H1095" s="55">
        <f t="shared" ref="H1095:H1158" si="34">IF(ISERROR(F1095/G1095-1),"",IF((F1095/G1095-1)&gt;10000%,"",F1095/G1095-1))</f>
        <v>1.1103322307222681</v>
      </c>
      <c r="I1095" s="87">
        <f t="shared" ref="I1095:I1158" si="35">F1095/$F$1631</f>
        <v>5.5159570930749195E-5</v>
      </c>
      <c r="J1095" s="138">
        <v>73.071619380000001</v>
      </c>
      <c r="K1095" s="138">
        <v>14.6806818181818</v>
      </c>
    </row>
    <row r="1096" spans="1:11" x14ac:dyDescent="0.2">
      <c r="A1096" s="165" t="s">
        <v>2623</v>
      </c>
      <c r="B1096" s="165" t="s">
        <v>69</v>
      </c>
      <c r="C1096" s="165" t="s">
        <v>1489</v>
      </c>
      <c r="D1096" s="165" t="s">
        <v>135</v>
      </c>
      <c r="E1096" s="165" t="s">
        <v>136</v>
      </c>
      <c r="F1096" s="171">
        <v>0.90414377000000001</v>
      </c>
      <c r="G1096" s="171">
        <v>1.2882803899999999</v>
      </c>
      <c r="H1096" s="55">
        <f t="shared" si="34"/>
        <v>-0.29817780584240672</v>
      </c>
      <c r="I1096" s="41">
        <f t="shared" si="35"/>
        <v>5.5037128530989883E-5</v>
      </c>
      <c r="J1096" s="138">
        <v>84.406493018085001</v>
      </c>
      <c r="K1096" s="173">
        <v>18.2492727272727</v>
      </c>
    </row>
    <row r="1097" spans="1:11" x14ac:dyDescent="0.2">
      <c r="A1097" s="165" t="s">
        <v>3403</v>
      </c>
      <c r="B1097" s="165" t="s">
        <v>3404</v>
      </c>
      <c r="C1097" s="165" t="s">
        <v>403</v>
      </c>
      <c r="D1097" s="165" t="s">
        <v>135</v>
      </c>
      <c r="E1097" s="165" t="s">
        <v>442</v>
      </c>
      <c r="F1097" s="171">
        <v>0.90336475999999999</v>
      </c>
      <c r="G1097" s="133">
        <v>2.19981859</v>
      </c>
      <c r="H1097" s="55">
        <f t="shared" si="34"/>
        <v>-0.58934579237281559</v>
      </c>
      <c r="I1097" s="87">
        <f t="shared" si="35"/>
        <v>5.4989708557618914E-5</v>
      </c>
      <c r="J1097" s="138">
        <v>16.500196280000001</v>
      </c>
      <c r="K1097" s="138">
        <v>28.2663181818182</v>
      </c>
    </row>
    <row r="1098" spans="1:11" x14ac:dyDescent="0.2">
      <c r="A1098" s="165" t="s">
        <v>3434</v>
      </c>
      <c r="B1098" s="165" t="s">
        <v>262</v>
      </c>
      <c r="C1098" s="165" t="s">
        <v>1300</v>
      </c>
      <c r="D1098" s="165" t="s">
        <v>134</v>
      </c>
      <c r="E1098" s="165" t="s">
        <v>442</v>
      </c>
      <c r="F1098" s="171">
        <v>0.90217609999999993</v>
      </c>
      <c r="G1098" s="133">
        <v>1.3732343</v>
      </c>
      <c r="H1098" s="55">
        <f t="shared" si="34"/>
        <v>-0.34302828002475627</v>
      </c>
      <c r="I1098" s="87">
        <f t="shared" si="35"/>
        <v>5.4917352329140285E-5</v>
      </c>
      <c r="J1098" s="138">
        <v>88.367914052644849</v>
      </c>
      <c r="K1098" s="138">
        <v>19.633500000000002</v>
      </c>
    </row>
    <row r="1099" spans="1:11" x14ac:dyDescent="0.2">
      <c r="A1099" s="165" t="s">
        <v>3114</v>
      </c>
      <c r="B1099" s="165" t="s">
        <v>1314</v>
      </c>
      <c r="C1099" s="165" t="s">
        <v>403</v>
      </c>
      <c r="D1099" s="165" t="s">
        <v>388</v>
      </c>
      <c r="E1099" s="165" t="s">
        <v>136</v>
      </c>
      <c r="F1099" s="171">
        <v>0.90212590000000004</v>
      </c>
      <c r="G1099" s="133">
        <v>1.5001271399999998</v>
      </c>
      <c r="H1099" s="55">
        <f t="shared" si="34"/>
        <v>-0.39863370514048557</v>
      </c>
      <c r="I1099" s="87">
        <f t="shared" si="35"/>
        <v>5.4914296549800846E-5</v>
      </c>
      <c r="J1099" s="138">
        <v>41.252183989999999</v>
      </c>
      <c r="K1099" s="138">
        <v>64.661681818181805</v>
      </c>
    </row>
    <row r="1100" spans="1:11" x14ac:dyDescent="0.2">
      <c r="A1100" s="165" t="s">
        <v>1748</v>
      </c>
      <c r="B1100" s="165" t="s">
        <v>3238</v>
      </c>
      <c r="C1100" s="165" t="s">
        <v>1566</v>
      </c>
      <c r="D1100" s="165" t="s">
        <v>134</v>
      </c>
      <c r="E1100" s="165" t="s">
        <v>442</v>
      </c>
      <c r="F1100" s="171">
        <v>0.89932052000000007</v>
      </c>
      <c r="G1100" s="133">
        <v>0.98155769999999998</v>
      </c>
      <c r="H1100" s="55">
        <f t="shared" si="34"/>
        <v>-8.3782318655337251E-2</v>
      </c>
      <c r="I1100" s="87">
        <f t="shared" si="35"/>
        <v>5.4743527182404475E-5</v>
      </c>
      <c r="J1100" s="138">
        <v>56.560248978218823</v>
      </c>
      <c r="K1100" s="138">
        <v>121.380454545455</v>
      </c>
    </row>
    <row r="1101" spans="1:11" x14ac:dyDescent="0.2">
      <c r="A1101" s="165" t="s">
        <v>3666</v>
      </c>
      <c r="B1101" s="165" t="s">
        <v>3667</v>
      </c>
      <c r="C1101" s="170" t="s">
        <v>1490</v>
      </c>
      <c r="D1101" s="170" t="s">
        <v>135</v>
      </c>
      <c r="E1101" s="170" t="s">
        <v>442</v>
      </c>
      <c r="F1101" s="133">
        <v>0.89896474999999998</v>
      </c>
      <c r="G1101" s="133">
        <v>0.49430064000000001</v>
      </c>
      <c r="H1101" s="55">
        <f t="shared" si="34"/>
        <v>0.81865989491739266</v>
      </c>
      <c r="I1101" s="87">
        <f t="shared" si="35"/>
        <v>5.4721870715958353E-5</v>
      </c>
      <c r="J1101" s="138">
        <v>12.58650392</v>
      </c>
      <c r="K1101" s="138">
        <v>161.61054545454499</v>
      </c>
    </row>
    <row r="1102" spans="1:11" x14ac:dyDescent="0.2">
      <c r="A1102" s="165" t="s">
        <v>1280</v>
      </c>
      <c r="B1102" s="165" t="s">
        <v>3</v>
      </c>
      <c r="C1102" s="165" t="s">
        <v>1490</v>
      </c>
      <c r="D1102" s="165" t="s">
        <v>135</v>
      </c>
      <c r="E1102" s="165" t="s">
        <v>136</v>
      </c>
      <c r="F1102" s="171">
        <v>0.89761126000000002</v>
      </c>
      <c r="G1102" s="133">
        <v>6.3852133799999997</v>
      </c>
      <c r="H1102" s="55">
        <f t="shared" si="34"/>
        <v>-0.85942345124886022</v>
      </c>
      <c r="I1102" s="87">
        <f t="shared" si="35"/>
        <v>5.4639480939501226E-5</v>
      </c>
      <c r="J1102" s="138">
        <v>367.10631656999999</v>
      </c>
      <c r="K1102" s="138">
        <v>21.361863636363601</v>
      </c>
    </row>
    <row r="1103" spans="1:11" x14ac:dyDescent="0.2">
      <c r="A1103" s="165" t="s">
        <v>2448</v>
      </c>
      <c r="B1103" s="165" t="s">
        <v>819</v>
      </c>
      <c r="C1103" s="165" t="s">
        <v>403</v>
      </c>
      <c r="D1103" s="165" t="s">
        <v>388</v>
      </c>
      <c r="E1103" s="165" t="s">
        <v>442</v>
      </c>
      <c r="F1103" s="171">
        <v>0.89758212000000004</v>
      </c>
      <c r="G1103" s="133">
        <v>1.03092242</v>
      </c>
      <c r="H1103" s="55">
        <f t="shared" si="34"/>
        <v>-0.12934077037533043</v>
      </c>
      <c r="I1103" s="87">
        <f t="shared" si="35"/>
        <v>5.4637707126553986E-5</v>
      </c>
      <c r="J1103" s="138">
        <v>17.065954300000001</v>
      </c>
      <c r="K1103" s="138">
        <v>32.056727272727301</v>
      </c>
    </row>
    <row r="1104" spans="1:11" x14ac:dyDescent="0.2">
      <c r="A1104" s="165" t="s">
        <v>1667</v>
      </c>
      <c r="B1104" s="165" t="s">
        <v>144</v>
      </c>
      <c r="C1104" s="165" t="s">
        <v>1693</v>
      </c>
      <c r="D1104" s="165" t="s">
        <v>134</v>
      </c>
      <c r="E1104" s="165" t="s">
        <v>442</v>
      </c>
      <c r="F1104" s="171">
        <v>0.89693884000000001</v>
      </c>
      <c r="G1104" s="133">
        <v>1.0587817500000001</v>
      </c>
      <c r="H1104" s="55">
        <f t="shared" si="34"/>
        <v>-0.15285766873106765</v>
      </c>
      <c r="I1104" s="87">
        <f t="shared" si="35"/>
        <v>5.4598549323098214E-5</v>
      </c>
      <c r="J1104" s="138">
        <v>2.5862265040000003</v>
      </c>
      <c r="K1104" s="138">
        <v>15.7701363636364</v>
      </c>
    </row>
    <row r="1105" spans="1:11" x14ac:dyDescent="0.2">
      <c r="A1105" s="165" t="s">
        <v>3755</v>
      </c>
      <c r="B1105" s="165" t="s">
        <v>1026</v>
      </c>
      <c r="C1105" s="165" t="s">
        <v>3066</v>
      </c>
      <c r="D1105" s="165" t="s">
        <v>388</v>
      </c>
      <c r="E1105" s="165" t="s">
        <v>442</v>
      </c>
      <c r="F1105" s="171">
        <v>0.89670417000000002</v>
      </c>
      <c r="G1105" s="133">
        <v>0.42421417</v>
      </c>
      <c r="H1105" s="55">
        <f t="shared" si="34"/>
        <v>1.1138006068962762</v>
      </c>
      <c r="I1105" s="87">
        <f t="shared" si="35"/>
        <v>5.4584264467767779E-5</v>
      </c>
      <c r="J1105" s="138">
        <v>156.01805630999999</v>
      </c>
      <c r="K1105" s="138">
        <v>21.723500000000001</v>
      </c>
    </row>
    <row r="1106" spans="1:11" x14ac:dyDescent="0.2">
      <c r="A1106" s="165" t="s">
        <v>3783</v>
      </c>
      <c r="B1106" s="165" t="s">
        <v>3784</v>
      </c>
      <c r="C1106" s="170" t="s">
        <v>1622</v>
      </c>
      <c r="D1106" s="170" t="s">
        <v>135</v>
      </c>
      <c r="E1106" s="170" t="s">
        <v>442</v>
      </c>
      <c r="F1106" s="133">
        <v>0.89528240000000003</v>
      </c>
      <c r="G1106" s="133">
        <v>1.0188625200000001</v>
      </c>
      <c r="H1106" s="55">
        <f t="shared" si="34"/>
        <v>-0.12129224264722194</v>
      </c>
      <c r="I1106" s="87">
        <f t="shared" si="35"/>
        <v>5.4497718344432213E-5</v>
      </c>
      <c r="J1106" s="138">
        <v>8.6620132873601889</v>
      </c>
      <c r="K1106" s="138">
        <v>47.042227272727303</v>
      </c>
    </row>
    <row r="1107" spans="1:11" x14ac:dyDescent="0.2">
      <c r="A1107" s="165" t="s">
        <v>3401</v>
      </c>
      <c r="B1107" s="165" t="s">
        <v>3402</v>
      </c>
      <c r="C1107" s="165" t="s">
        <v>403</v>
      </c>
      <c r="D1107" s="165" t="s">
        <v>135</v>
      </c>
      <c r="E1107" s="165" t="s">
        <v>442</v>
      </c>
      <c r="F1107" s="171">
        <v>0.89391299000000002</v>
      </c>
      <c r="G1107" s="133">
        <v>1.2891111899999999</v>
      </c>
      <c r="H1107" s="55">
        <f t="shared" si="34"/>
        <v>-0.30656641806049323</v>
      </c>
      <c r="I1107" s="87">
        <f t="shared" si="35"/>
        <v>5.441435948416862E-5</v>
      </c>
      <c r="J1107" s="138">
        <v>37.466438840000002</v>
      </c>
      <c r="K1107" s="138">
        <v>22.898590909090899</v>
      </c>
    </row>
    <row r="1108" spans="1:11" x14ac:dyDescent="0.2">
      <c r="A1108" s="165" t="s">
        <v>1443</v>
      </c>
      <c r="B1108" s="165" t="s">
        <v>1860</v>
      </c>
      <c r="C1108" s="165" t="s">
        <v>1300</v>
      </c>
      <c r="D1108" s="165" t="s">
        <v>134</v>
      </c>
      <c r="E1108" s="165" t="s">
        <v>442</v>
      </c>
      <c r="F1108" s="171">
        <v>0.89043933999999991</v>
      </c>
      <c r="G1108" s="133">
        <v>0.63218718000000007</v>
      </c>
      <c r="H1108" s="55">
        <f t="shared" si="34"/>
        <v>0.40850584790409661</v>
      </c>
      <c r="I1108" s="87">
        <f t="shared" si="35"/>
        <v>5.4202911119577578E-5</v>
      </c>
      <c r="J1108" s="138">
        <v>29.250979083199997</v>
      </c>
      <c r="K1108" s="138">
        <v>13.0837727272727</v>
      </c>
    </row>
    <row r="1109" spans="1:11" x14ac:dyDescent="0.2">
      <c r="A1109" s="165" t="s">
        <v>3668</v>
      </c>
      <c r="B1109" s="165" t="s">
        <v>3669</v>
      </c>
      <c r="C1109" s="170" t="s">
        <v>1490</v>
      </c>
      <c r="D1109" s="170" t="s">
        <v>135</v>
      </c>
      <c r="E1109" s="170" t="s">
        <v>442</v>
      </c>
      <c r="F1109" s="133">
        <v>0.87993267000000008</v>
      </c>
      <c r="G1109" s="133">
        <v>0.28170972</v>
      </c>
      <c r="H1109" s="55">
        <f t="shared" si="34"/>
        <v>2.1235438734595316</v>
      </c>
      <c r="I1109" s="87">
        <f t="shared" si="35"/>
        <v>5.3563348069530035E-5</v>
      </c>
      <c r="J1109" s="138">
        <v>4.1196892299999996</v>
      </c>
      <c r="K1109" s="138">
        <v>144.67295454545501</v>
      </c>
    </row>
    <row r="1110" spans="1:11" x14ac:dyDescent="0.2">
      <c r="A1110" s="165" t="s">
        <v>2625</v>
      </c>
      <c r="B1110" s="165" t="s">
        <v>512</v>
      </c>
      <c r="C1110" s="165" t="s">
        <v>1489</v>
      </c>
      <c r="D1110" s="165" t="s">
        <v>135</v>
      </c>
      <c r="E1110" s="165" t="s">
        <v>442</v>
      </c>
      <c r="F1110" s="171">
        <v>0.87128093000000006</v>
      </c>
      <c r="G1110" s="133">
        <v>2.9566873999999999</v>
      </c>
      <c r="H1110" s="55">
        <f t="shared" si="34"/>
        <v>-0.70531855007736022</v>
      </c>
      <c r="I1110" s="87">
        <f t="shared" si="35"/>
        <v>5.3036698500958983E-5</v>
      </c>
      <c r="J1110" s="138">
        <v>93.329123999999993</v>
      </c>
      <c r="K1110" s="138">
        <v>17.891954545454499</v>
      </c>
    </row>
    <row r="1111" spans="1:11" x14ac:dyDescent="0.2">
      <c r="A1111" s="165" t="s">
        <v>558</v>
      </c>
      <c r="B1111" s="165" t="s">
        <v>22</v>
      </c>
      <c r="C1111" s="165" t="s">
        <v>1491</v>
      </c>
      <c r="D1111" s="165" t="s">
        <v>135</v>
      </c>
      <c r="E1111" s="165" t="s">
        <v>136</v>
      </c>
      <c r="F1111" s="171">
        <v>0.86266865000000004</v>
      </c>
      <c r="G1111" s="133">
        <v>0.33022372999999999</v>
      </c>
      <c r="H1111" s="55">
        <f t="shared" si="34"/>
        <v>1.6123763122656269</v>
      </c>
      <c r="I1111" s="87">
        <f t="shared" si="35"/>
        <v>5.2512450945390609E-5</v>
      </c>
      <c r="J1111" s="138">
        <v>17.460267649999999</v>
      </c>
      <c r="K1111" s="138">
        <v>57.696590909090901</v>
      </c>
    </row>
    <row r="1112" spans="1:11" x14ac:dyDescent="0.2">
      <c r="A1112" s="165" t="s">
        <v>2665</v>
      </c>
      <c r="B1112" s="165" t="s">
        <v>106</v>
      </c>
      <c r="C1112" s="165" t="s">
        <v>1489</v>
      </c>
      <c r="D1112" s="165" t="s">
        <v>388</v>
      </c>
      <c r="E1112" s="165" t="s">
        <v>136</v>
      </c>
      <c r="F1112" s="171">
        <v>0.85545215000000008</v>
      </c>
      <c r="G1112" s="133">
        <v>0.26894121999999998</v>
      </c>
      <c r="H1112" s="55">
        <f t="shared" si="34"/>
        <v>2.1808145660973803</v>
      </c>
      <c r="I1112" s="87">
        <f t="shared" si="35"/>
        <v>5.207316744732051E-5</v>
      </c>
      <c r="J1112" s="138">
        <v>40.5083803952</v>
      </c>
      <c r="K1112" s="138">
        <v>8.0987272727272703</v>
      </c>
    </row>
    <row r="1113" spans="1:11" x14ac:dyDescent="0.2">
      <c r="A1113" s="165" t="s">
        <v>2530</v>
      </c>
      <c r="B1113" s="165" t="s">
        <v>919</v>
      </c>
      <c r="C1113" s="165" t="s">
        <v>403</v>
      </c>
      <c r="D1113" s="165" t="s">
        <v>388</v>
      </c>
      <c r="E1113" s="165" t="s">
        <v>136</v>
      </c>
      <c r="F1113" s="171">
        <v>0.85512619999999995</v>
      </c>
      <c r="G1113" s="133">
        <v>0.22987039000000001</v>
      </c>
      <c r="H1113" s="55">
        <f t="shared" si="34"/>
        <v>2.7200363213374281</v>
      </c>
      <c r="I1113" s="87">
        <f t="shared" si="35"/>
        <v>5.2053326186848532E-5</v>
      </c>
      <c r="J1113" s="138">
        <v>407.40867839542511</v>
      </c>
      <c r="K1113" s="138">
        <v>22.9799090909091</v>
      </c>
    </row>
    <row r="1114" spans="1:11" x14ac:dyDescent="0.2">
      <c r="A1114" s="165" t="s">
        <v>1005</v>
      </c>
      <c r="B1114" s="165" t="s">
        <v>2846</v>
      </c>
      <c r="C1114" s="165" t="s">
        <v>1492</v>
      </c>
      <c r="D1114" s="165" t="s">
        <v>135</v>
      </c>
      <c r="E1114" s="165" t="s">
        <v>136</v>
      </c>
      <c r="F1114" s="171">
        <v>0.84843843000000008</v>
      </c>
      <c r="G1114" s="133">
        <v>0.97328102000000005</v>
      </c>
      <c r="H1114" s="55">
        <f t="shared" si="34"/>
        <v>-0.12826982899553507</v>
      </c>
      <c r="I1114" s="87">
        <f t="shared" si="35"/>
        <v>5.164622759336302E-5</v>
      </c>
      <c r="J1114" s="138">
        <v>139.3984667</v>
      </c>
      <c r="K1114" s="138">
        <v>19.714409090909101</v>
      </c>
    </row>
    <row r="1115" spans="1:11" x14ac:dyDescent="0.2">
      <c r="A1115" s="165" t="s">
        <v>3399</v>
      </c>
      <c r="B1115" s="165" t="s">
        <v>3400</v>
      </c>
      <c r="C1115" s="165" t="s">
        <v>403</v>
      </c>
      <c r="D1115" s="165" t="s">
        <v>135</v>
      </c>
      <c r="E1115" s="165" t="s">
        <v>442</v>
      </c>
      <c r="F1115" s="171">
        <v>0.84816843000000008</v>
      </c>
      <c r="G1115" s="133">
        <v>1.3280485399999999</v>
      </c>
      <c r="H1115" s="55">
        <f t="shared" si="34"/>
        <v>-0.3613422970217639</v>
      </c>
      <c r="I1115" s="87">
        <f t="shared" si="35"/>
        <v>5.1629792126796268E-5</v>
      </c>
      <c r="J1115" s="138">
        <v>124.37057340999999</v>
      </c>
      <c r="K1115" s="138">
        <v>26.625363636363598</v>
      </c>
    </row>
    <row r="1116" spans="1:11" x14ac:dyDescent="0.2">
      <c r="A1116" s="165" t="s">
        <v>2758</v>
      </c>
      <c r="B1116" s="165" t="s">
        <v>209</v>
      </c>
      <c r="C1116" s="165" t="s">
        <v>1489</v>
      </c>
      <c r="D1116" s="165" t="s">
        <v>134</v>
      </c>
      <c r="E1116" s="165" t="s">
        <v>442</v>
      </c>
      <c r="F1116" s="171">
        <v>0.84212801999999998</v>
      </c>
      <c r="G1116" s="133">
        <v>1.3895200599999999</v>
      </c>
      <c r="H1116" s="55">
        <f t="shared" si="34"/>
        <v>-0.39394324397159119</v>
      </c>
      <c r="I1116" s="87">
        <f t="shared" si="35"/>
        <v>5.1262099694927964E-5</v>
      </c>
      <c r="J1116" s="138">
        <v>95.288978631093002</v>
      </c>
      <c r="K1116" s="138">
        <v>41.2395909090909</v>
      </c>
    </row>
    <row r="1117" spans="1:11" x14ac:dyDescent="0.2">
      <c r="A1117" s="165" t="s">
        <v>2547</v>
      </c>
      <c r="B1117" s="165" t="s">
        <v>1790</v>
      </c>
      <c r="C1117" s="165" t="s">
        <v>1300</v>
      </c>
      <c r="D1117" s="165" t="s">
        <v>134</v>
      </c>
      <c r="E1117" s="165" t="s">
        <v>136</v>
      </c>
      <c r="F1117" s="171">
        <v>0.83723504000000004</v>
      </c>
      <c r="G1117" s="133">
        <v>1.19629549</v>
      </c>
      <c r="H1117" s="55">
        <f t="shared" si="34"/>
        <v>-0.30014361251165456</v>
      </c>
      <c r="I1117" s="87">
        <f t="shared" si="35"/>
        <v>5.0964253734921449E-5</v>
      </c>
      <c r="J1117" s="138">
        <v>254.76599405464665</v>
      </c>
      <c r="K1117" s="138">
        <v>34.066409090909097</v>
      </c>
    </row>
    <row r="1118" spans="1:11" x14ac:dyDescent="0.2">
      <c r="A1118" s="165" t="s">
        <v>3282</v>
      </c>
      <c r="B1118" s="165" t="s">
        <v>3283</v>
      </c>
      <c r="C1118" s="165" t="s">
        <v>1300</v>
      </c>
      <c r="D1118" s="165" t="s">
        <v>134</v>
      </c>
      <c r="E1118" s="165" t="s">
        <v>136</v>
      </c>
      <c r="F1118" s="171">
        <v>0.83709983999999993</v>
      </c>
      <c r="G1118" s="133">
        <v>0.78510723999999998</v>
      </c>
      <c r="H1118" s="55">
        <f t="shared" si="34"/>
        <v>6.6223564566797233E-2</v>
      </c>
      <c r="I1118" s="87">
        <f t="shared" si="35"/>
        <v>5.0956023827218388E-5</v>
      </c>
      <c r="J1118" s="138">
        <v>13.627571200000002</v>
      </c>
      <c r="K1118" s="138">
        <v>19.7150454545455</v>
      </c>
    </row>
    <row r="1119" spans="1:11" x14ac:dyDescent="0.2">
      <c r="A1119" s="165" t="s">
        <v>3034</v>
      </c>
      <c r="B1119" s="165" t="s">
        <v>1504</v>
      </c>
      <c r="C1119" s="165" t="s">
        <v>1299</v>
      </c>
      <c r="D1119" s="165" t="s">
        <v>135</v>
      </c>
      <c r="E1119" s="165" t="s">
        <v>136</v>
      </c>
      <c r="F1119" s="171">
        <v>0.82699457999999992</v>
      </c>
      <c r="G1119" s="133">
        <v>0.28039034000000002</v>
      </c>
      <c r="H1119" s="55">
        <f t="shared" si="34"/>
        <v>1.9494403409190197</v>
      </c>
      <c r="I1119" s="87">
        <f t="shared" si="35"/>
        <v>5.0340895446187714E-5</v>
      </c>
      <c r="J1119" s="138">
        <v>17.13689218</v>
      </c>
      <c r="K1119" s="138">
        <v>22.9114090909091</v>
      </c>
    </row>
    <row r="1120" spans="1:11" x14ac:dyDescent="0.2">
      <c r="A1120" s="165" t="s">
        <v>3821</v>
      </c>
      <c r="B1120" s="165" t="s">
        <v>3822</v>
      </c>
      <c r="C1120" s="165" t="s">
        <v>1770</v>
      </c>
      <c r="D1120" s="165" t="s">
        <v>388</v>
      </c>
      <c r="E1120" s="165" t="s">
        <v>442</v>
      </c>
      <c r="F1120" s="171">
        <v>0.82549727000000006</v>
      </c>
      <c r="G1120" s="171">
        <v>0.17942970999999999</v>
      </c>
      <c r="H1120" s="55">
        <f t="shared" si="34"/>
        <v>3.6006721517857887</v>
      </c>
      <c r="I1120" s="41">
        <f t="shared" si="35"/>
        <v>5.0249751044539365E-5</v>
      </c>
      <c r="J1120" s="138">
        <v>2.2580102598603986</v>
      </c>
      <c r="K1120" s="173">
        <v>65.926863636363606</v>
      </c>
    </row>
    <row r="1121" spans="1:11" x14ac:dyDescent="0.2">
      <c r="A1121" s="165" t="s">
        <v>3086</v>
      </c>
      <c r="B1121" s="165" t="s">
        <v>935</v>
      </c>
      <c r="C1121" s="165" t="s">
        <v>403</v>
      </c>
      <c r="D1121" s="165" t="s">
        <v>388</v>
      </c>
      <c r="E1121" s="165" t="s">
        <v>136</v>
      </c>
      <c r="F1121" s="171">
        <v>0.82485458999999994</v>
      </c>
      <c r="G1121" s="133">
        <v>1.8218322600000001</v>
      </c>
      <c r="H1121" s="55">
        <f t="shared" si="34"/>
        <v>-0.54723900322195418</v>
      </c>
      <c r="I1121" s="87">
        <f t="shared" si="35"/>
        <v>5.0210629764342632E-5</v>
      </c>
      <c r="J1121" s="138">
        <v>157.52845844000001</v>
      </c>
      <c r="K1121" s="138">
        <v>2.5423181818181799</v>
      </c>
    </row>
    <row r="1122" spans="1:11" x14ac:dyDescent="0.2">
      <c r="A1122" s="165" t="s">
        <v>3110</v>
      </c>
      <c r="B1122" s="165" t="s">
        <v>2884</v>
      </c>
      <c r="C1122" s="170" t="s">
        <v>403</v>
      </c>
      <c r="D1122" s="170" t="s">
        <v>388</v>
      </c>
      <c r="E1122" s="170" t="s">
        <v>442</v>
      </c>
      <c r="F1122" s="133">
        <v>0.82378923999999998</v>
      </c>
      <c r="G1122" s="133">
        <v>0.44140189000000002</v>
      </c>
      <c r="H1122" s="55">
        <f t="shared" si="34"/>
        <v>0.8663020224041178</v>
      </c>
      <c r="I1122" s="87">
        <f t="shared" si="35"/>
        <v>5.0145779674317135E-5</v>
      </c>
      <c r="J1122" s="138">
        <v>405.65248829366749</v>
      </c>
      <c r="K1122" s="138">
        <v>89.0952727272727</v>
      </c>
    </row>
    <row r="1123" spans="1:11" x14ac:dyDescent="0.2">
      <c r="A1123" s="165" t="s">
        <v>3027</v>
      </c>
      <c r="B1123" s="165" t="s">
        <v>676</v>
      </c>
      <c r="C1123" s="165" t="s">
        <v>1299</v>
      </c>
      <c r="D1123" s="165" t="s">
        <v>134</v>
      </c>
      <c r="E1123" s="165" t="s">
        <v>442</v>
      </c>
      <c r="F1123" s="171">
        <v>0.82323840000000004</v>
      </c>
      <c r="G1123" s="133">
        <v>0.62457327000000007</v>
      </c>
      <c r="H1123" s="55">
        <f t="shared" si="34"/>
        <v>0.31808138379024764</v>
      </c>
      <c r="I1123" s="87">
        <f t="shared" si="35"/>
        <v>5.0112248887637046E-5</v>
      </c>
      <c r="J1123" s="138">
        <v>19.867721949779003</v>
      </c>
      <c r="K1123" s="138">
        <v>15.8917727272727</v>
      </c>
    </row>
    <row r="1124" spans="1:11" x14ac:dyDescent="0.2">
      <c r="A1124" s="165" t="s">
        <v>3529</v>
      </c>
      <c r="B1124" s="165" t="s">
        <v>3530</v>
      </c>
      <c r="C1124" s="165" t="s">
        <v>2836</v>
      </c>
      <c r="D1124" s="165" t="s">
        <v>388</v>
      </c>
      <c r="E1124" s="165" t="s">
        <v>442</v>
      </c>
      <c r="F1124" s="171">
        <v>0.81952345999999998</v>
      </c>
      <c r="G1124" s="133">
        <v>0.54405381000000008</v>
      </c>
      <c r="H1124" s="55">
        <f t="shared" si="34"/>
        <v>0.50632794943573667</v>
      </c>
      <c r="I1124" s="87">
        <f t="shared" si="35"/>
        <v>4.988611269442419E-5</v>
      </c>
      <c r="J1124" s="138">
        <v>28.27861588</v>
      </c>
      <c r="K1124" s="138">
        <v>47.235590909090902</v>
      </c>
    </row>
    <row r="1125" spans="1:11" x14ac:dyDescent="0.2">
      <c r="A1125" s="165" t="s">
        <v>2719</v>
      </c>
      <c r="B1125" s="165" t="s">
        <v>438</v>
      </c>
      <c r="C1125" s="165" t="s">
        <v>1489</v>
      </c>
      <c r="D1125" s="165" t="s">
        <v>135</v>
      </c>
      <c r="E1125" s="165" t="s">
        <v>442</v>
      </c>
      <c r="F1125" s="171">
        <v>0.81499699000000003</v>
      </c>
      <c r="G1125" s="133">
        <v>0.48511990000000005</v>
      </c>
      <c r="H1125" s="55">
        <f t="shared" si="34"/>
        <v>0.6799908435007509</v>
      </c>
      <c r="I1125" s="87">
        <f t="shared" si="35"/>
        <v>4.9610576967200553E-5</v>
      </c>
      <c r="J1125" s="138">
        <v>33.148078690412</v>
      </c>
      <c r="K1125" s="138">
        <v>83.693727272727301</v>
      </c>
    </row>
    <row r="1126" spans="1:11" x14ac:dyDescent="0.2">
      <c r="A1126" s="165" t="s">
        <v>1440</v>
      </c>
      <c r="B1126" s="165" t="s">
        <v>1864</v>
      </c>
      <c r="C1126" s="165" t="s">
        <v>1300</v>
      </c>
      <c r="D1126" s="165" t="s">
        <v>134</v>
      </c>
      <c r="E1126" s="165" t="s">
        <v>442</v>
      </c>
      <c r="F1126" s="171">
        <v>0.81284317000000006</v>
      </c>
      <c r="G1126" s="133">
        <v>1.4272158700000002</v>
      </c>
      <c r="H1126" s="55">
        <f t="shared" si="34"/>
        <v>-0.43046935850005652</v>
      </c>
      <c r="I1126" s="87">
        <f t="shared" si="35"/>
        <v>4.9479469424234671E-5</v>
      </c>
      <c r="J1126" s="138">
        <v>62.384300820299998</v>
      </c>
      <c r="K1126" s="138">
        <v>15.541772727272701</v>
      </c>
    </row>
    <row r="1127" spans="1:11" x14ac:dyDescent="0.2">
      <c r="A1127" s="165" t="s">
        <v>3794</v>
      </c>
      <c r="B1127" s="165" t="s">
        <v>1706</v>
      </c>
      <c r="C1127" s="165" t="s">
        <v>1300</v>
      </c>
      <c r="D1127" s="165" t="s">
        <v>135</v>
      </c>
      <c r="E1127" s="165" t="s">
        <v>442</v>
      </c>
      <c r="F1127" s="171">
        <v>0.80796897000000001</v>
      </c>
      <c r="G1127" s="133">
        <v>0.53617608999999999</v>
      </c>
      <c r="H1127" s="55">
        <f t="shared" si="34"/>
        <v>0.50690973556840246</v>
      </c>
      <c r="I1127" s="87">
        <f t="shared" si="35"/>
        <v>4.9182766642236013E-5</v>
      </c>
      <c r="J1127" s="138">
        <v>31.455187283100003</v>
      </c>
      <c r="K1127" s="138">
        <v>42.704227272727302</v>
      </c>
    </row>
    <row r="1128" spans="1:11" x14ac:dyDescent="0.2">
      <c r="A1128" s="165" t="s">
        <v>2543</v>
      </c>
      <c r="B1128" s="165" t="s">
        <v>1808</v>
      </c>
      <c r="C1128" s="165" t="s">
        <v>1300</v>
      </c>
      <c r="D1128" s="165" t="s">
        <v>134</v>
      </c>
      <c r="E1128" s="165" t="s">
        <v>136</v>
      </c>
      <c r="F1128" s="171">
        <v>0.80703897999999996</v>
      </c>
      <c r="G1128" s="133">
        <v>1.6146984099999999</v>
      </c>
      <c r="H1128" s="55">
        <f t="shared" si="34"/>
        <v>-0.50019212566141069</v>
      </c>
      <c r="I1128" s="87">
        <f t="shared" si="35"/>
        <v>4.9126156199449307E-5</v>
      </c>
      <c r="J1128" s="138">
        <v>130.20296147400001</v>
      </c>
      <c r="K1128" s="138">
        <v>30.853909090909099</v>
      </c>
    </row>
    <row r="1129" spans="1:11" x14ac:dyDescent="0.2">
      <c r="A1129" s="165" t="s">
        <v>3900</v>
      </c>
      <c r="B1129" s="165" t="s">
        <v>3901</v>
      </c>
      <c r="C1129" s="165" t="s">
        <v>2831</v>
      </c>
      <c r="D1129" s="165" t="s">
        <v>135</v>
      </c>
      <c r="E1129" s="165" t="s">
        <v>442</v>
      </c>
      <c r="F1129" s="171">
        <v>0.79957060999999996</v>
      </c>
      <c r="G1129" s="171"/>
      <c r="H1129" s="55" t="str">
        <f t="shared" si="34"/>
        <v/>
      </c>
      <c r="I1129" s="41">
        <f t="shared" si="35"/>
        <v>4.8671540845956368E-5</v>
      </c>
      <c r="J1129" s="138">
        <v>1.6988142292490118</v>
      </c>
      <c r="K1129" s="173">
        <v>67.033666666666704</v>
      </c>
    </row>
    <row r="1130" spans="1:11" x14ac:dyDescent="0.2">
      <c r="A1130" s="165" t="s">
        <v>2817</v>
      </c>
      <c r="B1130" s="165" t="s">
        <v>2818</v>
      </c>
      <c r="C1130" s="165" t="s">
        <v>1329</v>
      </c>
      <c r="D1130" s="165" t="s">
        <v>135</v>
      </c>
      <c r="E1130" s="165" t="s">
        <v>442</v>
      </c>
      <c r="F1130" s="171">
        <v>0.79751892000000002</v>
      </c>
      <c r="G1130" s="171">
        <v>2.97441238</v>
      </c>
      <c r="H1130" s="55">
        <f t="shared" si="34"/>
        <v>-0.73187345327012121</v>
      </c>
      <c r="I1130" s="41">
        <f t="shared" si="35"/>
        <v>4.8546650170399601E-5</v>
      </c>
      <c r="J1130" s="138">
        <v>14.230434130000001</v>
      </c>
      <c r="K1130" s="173">
        <v>16.618590909090901</v>
      </c>
    </row>
    <row r="1131" spans="1:11" x14ac:dyDescent="0.2">
      <c r="A1131" s="165" t="s">
        <v>3763</v>
      </c>
      <c r="B1131" s="165" t="s">
        <v>3186</v>
      </c>
      <c r="C1131" s="165" t="s">
        <v>1300</v>
      </c>
      <c r="D1131" s="165" t="s">
        <v>135</v>
      </c>
      <c r="E1131" s="165" t="s">
        <v>442</v>
      </c>
      <c r="F1131" s="171">
        <v>0.79313168000000001</v>
      </c>
      <c r="G1131" s="171">
        <v>1.03289867</v>
      </c>
      <c r="H1131" s="55">
        <f t="shared" si="34"/>
        <v>-0.23213021467052519</v>
      </c>
      <c r="I1131" s="41">
        <f t="shared" si="35"/>
        <v>4.8279589665435549E-5</v>
      </c>
      <c r="J1131" s="138">
        <v>776.06254197349995</v>
      </c>
      <c r="K1131" s="173">
        <v>28.875227272727301</v>
      </c>
    </row>
    <row r="1132" spans="1:11" x14ac:dyDescent="0.2">
      <c r="A1132" s="165" t="s">
        <v>1304</v>
      </c>
      <c r="B1132" s="165" t="s">
        <v>1305</v>
      </c>
      <c r="C1132" s="165" t="s">
        <v>1306</v>
      </c>
      <c r="D1132" s="165" t="s">
        <v>135</v>
      </c>
      <c r="E1132" s="165" t="s">
        <v>442</v>
      </c>
      <c r="F1132" s="171">
        <v>0.78972931999999996</v>
      </c>
      <c r="G1132" s="133">
        <v>0.89469938000000004</v>
      </c>
      <c r="H1132" s="55">
        <f t="shared" si="34"/>
        <v>-0.11732439112677162</v>
      </c>
      <c r="I1132" s="87">
        <f t="shared" si="35"/>
        <v>4.8072480872739119E-5</v>
      </c>
      <c r="J1132" s="138">
        <v>18.971177907661257</v>
      </c>
      <c r="K1132" s="138">
        <v>65.177363636363594</v>
      </c>
    </row>
    <row r="1133" spans="1:11" x14ac:dyDescent="0.2">
      <c r="A1133" s="165" t="s">
        <v>2905</v>
      </c>
      <c r="B1133" s="165" t="s">
        <v>2906</v>
      </c>
      <c r="C1133" s="165" t="s">
        <v>1300</v>
      </c>
      <c r="D1133" s="165" t="s">
        <v>135</v>
      </c>
      <c r="E1133" s="165" t="s">
        <v>442</v>
      </c>
      <c r="F1133" s="171">
        <v>0.78259957999999996</v>
      </c>
      <c r="G1133" s="171">
        <v>0.67694785999999996</v>
      </c>
      <c r="H1133" s="55">
        <f t="shared" si="34"/>
        <v>0.15607069058464851</v>
      </c>
      <c r="I1133" s="41">
        <f t="shared" si="35"/>
        <v>4.7638478637925796E-5</v>
      </c>
      <c r="J1133" s="138">
        <v>47.472039576066791</v>
      </c>
      <c r="K1133" s="173">
        <v>64.564181818181794</v>
      </c>
    </row>
    <row r="1134" spans="1:11" x14ac:dyDescent="0.2">
      <c r="A1134" s="165" t="s">
        <v>2562</v>
      </c>
      <c r="B1134" s="165" t="s">
        <v>196</v>
      </c>
      <c r="C1134" s="165" t="s">
        <v>1300</v>
      </c>
      <c r="D1134" s="165" t="s">
        <v>134</v>
      </c>
      <c r="E1134" s="165" t="s">
        <v>442</v>
      </c>
      <c r="F1134" s="171">
        <v>0.78206664999999997</v>
      </c>
      <c r="G1134" s="133">
        <v>0.25721404999999997</v>
      </c>
      <c r="H1134" s="55">
        <f t="shared" si="34"/>
        <v>2.0405285014562775</v>
      </c>
      <c r="I1134" s="87">
        <f t="shared" si="35"/>
        <v>4.7606038070527963E-5</v>
      </c>
      <c r="J1134" s="138">
        <v>40.037565235199999</v>
      </c>
      <c r="K1134" s="138">
        <v>36.214727272727302</v>
      </c>
    </row>
    <row r="1135" spans="1:11" x14ac:dyDescent="0.2">
      <c r="A1135" s="165" t="s">
        <v>3870</v>
      </c>
      <c r="B1135" s="165" t="s">
        <v>3871</v>
      </c>
      <c r="C1135" s="165" t="s">
        <v>1489</v>
      </c>
      <c r="D1135" s="165" t="s">
        <v>388</v>
      </c>
      <c r="E1135" s="165" t="s">
        <v>442</v>
      </c>
      <c r="F1135" s="171">
        <v>0.78078365999999999</v>
      </c>
      <c r="G1135" s="171"/>
      <c r="H1135" s="55" t="str">
        <f t="shared" si="34"/>
        <v/>
      </c>
      <c r="I1135" s="41">
        <f t="shared" si="35"/>
        <v>4.75279397770077E-5</v>
      </c>
      <c r="J1135" s="138">
        <v>53.0208335242</v>
      </c>
      <c r="K1135" s="173">
        <v>87.504000000000005</v>
      </c>
    </row>
    <row r="1136" spans="1:11" x14ac:dyDescent="0.2">
      <c r="A1136" s="165" t="s">
        <v>1311</v>
      </c>
      <c r="B1136" s="165" t="s">
        <v>1312</v>
      </c>
      <c r="C1136" s="165" t="s">
        <v>1306</v>
      </c>
      <c r="D1136" s="165" t="s">
        <v>135</v>
      </c>
      <c r="E1136" s="165" t="s">
        <v>136</v>
      </c>
      <c r="F1136" s="171">
        <v>0.77482001</v>
      </c>
      <c r="G1136" s="133">
        <v>3.4875236099999998</v>
      </c>
      <c r="H1136" s="55">
        <f t="shared" si="34"/>
        <v>-0.77783089187459287</v>
      </c>
      <c r="I1136" s="87">
        <f t="shared" si="35"/>
        <v>4.7164919887412226E-5</v>
      </c>
      <c r="J1136" s="138">
        <v>32.108797401396011</v>
      </c>
      <c r="K1136" s="138">
        <v>87.737181818181796</v>
      </c>
    </row>
    <row r="1137" spans="1:11" x14ac:dyDescent="0.2">
      <c r="A1137" s="165" t="s">
        <v>1334</v>
      </c>
      <c r="B1137" s="165" t="s">
        <v>1335</v>
      </c>
      <c r="C1137" s="165" t="s">
        <v>1306</v>
      </c>
      <c r="D1137" s="165" t="s">
        <v>135</v>
      </c>
      <c r="E1137" s="165" t="s">
        <v>442</v>
      </c>
      <c r="F1137" s="171">
        <v>0.77021399999999995</v>
      </c>
      <c r="G1137" s="133">
        <v>0.58665274999999995</v>
      </c>
      <c r="H1137" s="55">
        <f t="shared" si="34"/>
        <v>0.31289591670711503</v>
      </c>
      <c r="I1137" s="87">
        <f t="shared" si="35"/>
        <v>4.688454239348222E-5</v>
      </c>
      <c r="J1137" s="138">
        <v>32.246531830796407</v>
      </c>
      <c r="K1137" s="138">
        <v>100.02463636363601</v>
      </c>
    </row>
    <row r="1138" spans="1:11" x14ac:dyDescent="0.2">
      <c r="A1138" s="165" t="s">
        <v>1632</v>
      </c>
      <c r="B1138" s="165" t="s">
        <v>2925</v>
      </c>
      <c r="C1138" s="165" t="s">
        <v>1622</v>
      </c>
      <c r="D1138" s="165" t="s">
        <v>135</v>
      </c>
      <c r="E1138" s="165" t="s">
        <v>442</v>
      </c>
      <c r="F1138" s="171">
        <v>0.76827664000000007</v>
      </c>
      <c r="G1138" s="133">
        <v>1.8565133700000001</v>
      </c>
      <c r="H1138" s="55">
        <f t="shared" si="34"/>
        <v>-0.58617230965592237</v>
      </c>
      <c r="I1138" s="87">
        <f t="shared" si="35"/>
        <v>4.6766611224934997E-5</v>
      </c>
      <c r="J1138" s="138">
        <v>135.39651837524178</v>
      </c>
      <c r="K1138" s="138">
        <v>69.778954545454596</v>
      </c>
    </row>
    <row r="1139" spans="1:11" x14ac:dyDescent="0.2">
      <c r="A1139" s="165" t="s">
        <v>2807</v>
      </c>
      <c r="B1139" s="165" t="s">
        <v>455</v>
      </c>
      <c r="C1139" s="165" t="s">
        <v>1301</v>
      </c>
      <c r="D1139" s="165" t="s">
        <v>388</v>
      </c>
      <c r="E1139" s="165" t="s">
        <v>136</v>
      </c>
      <c r="F1139" s="171">
        <v>0.76614002000000003</v>
      </c>
      <c r="G1139" s="133">
        <v>1.2823558700000002</v>
      </c>
      <c r="H1139" s="55">
        <f t="shared" si="34"/>
        <v>-0.40255272508714768</v>
      </c>
      <c r="I1139" s="87">
        <f t="shared" si="35"/>
        <v>4.6636550682061507E-5</v>
      </c>
      <c r="J1139" s="138">
        <v>103.25224838953831</v>
      </c>
      <c r="K1139" s="138">
        <v>42.858363636363599</v>
      </c>
    </row>
    <row r="1140" spans="1:11" x14ac:dyDescent="0.2">
      <c r="A1140" s="165" t="s">
        <v>3286</v>
      </c>
      <c r="B1140" s="165" t="s">
        <v>3287</v>
      </c>
      <c r="C1140" s="165" t="s">
        <v>1300</v>
      </c>
      <c r="D1140" s="165" t="s">
        <v>134</v>
      </c>
      <c r="E1140" s="165" t="s">
        <v>136</v>
      </c>
      <c r="F1140" s="171">
        <v>0.75686868000000007</v>
      </c>
      <c r="G1140" s="133">
        <v>0.26641448000000001</v>
      </c>
      <c r="H1140" s="55">
        <f t="shared" si="34"/>
        <v>1.8409442309592183</v>
      </c>
      <c r="I1140" s="87">
        <f t="shared" si="35"/>
        <v>4.6072184761324691E-5</v>
      </c>
      <c r="J1140" s="138">
        <v>6.4140305843999998</v>
      </c>
      <c r="K1140" s="138">
        <v>19.4991818181818</v>
      </c>
    </row>
    <row r="1141" spans="1:11" x14ac:dyDescent="0.2">
      <c r="A1141" s="165" t="s">
        <v>3028</v>
      </c>
      <c r="B1141" s="165" t="s">
        <v>675</v>
      </c>
      <c r="C1141" s="165" t="s">
        <v>1299</v>
      </c>
      <c r="D1141" s="165" t="s">
        <v>134</v>
      </c>
      <c r="E1141" s="165" t="s">
        <v>442</v>
      </c>
      <c r="F1141" s="171">
        <v>0.75326612999999998</v>
      </c>
      <c r="G1141" s="171">
        <v>0.63742769999999993</v>
      </c>
      <c r="H1141" s="55">
        <f t="shared" si="34"/>
        <v>0.18172795126411989</v>
      </c>
      <c r="I1141" s="41">
        <f t="shared" si="35"/>
        <v>4.5852889983250488E-5</v>
      </c>
      <c r="J1141" s="138">
        <v>403.31641500960853</v>
      </c>
      <c r="K1141" s="173">
        <v>12.9795</v>
      </c>
    </row>
    <row r="1142" spans="1:11" x14ac:dyDescent="0.2">
      <c r="A1142" s="165" t="s">
        <v>2354</v>
      </c>
      <c r="B1142" s="165" t="s">
        <v>1599</v>
      </c>
      <c r="C1142" s="165" t="s">
        <v>1299</v>
      </c>
      <c r="D1142" s="165" t="s">
        <v>134</v>
      </c>
      <c r="E1142" s="165" t="s">
        <v>442</v>
      </c>
      <c r="F1142" s="171">
        <v>0.74960035999999997</v>
      </c>
      <c r="G1142" s="133">
        <v>0.86076828999999999</v>
      </c>
      <c r="H1142" s="55">
        <f t="shared" si="34"/>
        <v>-0.12914965768546149</v>
      </c>
      <c r="I1142" s="87">
        <f t="shared" si="35"/>
        <v>4.5629746871115734E-5</v>
      </c>
      <c r="J1142" s="138">
        <v>489.10586197984503</v>
      </c>
      <c r="K1142" s="138">
        <v>20.910590909090899</v>
      </c>
    </row>
    <row r="1143" spans="1:11" x14ac:dyDescent="0.2">
      <c r="A1143" s="165" t="s">
        <v>3894</v>
      </c>
      <c r="B1143" s="165" t="s">
        <v>3895</v>
      </c>
      <c r="C1143" s="165" t="s">
        <v>1770</v>
      </c>
      <c r="D1143" s="165" t="s">
        <v>135</v>
      </c>
      <c r="E1143" s="165" t="s">
        <v>442</v>
      </c>
      <c r="F1143" s="171">
        <v>0.74866704000000006</v>
      </c>
      <c r="G1143" s="171"/>
      <c r="H1143" s="55" t="str">
        <f t="shared" si="34"/>
        <v/>
      </c>
      <c r="I1143" s="41">
        <f t="shared" si="35"/>
        <v>4.5572933724241382E-5</v>
      </c>
      <c r="J1143" s="138">
        <v>0.86704230089984025</v>
      </c>
      <c r="K1143" s="173">
        <v>34.960916666666698</v>
      </c>
    </row>
    <row r="1144" spans="1:11" x14ac:dyDescent="0.2">
      <c r="A1144" s="165" t="s">
        <v>3701</v>
      </c>
      <c r="B1144" s="165" t="s">
        <v>2291</v>
      </c>
      <c r="C1144" s="165" t="s">
        <v>3066</v>
      </c>
      <c r="D1144" s="165" t="s">
        <v>135</v>
      </c>
      <c r="E1144" s="165" t="s">
        <v>442</v>
      </c>
      <c r="F1144" s="171">
        <v>0.74825845999999996</v>
      </c>
      <c r="G1144" s="133">
        <v>1.73566742</v>
      </c>
      <c r="H1144" s="55">
        <f t="shared" si="34"/>
        <v>-0.56889295070135038</v>
      </c>
      <c r="I1144" s="87">
        <f t="shared" si="35"/>
        <v>4.5548062602279004E-5</v>
      </c>
      <c r="J1144" s="138">
        <v>214.59132460000001</v>
      </c>
      <c r="K1144" s="138">
        <v>21.672545454545499</v>
      </c>
    </row>
    <row r="1145" spans="1:11" x14ac:dyDescent="0.2">
      <c r="A1145" s="165" t="s">
        <v>2285</v>
      </c>
      <c r="B1145" s="165" t="s">
        <v>1828</v>
      </c>
      <c r="C1145" s="165" t="s">
        <v>1402</v>
      </c>
      <c r="D1145" s="165" t="s">
        <v>135</v>
      </c>
      <c r="E1145" s="165" t="s">
        <v>136</v>
      </c>
      <c r="F1145" s="171">
        <v>0.74490782</v>
      </c>
      <c r="G1145" s="133">
        <v>0.28034238</v>
      </c>
      <c r="H1145" s="55">
        <f t="shared" si="34"/>
        <v>1.6571359635314504</v>
      </c>
      <c r="I1145" s="87">
        <f t="shared" si="35"/>
        <v>4.5344102114511581E-5</v>
      </c>
      <c r="J1145" s="138">
        <v>41.015881890000003</v>
      </c>
      <c r="K1145" s="138">
        <v>22.378954545454501</v>
      </c>
    </row>
    <row r="1146" spans="1:11" x14ac:dyDescent="0.2">
      <c r="A1146" s="165" t="s">
        <v>1481</v>
      </c>
      <c r="B1146" s="165" t="s">
        <v>1809</v>
      </c>
      <c r="C1146" s="165" t="s">
        <v>1300</v>
      </c>
      <c r="D1146" s="165" t="s">
        <v>135</v>
      </c>
      <c r="E1146" s="165" t="s">
        <v>442</v>
      </c>
      <c r="F1146" s="171">
        <v>0.74342808999999999</v>
      </c>
      <c r="G1146" s="133">
        <v>1.00868281</v>
      </c>
      <c r="H1146" s="55">
        <f t="shared" si="34"/>
        <v>-0.26297138939048648</v>
      </c>
      <c r="I1146" s="87">
        <f t="shared" si="35"/>
        <v>4.5254027844353021E-5</v>
      </c>
      <c r="J1146" s="138">
        <v>121.09132399000001</v>
      </c>
      <c r="K1146" s="138">
        <v>7.8606818181818197</v>
      </c>
    </row>
    <row r="1147" spans="1:11" x14ac:dyDescent="0.2">
      <c r="A1147" s="165" t="s">
        <v>1479</v>
      </c>
      <c r="B1147" s="165" t="s">
        <v>514</v>
      </c>
      <c r="C1147" s="165" t="s">
        <v>1300</v>
      </c>
      <c r="D1147" s="165" t="s">
        <v>134</v>
      </c>
      <c r="E1147" s="165" t="s">
        <v>136</v>
      </c>
      <c r="F1147" s="171">
        <v>0.74134057999999992</v>
      </c>
      <c r="G1147" s="133">
        <v>0.87865302000000001</v>
      </c>
      <c r="H1147" s="55">
        <f t="shared" si="34"/>
        <v>-0.156276069022104</v>
      </c>
      <c r="I1147" s="87">
        <f t="shared" si="35"/>
        <v>4.5126956730231722E-5</v>
      </c>
      <c r="J1147" s="138">
        <v>72.616079765899997</v>
      </c>
      <c r="K1147" s="138">
        <v>43.363772727272703</v>
      </c>
    </row>
    <row r="1148" spans="1:11" x14ac:dyDescent="0.2">
      <c r="A1148" s="165" t="s">
        <v>1454</v>
      </c>
      <c r="B1148" s="165" t="s">
        <v>565</v>
      </c>
      <c r="C1148" s="165" t="s">
        <v>1301</v>
      </c>
      <c r="D1148" s="165" t="s">
        <v>388</v>
      </c>
      <c r="E1148" s="165" t="s">
        <v>136</v>
      </c>
      <c r="F1148" s="171">
        <v>0.74060161000000002</v>
      </c>
      <c r="G1148" s="133">
        <v>1.4552991200000001</v>
      </c>
      <c r="H1148" s="55">
        <f t="shared" si="34"/>
        <v>-0.49110007707556369</v>
      </c>
      <c r="I1148" s="87">
        <f t="shared" si="35"/>
        <v>4.5081974075680512E-5</v>
      </c>
      <c r="J1148" s="138">
        <v>120.96919291060466</v>
      </c>
      <c r="K1148" s="138">
        <v>5.9115909090909096</v>
      </c>
    </row>
    <row r="1149" spans="1:11" x14ac:dyDescent="0.2">
      <c r="A1149" s="165" t="s">
        <v>3676</v>
      </c>
      <c r="B1149" s="165" t="s">
        <v>3677</v>
      </c>
      <c r="C1149" s="170" t="s">
        <v>3066</v>
      </c>
      <c r="D1149" s="170" t="s">
        <v>135</v>
      </c>
      <c r="E1149" s="170" t="s">
        <v>442</v>
      </c>
      <c r="F1149" s="133">
        <v>0.73977306000000009</v>
      </c>
      <c r="G1149" s="133">
        <v>1.0244700000000001E-2</v>
      </c>
      <c r="H1149" s="55">
        <f t="shared" si="34"/>
        <v>71.210319482268886</v>
      </c>
      <c r="I1149" s="87">
        <f t="shared" si="35"/>
        <v>4.5031538498555042E-5</v>
      </c>
      <c r="J1149" s="138">
        <v>24.478021890000001</v>
      </c>
      <c r="K1149" s="138">
        <v>74.440954545454503</v>
      </c>
    </row>
    <row r="1150" spans="1:11" x14ac:dyDescent="0.2">
      <c r="A1150" s="165" t="s">
        <v>3140</v>
      </c>
      <c r="B1150" s="165" t="s">
        <v>2894</v>
      </c>
      <c r="C1150" s="165" t="s">
        <v>1490</v>
      </c>
      <c r="D1150" s="165" t="s">
        <v>388</v>
      </c>
      <c r="E1150" s="165" t="s">
        <v>442</v>
      </c>
      <c r="F1150" s="171">
        <v>0.73728495999999999</v>
      </c>
      <c r="G1150" s="133">
        <v>1.5110833700000001</v>
      </c>
      <c r="H1150" s="55">
        <f t="shared" si="34"/>
        <v>-0.51208187805018335</v>
      </c>
      <c r="I1150" s="87">
        <f t="shared" si="35"/>
        <v>4.4880082630537541E-5</v>
      </c>
      <c r="J1150" s="138">
        <v>366.57617675</v>
      </c>
      <c r="K1150" s="138">
        <v>27.4016818181818</v>
      </c>
    </row>
    <row r="1151" spans="1:11" x14ac:dyDescent="0.2">
      <c r="A1151" s="165" t="s">
        <v>3753</v>
      </c>
      <c r="B1151" s="165" t="s">
        <v>3754</v>
      </c>
      <c r="C1151" s="165" t="s">
        <v>403</v>
      </c>
      <c r="D1151" s="165" t="s">
        <v>135</v>
      </c>
      <c r="E1151" s="165" t="s">
        <v>136</v>
      </c>
      <c r="F1151" s="171">
        <v>0.73563449999999997</v>
      </c>
      <c r="G1151" s="133">
        <v>0.11720011</v>
      </c>
      <c r="H1151" s="55">
        <f t="shared" si="34"/>
        <v>5.2767389894087984</v>
      </c>
      <c r="I1151" s="87">
        <f t="shared" si="35"/>
        <v>4.4779615667019942E-5</v>
      </c>
      <c r="J1151" s="138">
        <v>0.16628440999999999</v>
      </c>
      <c r="K1151" s="138">
        <v>25.3281818181818</v>
      </c>
    </row>
    <row r="1152" spans="1:11" x14ac:dyDescent="0.2">
      <c r="A1152" s="165" t="s">
        <v>3831</v>
      </c>
      <c r="B1152" s="165" t="s">
        <v>3832</v>
      </c>
      <c r="C1152" s="165" t="s">
        <v>1770</v>
      </c>
      <c r="D1152" s="165" t="s">
        <v>388</v>
      </c>
      <c r="E1152" s="165" t="s">
        <v>442</v>
      </c>
      <c r="F1152" s="171">
        <v>0.73354352</v>
      </c>
      <c r="G1152" s="171">
        <v>6.1929999999999993E-4</v>
      </c>
      <c r="H1152" s="55" t="str">
        <f t="shared" si="34"/>
        <v/>
      </c>
      <c r="I1152" s="41">
        <f t="shared" si="35"/>
        <v>4.4652333326717219E-5</v>
      </c>
      <c r="J1152" s="138">
        <v>1.5070221175679088</v>
      </c>
      <c r="K1152" s="173">
        <v>65.512954545454505</v>
      </c>
    </row>
    <row r="1153" spans="1:11" x14ac:dyDescent="0.2">
      <c r="A1153" s="165" t="s">
        <v>1002</v>
      </c>
      <c r="B1153" s="165" t="s">
        <v>2837</v>
      </c>
      <c r="C1153" s="165" t="s">
        <v>1492</v>
      </c>
      <c r="D1153" s="165" t="s">
        <v>135</v>
      </c>
      <c r="E1153" s="165" t="s">
        <v>136</v>
      </c>
      <c r="F1153" s="171">
        <v>0.7333307</v>
      </c>
      <c r="G1153" s="133">
        <v>1.7707658899999998</v>
      </c>
      <c r="H1153" s="55">
        <f t="shared" si="34"/>
        <v>-0.58586806751738363</v>
      </c>
      <c r="I1153" s="87">
        <f t="shared" si="35"/>
        <v>4.463937852673672E-5</v>
      </c>
      <c r="J1153" s="138">
        <v>147.47103440000001</v>
      </c>
      <c r="K1153" s="138">
        <v>12.3297272727273</v>
      </c>
    </row>
    <row r="1154" spans="1:11" x14ac:dyDescent="0.2">
      <c r="A1154" s="165" t="s">
        <v>3019</v>
      </c>
      <c r="B1154" s="165" t="s">
        <v>131</v>
      </c>
      <c r="C1154" s="165" t="s">
        <v>1299</v>
      </c>
      <c r="D1154" s="165" t="s">
        <v>134</v>
      </c>
      <c r="E1154" s="165" t="s">
        <v>442</v>
      </c>
      <c r="F1154" s="171">
        <v>0.73140848999999997</v>
      </c>
      <c r="G1154" s="133">
        <v>0.36267501000000002</v>
      </c>
      <c r="H1154" s="55">
        <f t="shared" si="34"/>
        <v>1.0167049557674237</v>
      </c>
      <c r="I1154" s="87">
        <f t="shared" si="35"/>
        <v>4.4522369570480174E-5</v>
      </c>
      <c r="J1154" s="138">
        <v>33.347969239985595</v>
      </c>
      <c r="K1154" s="138">
        <v>31.043272727272701</v>
      </c>
    </row>
    <row r="1155" spans="1:11" x14ac:dyDescent="0.2">
      <c r="A1155" s="165" t="s">
        <v>2265</v>
      </c>
      <c r="B1155" s="165" t="s">
        <v>2266</v>
      </c>
      <c r="C1155" s="165" t="s">
        <v>403</v>
      </c>
      <c r="D1155" s="165" t="s">
        <v>135</v>
      </c>
      <c r="E1155" s="165" t="s">
        <v>136</v>
      </c>
      <c r="F1155" s="171">
        <v>0.72177393999999995</v>
      </c>
      <c r="G1155" s="171">
        <v>0.56320303000000005</v>
      </c>
      <c r="H1155" s="55">
        <f t="shared" si="34"/>
        <v>0.28155194761647473</v>
      </c>
      <c r="I1155" s="41">
        <f t="shared" si="35"/>
        <v>4.393589429488518E-5</v>
      </c>
      <c r="J1155" s="138">
        <v>19.985417752922377</v>
      </c>
      <c r="K1155" s="173">
        <v>31.773454545454499</v>
      </c>
    </row>
    <row r="1156" spans="1:11" x14ac:dyDescent="0.2">
      <c r="A1156" s="165" t="s">
        <v>3710</v>
      </c>
      <c r="B1156" s="165" t="s">
        <v>97</v>
      </c>
      <c r="C1156" s="165" t="s">
        <v>1489</v>
      </c>
      <c r="D1156" s="165" t="s">
        <v>134</v>
      </c>
      <c r="E1156" s="165" t="s">
        <v>442</v>
      </c>
      <c r="F1156" s="171">
        <v>0.71970460000000003</v>
      </c>
      <c r="G1156" s="133">
        <v>0.81809107999999997</v>
      </c>
      <c r="H1156" s="55">
        <f t="shared" si="34"/>
        <v>-0.12026347970937412</v>
      </c>
      <c r="I1156" s="87">
        <f t="shared" si="35"/>
        <v>4.3809929226791731E-5</v>
      </c>
      <c r="J1156" s="138">
        <v>41.539493382709999</v>
      </c>
      <c r="K1156" s="138">
        <v>91.145499999999998</v>
      </c>
    </row>
    <row r="1157" spans="1:11" x14ac:dyDescent="0.2">
      <c r="A1157" s="165" t="s">
        <v>1510</v>
      </c>
      <c r="B1157" s="165" t="s">
        <v>1511</v>
      </c>
      <c r="C1157" s="165" t="s">
        <v>1299</v>
      </c>
      <c r="D1157" s="165" t="s">
        <v>135</v>
      </c>
      <c r="E1157" s="165" t="s">
        <v>3612</v>
      </c>
      <c r="F1157" s="171">
        <v>0.71799610999999997</v>
      </c>
      <c r="G1157" s="133">
        <v>0.85545391000000004</v>
      </c>
      <c r="H1157" s="55">
        <f t="shared" si="34"/>
        <v>-0.16068405134766417</v>
      </c>
      <c r="I1157" s="87">
        <f t="shared" si="35"/>
        <v>4.3705929855404245E-5</v>
      </c>
      <c r="J1157" s="138">
        <v>89.833724479966577</v>
      </c>
      <c r="K1157" s="138">
        <v>20.381772727272701</v>
      </c>
    </row>
    <row r="1158" spans="1:11" x14ac:dyDescent="0.2">
      <c r="A1158" s="165" t="s">
        <v>1664</v>
      </c>
      <c r="B1158" s="165" t="s">
        <v>157</v>
      </c>
      <c r="C1158" s="165" t="s">
        <v>1693</v>
      </c>
      <c r="D1158" s="165" t="s">
        <v>134</v>
      </c>
      <c r="E1158" s="165" t="s">
        <v>442</v>
      </c>
      <c r="F1158" s="171">
        <v>0.71304818000000003</v>
      </c>
      <c r="G1158" s="133">
        <v>1.18603978</v>
      </c>
      <c r="H1158" s="55">
        <f t="shared" si="34"/>
        <v>-0.39879910267427954</v>
      </c>
      <c r="I1158" s="87">
        <f t="shared" si="35"/>
        <v>4.3404738973590903E-5</v>
      </c>
      <c r="J1158" s="138">
        <v>7.4952025192000002</v>
      </c>
      <c r="K1158" s="138">
        <v>19.427181818181801</v>
      </c>
    </row>
    <row r="1159" spans="1:11" x14ac:dyDescent="0.2">
      <c r="A1159" s="165" t="s">
        <v>577</v>
      </c>
      <c r="B1159" s="165" t="s">
        <v>2849</v>
      </c>
      <c r="C1159" s="165" t="s">
        <v>1492</v>
      </c>
      <c r="D1159" s="165" t="s">
        <v>135</v>
      </c>
      <c r="E1159" s="165" t="s">
        <v>136</v>
      </c>
      <c r="F1159" s="171">
        <v>0.70037088999999997</v>
      </c>
      <c r="G1159" s="133">
        <v>1.2882083100000001</v>
      </c>
      <c r="H1159" s="55">
        <f t="shared" ref="H1159:H1222" si="36">IF(ISERROR(F1159/G1159-1),"",IF((F1159/G1159-1)&gt;10000%,"",F1159/G1159-1))</f>
        <v>-0.45632171088851314</v>
      </c>
      <c r="I1159" s="87">
        <f t="shared" ref="I1159:I1222" si="37">F1159/$F$1631</f>
        <v>4.263304572932441E-5</v>
      </c>
      <c r="J1159" s="138">
        <v>37.451511770000003</v>
      </c>
      <c r="K1159" s="138">
        <v>86.150954545454496</v>
      </c>
    </row>
    <row r="1160" spans="1:11" x14ac:dyDescent="0.2">
      <c r="A1160" s="165" t="s">
        <v>3127</v>
      </c>
      <c r="B1160" s="165" t="s">
        <v>7</v>
      </c>
      <c r="C1160" s="165" t="s">
        <v>403</v>
      </c>
      <c r="D1160" s="165" t="s">
        <v>388</v>
      </c>
      <c r="E1160" s="165" t="s">
        <v>442</v>
      </c>
      <c r="F1160" s="171">
        <v>0.69798267000000003</v>
      </c>
      <c r="G1160" s="133">
        <v>0.76170206000000007</v>
      </c>
      <c r="H1160" s="55">
        <f t="shared" si="36"/>
        <v>-8.3653955196077656E-2</v>
      </c>
      <c r="I1160" s="87">
        <f t="shared" si="37"/>
        <v>4.2487669766494654E-5</v>
      </c>
      <c r="J1160" s="138">
        <v>1971.3458240349846</v>
      </c>
      <c r="K1160" s="138">
        <v>4.3003636363636399</v>
      </c>
    </row>
    <row r="1161" spans="1:11" x14ac:dyDescent="0.2">
      <c r="A1161" s="165" t="s">
        <v>1254</v>
      </c>
      <c r="B1161" s="165" t="s">
        <v>505</v>
      </c>
      <c r="C1161" s="165" t="s">
        <v>1490</v>
      </c>
      <c r="D1161" s="165" t="s">
        <v>134</v>
      </c>
      <c r="E1161" s="165" t="s">
        <v>442</v>
      </c>
      <c r="F1161" s="171">
        <v>0.69566656000000004</v>
      </c>
      <c r="G1161" s="133">
        <v>0.71269897999999998</v>
      </c>
      <c r="H1161" s="55">
        <f t="shared" si="36"/>
        <v>-2.3898476745399466E-2</v>
      </c>
      <c r="I1161" s="87">
        <f t="shared" si="37"/>
        <v>4.2346683290680185E-5</v>
      </c>
      <c r="J1161" s="138">
        <v>191.16843126734503</v>
      </c>
      <c r="K1161" s="138">
        <v>30.373681818181801</v>
      </c>
    </row>
    <row r="1162" spans="1:11" x14ac:dyDescent="0.2">
      <c r="A1162" s="165" t="s">
        <v>1446</v>
      </c>
      <c r="B1162" s="165" t="s">
        <v>1856</v>
      </c>
      <c r="C1162" s="165" t="s">
        <v>1300</v>
      </c>
      <c r="D1162" s="165" t="s">
        <v>134</v>
      </c>
      <c r="E1162" s="165" t="s">
        <v>442</v>
      </c>
      <c r="F1162" s="171">
        <v>0.69536947999999998</v>
      </c>
      <c r="G1162" s="171">
        <v>1.24955489</v>
      </c>
      <c r="H1162" s="55">
        <f t="shared" si="36"/>
        <v>-0.44350625525542142</v>
      </c>
      <c r="I1162" s="41">
        <f t="shared" si="37"/>
        <v>4.2328599407688888E-5</v>
      </c>
      <c r="J1162" s="138">
        <v>48.306925573699999</v>
      </c>
      <c r="K1162" s="173">
        <v>11.948090909090901</v>
      </c>
    </row>
    <row r="1163" spans="1:11" x14ac:dyDescent="0.2">
      <c r="A1163" s="165" t="s">
        <v>3012</v>
      </c>
      <c r="B1163" s="165" t="s">
        <v>125</v>
      </c>
      <c r="C1163" s="165" t="s">
        <v>1299</v>
      </c>
      <c r="D1163" s="165" t="s">
        <v>135</v>
      </c>
      <c r="E1163" s="165" t="s">
        <v>442</v>
      </c>
      <c r="F1163" s="171">
        <v>0.69487887000000004</v>
      </c>
      <c r="G1163" s="133">
        <v>0.59913680000000002</v>
      </c>
      <c r="H1163" s="55">
        <f t="shared" si="36"/>
        <v>0.15980001562247548</v>
      </c>
      <c r="I1163" s="87">
        <f t="shared" si="37"/>
        <v>4.2298734947495143E-5</v>
      </c>
      <c r="J1163" s="138">
        <v>196.1130594999936</v>
      </c>
      <c r="K1163" s="138">
        <v>5.3655909090909102</v>
      </c>
    </row>
    <row r="1164" spans="1:11" x14ac:dyDescent="0.2">
      <c r="A1164" s="165" t="s">
        <v>3022</v>
      </c>
      <c r="B1164" s="165" t="s">
        <v>132</v>
      </c>
      <c r="C1164" s="165" t="s">
        <v>1299</v>
      </c>
      <c r="D1164" s="165" t="s">
        <v>134</v>
      </c>
      <c r="E1164" s="165" t="s">
        <v>442</v>
      </c>
      <c r="F1164" s="171">
        <v>0.69281809999999999</v>
      </c>
      <c r="G1164" s="133">
        <v>0.78006605000000007</v>
      </c>
      <c r="H1164" s="55">
        <f t="shared" si="36"/>
        <v>-0.11184687501782709</v>
      </c>
      <c r="I1164" s="87">
        <f t="shared" si="37"/>
        <v>4.2173291553284937E-5</v>
      </c>
      <c r="J1164" s="138">
        <v>40.570691219988099</v>
      </c>
      <c r="K1164" s="138">
        <v>17.783090909090902</v>
      </c>
    </row>
    <row r="1165" spans="1:11" x14ac:dyDescent="0.2">
      <c r="A1165" s="165" t="s">
        <v>1441</v>
      </c>
      <c r="B1165" s="165" t="s">
        <v>1865</v>
      </c>
      <c r="C1165" s="165" t="s">
        <v>1300</v>
      </c>
      <c r="D1165" s="165" t="s">
        <v>134</v>
      </c>
      <c r="E1165" s="165" t="s">
        <v>442</v>
      </c>
      <c r="F1165" s="171">
        <v>0.69018974</v>
      </c>
      <c r="G1165" s="133">
        <v>0.86306969999999994</v>
      </c>
      <c r="H1165" s="55">
        <f t="shared" si="36"/>
        <v>-0.20030822539593263</v>
      </c>
      <c r="I1165" s="87">
        <f t="shared" si="37"/>
        <v>4.2013297764746514E-5</v>
      </c>
      <c r="J1165" s="138">
        <v>40.032433439699993</v>
      </c>
      <c r="K1165" s="138">
        <v>12.3071818181818</v>
      </c>
    </row>
    <row r="1166" spans="1:11" x14ac:dyDescent="0.2">
      <c r="A1166" s="165" t="s">
        <v>3350</v>
      </c>
      <c r="B1166" s="165" t="s">
        <v>3351</v>
      </c>
      <c r="C1166" s="165" t="s">
        <v>1299</v>
      </c>
      <c r="D1166" s="165" t="s">
        <v>135</v>
      </c>
      <c r="E1166" s="165" t="s">
        <v>442</v>
      </c>
      <c r="F1166" s="171">
        <v>0.68763598000000004</v>
      </c>
      <c r="G1166" s="133">
        <v>0.32890242999999997</v>
      </c>
      <c r="H1166" s="55">
        <f t="shared" si="36"/>
        <v>1.090698995443725</v>
      </c>
      <c r="I1166" s="87">
        <f t="shared" si="37"/>
        <v>4.1857845034748389E-5</v>
      </c>
      <c r="J1166" s="138">
        <v>18.330049156679298</v>
      </c>
      <c r="K1166" s="138">
        <v>24.864863636363602</v>
      </c>
    </row>
    <row r="1167" spans="1:11" x14ac:dyDescent="0.2">
      <c r="A1167" s="165" t="s">
        <v>1751</v>
      </c>
      <c r="B1167" s="165" t="s">
        <v>3231</v>
      </c>
      <c r="C1167" s="165" t="s">
        <v>1566</v>
      </c>
      <c r="D1167" s="165" t="s">
        <v>388</v>
      </c>
      <c r="E1167" s="165" t="s">
        <v>136</v>
      </c>
      <c r="F1167" s="171">
        <v>0.68509004000000007</v>
      </c>
      <c r="G1167" s="133">
        <v>0.17549079999999997</v>
      </c>
      <c r="H1167" s="55">
        <f t="shared" si="36"/>
        <v>2.9038515979185244</v>
      </c>
      <c r="I1167" s="87">
        <f t="shared" si="37"/>
        <v>4.1702868324559711E-5</v>
      </c>
      <c r="J1167" s="138">
        <v>50.743623240000005</v>
      </c>
      <c r="K1167" s="138">
        <v>49.889318181818197</v>
      </c>
    </row>
    <row r="1168" spans="1:11" x14ac:dyDescent="0.2">
      <c r="A1168" s="165" t="s">
        <v>3288</v>
      </c>
      <c r="B1168" s="165" t="s">
        <v>3289</v>
      </c>
      <c r="C1168" s="165" t="s">
        <v>1300</v>
      </c>
      <c r="D1168" s="165" t="s">
        <v>134</v>
      </c>
      <c r="E1168" s="165" t="s">
        <v>136</v>
      </c>
      <c r="F1168" s="171">
        <v>0.68375991000000003</v>
      </c>
      <c r="G1168" s="133">
        <v>0.22201023</v>
      </c>
      <c r="H1168" s="55">
        <f t="shared" si="36"/>
        <v>2.0798576714235195</v>
      </c>
      <c r="I1168" s="87">
        <f t="shared" si="37"/>
        <v>4.1621900520321093E-5</v>
      </c>
      <c r="J1168" s="138">
        <v>8.9584653299999992</v>
      </c>
      <c r="K1168" s="138">
        <v>19.759181818181801</v>
      </c>
    </row>
    <row r="1169" spans="1:11" x14ac:dyDescent="0.2">
      <c r="A1169" s="165" t="s">
        <v>2624</v>
      </c>
      <c r="B1169" s="165" t="s">
        <v>230</v>
      </c>
      <c r="C1169" s="165" t="s">
        <v>1489</v>
      </c>
      <c r="D1169" s="165" t="s">
        <v>134</v>
      </c>
      <c r="E1169" s="165" t="s">
        <v>442</v>
      </c>
      <c r="F1169" s="171">
        <v>0.68343366999999999</v>
      </c>
      <c r="G1169" s="133">
        <v>1.0872595199999999</v>
      </c>
      <c r="H1169" s="55">
        <f t="shared" si="36"/>
        <v>-0.37141624660136341</v>
      </c>
      <c r="I1169" s="87">
        <f t="shared" si="37"/>
        <v>4.1602041606940589E-5</v>
      </c>
      <c r="J1169" s="138">
        <v>13.854946232357999</v>
      </c>
      <c r="K1169" s="138">
        <v>7.3573181818181803</v>
      </c>
    </row>
    <row r="1170" spans="1:11" x14ac:dyDescent="0.2">
      <c r="A1170" s="165" t="s">
        <v>1480</v>
      </c>
      <c r="B1170" s="165" t="s">
        <v>1316</v>
      </c>
      <c r="C1170" s="165" t="s">
        <v>1300</v>
      </c>
      <c r="D1170" s="165" t="s">
        <v>135</v>
      </c>
      <c r="E1170" s="165" t="s">
        <v>136</v>
      </c>
      <c r="F1170" s="171">
        <v>0.68263182</v>
      </c>
      <c r="G1170" s="133">
        <v>0.36352576000000003</v>
      </c>
      <c r="H1170" s="55">
        <f t="shared" si="36"/>
        <v>0.87780865928180707</v>
      </c>
      <c r="I1170" s="87">
        <f t="shared" si="37"/>
        <v>4.1553231314842274E-5</v>
      </c>
      <c r="J1170" s="138">
        <v>65.893859041400006</v>
      </c>
      <c r="K1170" s="138">
        <v>31.314909090909101</v>
      </c>
    </row>
    <row r="1171" spans="1:11" x14ac:dyDescent="0.2">
      <c r="A1171" s="165" t="s">
        <v>2406</v>
      </c>
      <c r="B1171" s="165" t="s">
        <v>1033</v>
      </c>
      <c r="C1171" s="165" t="s">
        <v>3066</v>
      </c>
      <c r="D1171" s="165" t="s">
        <v>388</v>
      </c>
      <c r="E1171" s="165" t="s">
        <v>442</v>
      </c>
      <c r="F1171" s="171">
        <v>0.67662097999999993</v>
      </c>
      <c r="G1171" s="133">
        <v>0.48958535999999997</v>
      </c>
      <c r="H1171" s="55">
        <f t="shared" si="36"/>
        <v>0.38202862111726543</v>
      </c>
      <c r="I1171" s="87">
        <f t="shared" si="37"/>
        <v>4.1187338870923513E-5</v>
      </c>
      <c r="J1171" s="138">
        <v>49.724988859999996</v>
      </c>
      <c r="K1171" s="138">
        <v>24.441818181818199</v>
      </c>
    </row>
    <row r="1172" spans="1:11" x14ac:dyDescent="0.2">
      <c r="A1172" s="165" t="s">
        <v>2595</v>
      </c>
      <c r="B1172" s="165" t="s">
        <v>850</v>
      </c>
      <c r="C1172" s="165" t="s">
        <v>1490</v>
      </c>
      <c r="D1172" s="165" t="s">
        <v>388</v>
      </c>
      <c r="E1172" s="165" t="s">
        <v>136</v>
      </c>
      <c r="F1172" s="171">
        <v>0.67450369999999993</v>
      </c>
      <c r="G1172" s="133">
        <v>0.80586889000000006</v>
      </c>
      <c r="H1172" s="55">
        <f t="shared" si="36"/>
        <v>-0.16301062322929494</v>
      </c>
      <c r="I1172" s="87">
        <f t="shared" si="37"/>
        <v>4.1058455594432994E-5</v>
      </c>
      <c r="J1172" s="138">
        <v>74.470457490000001</v>
      </c>
      <c r="K1172" s="138">
        <v>50.3051363636364</v>
      </c>
    </row>
    <row r="1173" spans="1:11" x14ac:dyDescent="0.2">
      <c r="A1173" s="165" t="s">
        <v>560</v>
      </c>
      <c r="B1173" s="165" t="s">
        <v>17</v>
      </c>
      <c r="C1173" s="165" t="s">
        <v>1491</v>
      </c>
      <c r="D1173" s="165" t="s">
        <v>135</v>
      </c>
      <c r="E1173" s="165" t="s">
        <v>136</v>
      </c>
      <c r="F1173" s="171">
        <v>0.67069595999999998</v>
      </c>
      <c r="G1173" s="133">
        <v>0.10249756</v>
      </c>
      <c r="H1173" s="55">
        <f t="shared" si="36"/>
        <v>5.5435309874693601</v>
      </c>
      <c r="I1173" s="87">
        <f t="shared" si="37"/>
        <v>4.0826670470489056E-5</v>
      </c>
      <c r="J1173" s="138">
        <v>25.6994711</v>
      </c>
      <c r="K1173" s="138">
        <v>12.168727272727301</v>
      </c>
    </row>
    <row r="1174" spans="1:11" x14ac:dyDescent="0.2">
      <c r="A1174" s="165" t="s">
        <v>3583</v>
      </c>
      <c r="B1174" s="165" t="s">
        <v>3347</v>
      </c>
      <c r="C1174" s="165" t="s">
        <v>1300</v>
      </c>
      <c r="D1174" s="165" t="s">
        <v>135</v>
      </c>
      <c r="E1174" s="165" t="s">
        <v>136</v>
      </c>
      <c r="F1174" s="171">
        <v>0.66695155000000006</v>
      </c>
      <c r="G1174" s="133">
        <v>1.1493528100000001</v>
      </c>
      <c r="H1174" s="55">
        <f t="shared" si="36"/>
        <v>-0.41971556149064448</v>
      </c>
      <c r="I1174" s="87">
        <f t="shared" si="37"/>
        <v>4.0598740376536493E-5</v>
      </c>
      <c r="J1174" s="138">
        <v>21.821464280000001</v>
      </c>
      <c r="K1174" s="138">
        <v>25.317227272727301</v>
      </c>
    </row>
    <row r="1175" spans="1:11" x14ac:dyDescent="0.2">
      <c r="A1175" s="165" t="s">
        <v>3539</v>
      </c>
      <c r="B1175" s="165" t="s">
        <v>3540</v>
      </c>
      <c r="C1175" s="165" t="s">
        <v>1489</v>
      </c>
      <c r="D1175" s="165" t="s">
        <v>135</v>
      </c>
      <c r="E1175" s="165" t="s">
        <v>136</v>
      </c>
      <c r="F1175" s="171">
        <v>0.65902378000000006</v>
      </c>
      <c r="G1175" s="133">
        <v>0.44679165999999998</v>
      </c>
      <c r="H1175" s="55">
        <f t="shared" si="36"/>
        <v>0.47501361148952537</v>
      </c>
      <c r="I1175" s="87">
        <f t="shared" si="37"/>
        <v>4.011616038104073E-5</v>
      </c>
      <c r="J1175" s="138">
        <v>25.771407297070997</v>
      </c>
      <c r="K1175" s="138">
        <v>42.731136363636402</v>
      </c>
    </row>
    <row r="1176" spans="1:11" x14ac:dyDescent="0.2">
      <c r="A1176" s="165" t="s">
        <v>2278</v>
      </c>
      <c r="B1176" s="165" t="s">
        <v>2094</v>
      </c>
      <c r="C1176" s="165" t="s">
        <v>3066</v>
      </c>
      <c r="D1176" s="165" t="s">
        <v>134</v>
      </c>
      <c r="E1176" s="165" t="s">
        <v>136</v>
      </c>
      <c r="F1176" s="171">
        <v>0.65455946999999992</v>
      </c>
      <c r="G1176" s="133">
        <v>0.24652474999999999</v>
      </c>
      <c r="H1176" s="55">
        <f t="shared" si="36"/>
        <v>1.6551470795528642</v>
      </c>
      <c r="I1176" s="87">
        <f t="shared" si="37"/>
        <v>3.9844408463453341E-5</v>
      </c>
      <c r="J1176" s="138">
        <v>100.72708829366748</v>
      </c>
      <c r="K1176" s="138">
        <v>15.4673181818182</v>
      </c>
    </row>
    <row r="1177" spans="1:11" x14ac:dyDescent="0.2">
      <c r="A1177" s="165" t="s">
        <v>3115</v>
      </c>
      <c r="B1177" s="165" t="s">
        <v>1243</v>
      </c>
      <c r="C1177" s="165" t="s">
        <v>403</v>
      </c>
      <c r="D1177" s="165" t="s">
        <v>388</v>
      </c>
      <c r="E1177" s="165" t="s">
        <v>136</v>
      </c>
      <c r="F1177" s="171">
        <v>0.65257770999999998</v>
      </c>
      <c r="G1177" s="133">
        <v>0.64929804000000002</v>
      </c>
      <c r="H1177" s="55">
        <f t="shared" si="36"/>
        <v>5.0511010321236949E-3</v>
      </c>
      <c r="I1177" s="87">
        <f t="shared" si="37"/>
        <v>3.9723774573737363E-5</v>
      </c>
      <c r="J1177" s="138">
        <v>303.47461239592968</v>
      </c>
      <c r="K1177" s="138">
        <v>26.602227272727301</v>
      </c>
    </row>
    <row r="1178" spans="1:11" x14ac:dyDescent="0.2">
      <c r="A1178" s="165" t="s">
        <v>3381</v>
      </c>
      <c r="B1178" s="165" t="s">
        <v>3382</v>
      </c>
      <c r="C1178" s="165" t="s">
        <v>1301</v>
      </c>
      <c r="D1178" s="165" t="s">
        <v>388</v>
      </c>
      <c r="E1178" s="165" t="s">
        <v>442</v>
      </c>
      <c r="F1178" s="171">
        <v>0.65232889000000005</v>
      </c>
      <c r="G1178" s="171">
        <v>0.21524744000000001</v>
      </c>
      <c r="H1178" s="55">
        <f t="shared" si="36"/>
        <v>2.0305999922693623</v>
      </c>
      <c r="I1178" s="41">
        <f t="shared" si="37"/>
        <v>3.9708628378214629E-5</v>
      </c>
      <c r="J1178" s="138">
        <v>4775.9969034563956</v>
      </c>
      <c r="K1178" s="173">
        <v>24.693318181818199</v>
      </c>
    </row>
    <row r="1179" spans="1:11" x14ac:dyDescent="0.2">
      <c r="A1179" s="165" t="s">
        <v>3825</v>
      </c>
      <c r="B1179" s="165" t="s">
        <v>3826</v>
      </c>
      <c r="C1179" s="165" t="s">
        <v>1693</v>
      </c>
      <c r="D1179" s="165" t="s">
        <v>135</v>
      </c>
      <c r="E1179" s="165" t="s">
        <v>442</v>
      </c>
      <c r="F1179" s="171">
        <v>0.65180343000000007</v>
      </c>
      <c r="G1179" s="171">
        <v>0.11971856</v>
      </c>
      <c r="H1179" s="55">
        <f t="shared" si="36"/>
        <v>4.4444643336839338</v>
      </c>
      <c r="I1179" s="41">
        <f t="shared" si="37"/>
        <v>3.967664252539181E-5</v>
      </c>
      <c r="J1179" s="138">
        <v>3.396731320627425</v>
      </c>
      <c r="K1179" s="173">
        <v>221.58731818181801</v>
      </c>
    </row>
    <row r="1180" spans="1:11" x14ac:dyDescent="0.2">
      <c r="A1180" s="165" t="s">
        <v>2708</v>
      </c>
      <c r="B1180" s="165" t="s">
        <v>184</v>
      </c>
      <c r="C1180" s="165" t="s">
        <v>1489</v>
      </c>
      <c r="D1180" s="165" t="s">
        <v>135</v>
      </c>
      <c r="E1180" s="165" t="s">
        <v>442</v>
      </c>
      <c r="F1180" s="171">
        <v>0.64463347999999998</v>
      </c>
      <c r="G1180" s="133">
        <v>1.4552318400000002</v>
      </c>
      <c r="H1180" s="55">
        <f t="shared" si="36"/>
        <v>-0.55702351867177402</v>
      </c>
      <c r="I1180" s="87">
        <f t="shared" si="37"/>
        <v>3.9240192623502005E-5</v>
      </c>
      <c r="J1180" s="138">
        <v>46.028682218051998</v>
      </c>
      <c r="K1180" s="138">
        <v>43.137636363636403</v>
      </c>
    </row>
    <row r="1181" spans="1:11" x14ac:dyDescent="0.2">
      <c r="A1181" s="165" t="s">
        <v>1640</v>
      </c>
      <c r="B1181" s="165" t="s">
        <v>142</v>
      </c>
      <c r="C1181" s="165" t="s">
        <v>1693</v>
      </c>
      <c r="D1181" s="165" t="s">
        <v>134</v>
      </c>
      <c r="E1181" s="165" t="s">
        <v>442</v>
      </c>
      <c r="F1181" s="171">
        <v>0.64331990000000006</v>
      </c>
      <c r="G1181" s="133">
        <v>18.4314243</v>
      </c>
      <c r="H1181" s="55">
        <f t="shared" si="36"/>
        <v>-0.96509657151129657</v>
      </c>
      <c r="I1181" s="87">
        <f t="shared" si="37"/>
        <v>3.9160232252491833E-5</v>
      </c>
      <c r="J1181" s="138">
        <v>27.391614487199998</v>
      </c>
      <c r="K1181" s="138">
        <v>10.570909090909099</v>
      </c>
    </row>
    <row r="1182" spans="1:11" x14ac:dyDescent="0.2">
      <c r="A1182" s="165" t="s">
        <v>1745</v>
      </c>
      <c r="B1182" s="165" t="s">
        <v>1313</v>
      </c>
      <c r="C1182" s="165" t="s">
        <v>1300</v>
      </c>
      <c r="D1182" s="165" t="s">
        <v>135</v>
      </c>
      <c r="E1182" s="165" t="s">
        <v>136</v>
      </c>
      <c r="F1182" s="171">
        <v>0.64128565000000004</v>
      </c>
      <c r="G1182" s="133">
        <v>2.5177442000000001</v>
      </c>
      <c r="H1182" s="55">
        <f t="shared" si="36"/>
        <v>-0.74529356477119479</v>
      </c>
      <c r="I1182" s="87">
        <f t="shared" si="37"/>
        <v>3.903640318633108E-5</v>
      </c>
      <c r="J1182" s="138">
        <v>266.17488575520002</v>
      </c>
      <c r="K1182" s="138">
        <v>19.598045454545499</v>
      </c>
    </row>
    <row r="1183" spans="1:11" x14ac:dyDescent="0.2">
      <c r="A1183" s="165" t="s">
        <v>3629</v>
      </c>
      <c r="B1183" s="165" t="s">
        <v>3630</v>
      </c>
      <c r="C1183" s="170" t="s">
        <v>1490</v>
      </c>
      <c r="D1183" s="170" t="s">
        <v>135</v>
      </c>
      <c r="E1183" s="170" t="s">
        <v>442</v>
      </c>
      <c r="F1183" s="133">
        <v>0.63976935999999995</v>
      </c>
      <c r="G1183" s="133">
        <v>0.27732095000000001</v>
      </c>
      <c r="H1183" s="55">
        <f t="shared" si="36"/>
        <v>1.3069636823326904</v>
      </c>
      <c r="I1183" s="87">
        <f t="shared" si="37"/>
        <v>3.8944103432255177E-5</v>
      </c>
      <c r="J1183" s="138">
        <v>355.31223394</v>
      </c>
      <c r="K1183" s="138">
        <v>53.956454545454598</v>
      </c>
    </row>
    <row r="1184" spans="1:11" x14ac:dyDescent="0.2">
      <c r="A1184" s="165" t="s">
        <v>3851</v>
      </c>
      <c r="B1184" s="165" t="s">
        <v>2297</v>
      </c>
      <c r="C1184" s="165" t="s">
        <v>1300</v>
      </c>
      <c r="D1184" s="165" t="s">
        <v>135</v>
      </c>
      <c r="E1184" s="165" t="s">
        <v>136</v>
      </c>
      <c r="F1184" s="171">
        <v>0.63803774000000002</v>
      </c>
      <c r="G1184" s="133">
        <v>3.3692700000000002E-3</v>
      </c>
      <c r="H1184" s="55" t="str">
        <f t="shared" si="36"/>
        <v/>
      </c>
      <c r="I1184" s="87">
        <f t="shared" si="37"/>
        <v>3.8838696089231811E-5</v>
      </c>
      <c r="J1184" s="138">
        <v>26.4821777955</v>
      </c>
      <c r="K1184" s="138">
        <v>31.116727272727299</v>
      </c>
    </row>
    <row r="1185" spans="1:11" x14ac:dyDescent="0.2">
      <c r="A1185" s="165" t="s">
        <v>3706</v>
      </c>
      <c r="B1185" s="165" t="s">
        <v>191</v>
      </c>
      <c r="C1185" s="165" t="s">
        <v>1300</v>
      </c>
      <c r="D1185" s="165" t="s">
        <v>134</v>
      </c>
      <c r="E1185" s="165" t="s">
        <v>442</v>
      </c>
      <c r="F1185" s="171">
        <v>0.63582386000000002</v>
      </c>
      <c r="G1185" s="133">
        <v>0.53466309999999995</v>
      </c>
      <c r="H1185" s="55">
        <f t="shared" si="36"/>
        <v>0.18920467860976387</v>
      </c>
      <c r="I1185" s="87">
        <f t="shared" si="37"/>
        <v>3.8703932568036295E-5</v>
      </c>
      <c r="J1185" s="138">
        <v>37.892555277500001</v>
      </c>
      <c r="K1185" s="138">
        <v>30.752681818181799</v>
      </c>
    </row>
    <row r="1186" spans="1:11" x14ac:dyDescent="0.2">
      <c r="A1186" s="165" t="s">
        <v>3341</v>
      </c>
      <c r="B1186" s="165" t="s">
        <v>3342</v>
      </c>
      <c r="C1186" s="165" t="s">
        <v>1300</v>
      </c>
      <c r="D1186" s="165" t="s">
        <v>134</v>
      </c>
      <c r="E1186" s="165" t="s">
        <v>136</v>
      </c>
      <c r="F1186" s="171">
        <v>0.63546285000000002</v>
      </c>
      <c r="G1186" s="133">
        <v>1.1408328300000001</v>
      </c>
      <c r="H1186" s="55">
        <f t="shared" si="36"/>
        <v>-0.44298337732794735</v>
      </c>
      <c r="I1186" s="87">
        <f t="shared" si="37"/>
        <v>3.8681957131794588E-5</v>
      </c>
      <c r="J1186" s="138">
        <v>11.054180619</v>
      </c>
      <c r="K1186" s="138">
        <v>28.281454545454501</v>
      </c>
    </row>
    <row r="1187" spans="1:11" x14ac:dyDescent="0.2">
      <c r="A1187" s="165" t="s">
        <v>2368</v>
      </c>
      <c r="B1187" s="165" t="s">
        <v>1417</v>
      </c>
      <c r="C1187" s="165" t="s">
        <v>1299</v>
      </c>
      <c r="D1187" s="165" t="s">
        <v>134</v>
      </c>
      <c r="E1187" s="165" t="s">
        <v>442</v>
      </c>
      <c r="F1187" s="171">
        <v>0.62991105000000003</v>
      </c>
      <c r="G1187" s="133">
        <v>0.98701115000000006</v>
      </c>
      <c r="H1187" s="55">
        <f t="shared" si="36"/>
        <v>-0.36179945890175613</v>
      </c>
      <c r="I1187" s="87">
        <f t="shared" si="37"/>
        <v>3.834400741592324E-5</v>
      </c>
      <c r="J1187" s="138">
        <v>58.124547209977848</v>
      </c>
      <c r="K1187" s="138">
        <v>44.972409090909103</v>
      </c>
    </row>
    <row r="1188" spans="1:11" x14ac:dyDescent="0.2">
      <c r="A1188" s="165" t="s">
        <v>2348</v>
      </c>
      <c r="B1188" s="165" t="s">
        <v>1513</v>
      </c>
      <c r="C1188" s="165" t="s">
        <v>1299</v>
      </c>
      <c r="D1188" s="165" t="s">
        <v>135</v>
      </c>
      <c r="E1188" s="165" t="s">
        <v>442</v>
      </c>
      <c r="F1188" s="171">
        <v>0.62836590000000003</v>
      </c>
      <c r="G1188" s="133">
        <v>0.35655900000000001</v>
      </c>
      <c r="H1188" s="55">
        <f t="shared" si="36"/>
        <v>0.76230553709203819</v>
      </c>
      <c r="I1188" s="87">
        <f t="shared" si="37"/>
        <v>3.8249950893087651E-5</v>
      </c>
      <c r="J1188" s="138">
        <v>43.665332729994255</v>
      </c>
      <c r="K1188" s="138">
        <v>39.478636363636397</v>
      </c>
    </row>
    <row r="1189" spans="1:11" x14ac:dyDescent="0.2">
      <c r="A1189" s="165" t="s">
        <v>2305</v>
      </c>
      <c r="B1189" s="165" t="s">
        <v>2306</v>
      </c>
      <c r="C1189" s="165" t="s">
        <v>1299</v>
      </c>
      <c r="D1189" s="165" t="s">
        <v>134</v>
      </c>
      <c r="E1189" s="165" t="s">
        <v>442</v>
      </c>
      <c r="F1189" s="171">
        <v>0.62562943000000004</v>
      </c>
      <c r="G1189" s="133">
        <v>1.4016793799999998</v>
      </c>
      <c r="H1189" s="55">
        <f t="shared" si="36"/>
        <v>-0.55365724934899152</v>
      </c>
      <c r="I1189" s="87">
        <f t="shared" si="37"/>
        <v>3.8083376221991706E-5</v>
      </c>
      <c r="J1189" s="138">
        <v>70.619498889952496</v>
      </c>
      <c r="K1189" s="138">
        <v>50.326681818181797</v>
      </c>
    </row>
    <row r="1190" spans="1:11" x14ac:dyDescent="0.2">
      <c r="A1190" s="165" t="s">
        <v>2395</v>
      </c>
      <c r="B1190" s="165" t="s">
        <v>217</v>
      </c>
      <c r="C1190" s="165" t="s">
        <v>3066</v>
      </c>
      <c r="D1190" s="165" t="s">
        <v>135</v>
      </c>
      <c r="E1190" s="165" t="s">
        <v>136</v>
      </c>
      <c r="F1190" s="171">
        <v>0.62422372999999998</v>
      </c>
      <c r="G1190" s="133">
        <v>0.63707969999999992</v>
      </c>
      <c r="H1190" s="55">
        <f t="shared" si="36"/>
        <v>-2.0179531697525399E-2</v>
      </c>
      <c r="I1190" s="87">
        <f t="shared" si="37"/>
        <v>3.7997808313277351E-5</v>
      </c>
      <c r="J1190" s="138">
        <v>221.17340346</v>
      </c>
      <c r="K1190" s="138">
        <v>14.8550454545455</v>
      </c>
    </row>
    <row r="1191" spans="1:11" x14ac:dyDescent="0.2">
      <c r="A1191" s="165" t="s">
        <v>1292</v>
      </c>
      <c r="B1191" s="165" t="s">
        <v>1229</v>
      </c>
      <c r="C1191" s="165" t="s">
        <v>1490</v>
      </c>
      <c r="D1191" s="165" t="s">
        <v>134</v>
      </c>
      <c r="E1191" s="165" t="s">
        <v>442</v>
      </c>
      <c r="F1191" s="171">
        <v>0.61832598999999999</v>
      </c>
      <c r="G1191" s="133">
        <v>1.80355931</v>
      </c>
      <c r="H1191" s="55">
        <f t="shared" si="36"/>
        <v>-0.65716348413293935</v>
      </c>
      <c r="I1191" s="87">
        <f t="shared" si="37"/>
        <v>3.7638800503687108E-5</v>
      </c>
      <c r="J1191" s="138">
        <v>9.1848113359683783</v>
      </c>
      <c r="K1191" s="138">
        <v>41.418727272727303</v>
      </c>
    </row>
    <row r="1192" spans="1:11" x14ac:dyDescent="0.2">
      <c r="A1192" s="165" t="s">
        <v>2232</v>
      </c>
      <c r="B1192" s="165" t="s">
        <v>2233</v>
      </c>
      <c r="C1192" s="165" t="s">
        <v>1491</v>
      </c>
      <c r="D1192" s="165" t="s">
        <v>135</v>
      </c>
      <c r="E1192" s="165" t="s">
        <v>136</v>
      </c>
      <c r="F1192" s="171">
        <v>0.60786300000000004</v>
      </c>
      <c r="G1192" s="133">
        <v>0.70712380000000008</v>
      </c>
      <c r="H1192" s="55">
        <f t="shared" si="36"/>
        <v>-0.14037259105124167</v>
      </c>
      <c r="I1192" s="87">
        <f t="shared" si="37"/>
        <v>3.7001896346897469E-5</v>
      </c>
      <c r="J1192" s="138">
        <v>12.97352386</v>
      </c>
      <c r="K1192" s="138">
        <v>75.889105263157902</v>
      </c>
    </row>
    <row r="1193" spans="1:11" x14ac:dyDescent="0.2">
      <c r="A1193" s="165" t="s">
        <v>2581</v>
      </c>
      <c r="B1193" s="165" t="s">
        <v>2028</v>
      </c>
      <c r="C1193" s="165" t="s">
        <v>1490</v>
      </c>
      <c r="D1193" s="165" t="s">
        <v>388</v>
      </c>
      <c r="E1193" s="165" t="s">
        <v>442</v>
      </c>
      <c r="F1193" s="171">
        <v>0.60752477000000005</v>
      </c>
      <c r="G1193" s="133">
        <v>0.76687006000000002</v>
      </c>
      <c r="H1193" s="55">
        <f t="shared" si="36"/>
        <v>-0.20778655773834742</v>
      </c>
      <c r="I1193" s="87">
        <f t="shared" si="37"/>
        <v>3.6981307577057205E-5</v>
      </c>
      <c r="J1193" s="138">
        <v>21.795889389999999</v>
      </c>
      <c r="K1193" s="138">
        <v>69.780681818181804</v>
      </c>
    </row>
    <row r="1194" spans="1:11" x14ac:dyDescent="0.2">
      <c r="A1194" s="165" t="s">
        <v>626</v>
      </c>
      <c r="B1194" s="165" t="s">
        <v>244</v>
      </c>
      <c r="C1194" s="165" t="s">
        <v>403</v>
      </c>
      <c r="D1194" s="165" t="s">
        <v>135</v>
      </c>
      <c r="E1194" s="165" t="s">
        <v>136</v>
      </c>
      <c r="F1194" s="171">
        <v>0.60736825000000005</v>
      </c>
      <c r="G1194" s="133">
        <v>0.62196507999999995</v>
      </c>
      <c r="H1194" s="55">
        <f t="shared" si="36"/>
        <v>-2.3468889925459924E-2</v>
      </c>
      <c r="I1194" s="87">
        <f t="shared" si="37"/>
        <v>3.6971779876216363E-5</v>
      </c>
      <c r="J1194" s="138">
        <v>19.442875000000001</v>
      </c>
      <c r="K1194" s="138">
        <v>20.7977272727273</v>
      </c>
    </row>
    <row r="1195" spans="1:11" x14ac:dyDescent="0.2">
      <c r="A1195" s="165" t="s">
        <v>2686</v>
      </c>
      <c r="B1195" s="165" t="s">
        <v>886</v>
      </c>
      <c r="C1195" s="165" t="s">
        <v>1489</v>
      </c>
      <c r="D1195" s="165" t="s">
        <v>388</v>
      </c>
      <c r="E1195" s="165" t="s">
        <v>136</v>
      </c>
      <c r="F1195" s="171">
        <v>0.60655800000000004</v>
      </c>
      <c r="G1195" s="133">
        <v>2.0968603300000002</v>
      </c>
      <c r="H1195" s="55">
        <f t="shared" si="36"/>
        <v>-0.71073037563737018</v>
      </c>
      <c r="I1195" s="87">
        <f t="shared" si="37"/>
        <v>3.6922458258491527E-5</v>
      </c>
      <c r="J1195" s="138">
        <v>67.869258185204004</v>
      </c>
      <c r="K1195" s="138">
        <v>6.0101363636363603</v>
      </c>
    </row>
    <row r="1196" spans="1:11" x14ac:dyDescent="0.2">
      <c r="A1196" s="165" t="s">
        <v>2347</v>
      </c>
      <c r="B1196" s="165" t="s">
        <v>1419</v>
      </c>
      <c r="C1196" s="165" t="s">
        <v>1299</v>
      </c>
      <c r="D1196" s="165" t="s">
        <v>134</v>
      </c>
      <c r="E1196" s="165" t="s">
        <v>442</v>
      </c>
      <c r="F1196" s="171">
        <v>0.60224709999999992</v>
      </c>
      <c r="G1196" s="171">
        <v>0.77441070000000001</v>
      </c>
      <c r="H1196" s="55">
        <f t="shared" si="36"/>
        <v>-0.22231562657902337</v>
      </c>
      <c r="I1196" s="41">
        <f t="shared" si="37"/>
        <v>3.6660044729518969E-5</v>
      </c>
      <c r="J1196" s="138">
        <v>44.775813059997581</v>
      </c>
      <c r="K1196" s="173">
        <v>44.487863636363599</v>
      </c>
    </row>
    <row r="1197" spans="1:11" x14ac:dyDescent="0.2">
      <c r="A1197" s="165" t="s">
        <v>579</v>
      </c>
      <c r="B1197" s="165" t="s">
        <v>2859</v>
      </c>
      <c r="C1197" s="165" t="s">
        <v>1492</v>
      </c>
      <c r="D1197" s="165" t="s">
        <v>135</v>
      </c>
      <c r="E1197" s="165" t="s">
        <v>136</v>
      </c>
      <c r="F1197" s="171">
        <v>0.59857276000000004</v>
      </c>
      <c r="G1197" s="133">
        <v>0.24712004999999998</v>
      </c>
      <c r="H1197" s="55">
        <f t="shared" si="36"/>
        <v>1.4221942331267741</v>
      </c>
      <c r="I1197" s="87">
        <f t="shared" si="37"/>
        <v>3.6436379943500979E-5</v>
      </c>
      <c r="J1197" s="138">
        <v>10.99967382</v>
      </c>
      <c r="K1197" s="138">
        <v>75.087545454545406</v>
      </c>
    </row>
    <row r="1198" spans="1:11" x14ac:dyDescent="0.2">
      <c r="A1198" s="165" t="s">
        <v>1633</v>
      </c>
      <c r="B1198" s="165" t="s">
        <v>750</v>
      </c>
      <c r="C1198" s="165" t="s">
        <v>1693</v>
      </c>
      <c r="D1198" s="165" t="s">
        <v>134</v>
      </c>
      <c r="E1198" s="165" t="s">
        <v>442</v>
      </c>
      <c r="F1198" s="171">
        <v>0.59638183</v>
      </c>
      <c r="G1198" s="133">
        <v>1.69000956</v>
      </c>
      <c r="H1198" s="55">
        <f t="shared" si="36"/>
        <v>-0.64711333940619842</v>
      </c>
      <c r="I1198" s="87">
        <f t="shared" si="37"/>
        <v>3.6303013436963633E-5</v>
      </c>
      <c r="J1198" s="138">
        <v>11.6679366528</v>
      </c>
      <c r="K1198" s="138">
        <v>14.7422272727273</v>
      </c>
    </row>
    <row r="1199" spans="1:11" x14ac:dyDescent="0.2">
      <c r="A1199" s="165" t="s">
        <v>3331</v>
      </c>
      <c r="B1199" s="165" t="s">
        <v>3332</v>
      </c>
      <c r="C1199" s="165" t="s">
        <v>1300</v>
      </c>
      <c r="D1199" s="165" t="s">
        <v>134</v>
      </c>
      <c r="E1199" s="165" t="s">
        <v>136</v>
      </c>
      <c r="F1199" s="171">
        <v>0.59386091000000008</v>
      </c>
      <c r="G1199" s="133">
        <v>0.41813651000000002</v>
      </c>
      <c r="H1199" s="55">
        <f t="shared" si="36"/>
        <v>0.42025605465545213</v>
      </c>
      <c r="I1199" s="87">
        <f t="shared" si="37"/>
        <v>3.6149559746676814E-5</v>
      </c>
      <c r="J1199" s="138">
        <v>10.6231545</v>
      </c>
      <c r="K1199" s="138">
        <v>19.201499999999999</v>
      </c>
    </row>
    <row r="1200" spans="1:11" x14ac:dyDescent="0.2">
      <c r="A1200" s="165" t="s">
        <v>2544</v>
      </c>
      <c r="B1200" s="165" t="s">
        <v>1968</v>
      </c>
      <c r="C1200" s="165" t="s">
        <v>1300</v>
      </c>
      <c r="D1200" s="165" t="s">
        <v>135</v>
      </c>
      <c r="E1200" s="165" t="s">
        <v>442</v>
      </c>
      <c r="F1200" s="171">
        <v>0.58758087000000003</v>
      </c>
      <c r="G1200" s="133">
        <v>1.09885608</v>
      </c>
      <c r="H1200" s="55">
        <f t="shared" si="36"/>
        <v>-0.46527950229842652</v>
      </c>
      <c r="I1200" s="87">
        <f t="shared" si="37"/>
        <v>3.5767280533870024E-5</v>
      </c>
      <c r="J1200" s="138">
        <v>45.210266333361439</v>
      </c>
      <c r="K1200" s="138">
        <v>48.742818181818201</v>
      </c>
    </row>
    <row r="1201" spans="1:11" x14ac:dyDescent="0.2">
      <c r="A1201" s="165" t="s">
        <v>3442</v>
      </c>
      <c r="B1201" s="165" t="s">
        <v>285</v>
      </c>
      <c r="C1201" s="165" t="s">
        <v>1300</v>
      </c>
      <c r="D1201" s="165" t="s">
        <v>134</v>
      </c>
      <c r="E1201" s="165" t="s">
        <v>136</v>
      </c>
      <c r="F1201" s="171">
        <v>0.58554346000000002</v>
      </c>
      <c r="G1201" s="133">
        <v>2.4983166299999997</v>
      </c>
      <c r="H1201" s="55">
        <f t="shared" si="36"/>
        <v>-0.76562479992778176</v>
      </c>
      <c r="I1201" s="87">
        <f t="shared" si="37"/>
        <v>3.564325911187834E-5</v>
      </c>
      <c r="J1201" s="138">
        <v>66.99074701875368</v>
      </c>
      <c r="K1201" s="138">
        <v>31.78</v>
      </c>
    </row>
    <row r="1202" spans="1:11" x14ac:dyDescent="0.2">
      <c r="A1202" s="165" t="s">
        <v>2287</v>
      </c>
      <c r="B1202" s="165" t="s">
        <v>1825</v>
      </c>
      <c r="C1202" s="165" t="s">
        <v>1402</v>
      </c>
      <c r="D1202" s="165" t="s">
        <v>135</v>
      </c>
      <c r="E1202" s="165" t="s">
        <v>136</v>
      </c>
      <c r="F1202" s="171">
        <v>0.58348507999999999</v>
      </c>
      <c r="G1202" s="133">
        <v>0.62956124999999996</v>
      </c>
      <c r="H1202" s="55">
        <f t="shared" si="36"/>
        <v>-7.3187747816435667E-2</v>
      </c>
      <c r="I1202" s="87">
        <f t="shared" si="37"/>
        <v>3.5517961201983302E-5</v>
      </c>
      <c r="J1202" s="138">
        <v>49.002761360000001</v>
      </c>
      <c r="K1202" s="138">
        <v>23.3957727272727</v>
      </c>
    </row>
    <row r="1203" spans="1:11" x14ac:dyDescent="0.2">
      <c r="A1203" s="165" t="s">
        <v>2626</v>
      </c>
      <c r="B1203" s="165" t="s">
        <v>70</v>
      </c>
      <c r="C1203" s="165" t="s">
        <v>1489</v>
      </c>
      <c r="D1203" s="165" t="s">
        <v>135</v>
      </c>
      <c r="E1203" s="165" t="s">
        <v>136</v>
      </c>
      <c r="F1203" s="171">
        <v>0.57960328000000005</v>
      </c>
      <c r="G1203" s="133">
        <v>1.1584706999999999</v>
      </c>
      <c r="H1203" s="55">
        <f t="shared" si="36"/>
        <v>-0.49968240025405897</v>
      </c>
      <c r="I1203" s="87">
        <f t="shared" si="37"/>
        <v>3.5281667890432206E-5</v>
      </c>
      <c r="J1203" s="138">
        <v>92.956874529886008</v>
      </c>
      <c r="K1203" s="138">
        <v>25.862227272727299</v>
      </c>
    </row>
    <row r="1204" spans="1:11" x14ac:dyDescent="0.2">
      <c r="A1204" s="165" t="s">
        <v>2423</v>
      </c>
      <c r="B1204" s="165" t="s">
        <v>1158</v>
      </c>
      <c r="C1204" s="165" t="s">
        <v>1159</v>
      </c>
      <c r="D1204" s="165" t="s">
        <v>135</v>
      </c>
      <c r="E1204" s="165" t="s">
        <v>442</v>
      </c>
      <c r="F1204" s="171">
        <v>0.57704791</v>
      </c>
      <c r="G1204" s="133">
        <v>0.35907507</v>
      </c>
      <c r="H1204" s="55">
        <f t="shared" si="36"/>
        <v>0.60703974798361804</v>
      </c>
      <c r="I1204" s="87">
        <f t="shared" si="37"/>
        <v>3.5126117156355657E-5</v>
      </c>
      <c r="J1204" s="138">
        <v>229.46924938188545</v>
      </c>
      <c r="K1204" s="138">
        <v>26.658181818181799</v>
      </c>
    </row>
    <row r="1205" spans="1:11" x14ac:dyDescent="0.2">
      <c r="A1205" s="165" t="s">
        <v>742</v>
      </c>
      <c r="B1205" s="165" t="s">
        <v>743</v>
      </c>
      <c r="C1205" s="165" t="s">
        <v>1491</v>
      </c>
      <c r="D1205" s="165" t="s">
        <v>135</v>
      </c>
      <c r="E1205" s="165" t="s">
        <v>136</v>
      </c>
      <c r="F1205" s="171">
        <v>0.57676408000000001</v>
      </c>
      <c r="G1205" s="171">
        <v>0.14605966000000001</v>
      </c>
      <c r="H1205" s="55">
        <f t="shared" si="36"/>
        <v>2.948825295088322</v>
      </c>
      <c r="I1205" s="41">
        <f t="shared" si="37"/>
        <v>3.5108839828668099E-5</v>
      </c>
      <c r="J1205" s="138">
        <v>40.288576689999999</v>
      </c>
      <c r="K1205" s="173">
        <v>69.9760909090909</v>
      </c>
    </row>
    <row r="1206" spans="1:11" x14ac:dyDescent="0.2">
      <c r="A1206" s="165" t="s">
        <v>3040</v>
      </c>
      <c r="B1206" s="165" t="s">
        <v>1078</v>
      </c>
      <c r="C1206" s="165" t="s">
        <v>1299</v>
      </c>
      <c r="D1206" s="165" t="s">
        <v>134</v>
      </c>
      <c r="E1206" s="165" t="s">
        <v>442</v>
      </c>
      <c r="F1206" s="171">
        <v>0.5767220500000001</v>
      </c>
      <c r="G1206" s="133">
        <v>0.43346696999999995</v>
      </c>
      <c r="H1206" s="55">
        <f t="shared" si="36"/>
        <v>0.3304867265895719</v>
      </c>
      <c r="I1206" s="87">
        <f t="shared" si="37"/>
        <v>3.5106281374372551E-5</v>
      </c>
      <c r="J1206" s="138">
        <v>6.4617068476933435</v>
      </c>
      <c r="K1206" s="138">
        <v>76.9375454545455</v>
      </c>
    </row>
    <row r="1207" spans="1:11" x14ac:dyDescent="0.2">
      <c r="A1207" s="165" t="s">
        <v>2573</v>
      </c>
      <c r="B1207" s="165" t="s">
        <v>1814</v>
      </c>
      <c r="C1207" s="165" t="s">
        <v>1300</v>
      </c>
      <c r="D1207" s="165" t="s">
        <v>134</v>
      </c>
      <c r="E1207" s="165" t="s">
        <v>136</v>
      </c>
      <c r="F1207" s="171">
        <v>0.57539847999999993</v>
      </c>
      <c r="G1207" s="133">
        <v>0.75921085999999993</v>
      </c>
      <c r="H1207" s="55">
        <f t="shared" si="36"/>
        <v>-0.2421097875233239</v>
      </c>
      <c r="I1207" s="87">
        <f t="shared" si="37"/>
        <v>3.5025712891099394E-5</v>
      </c>
      <c r="J1207" s="138">
        <v>35.874572824799998</v>
      </c>
      <c r="K1207" s="138">
        <v>29.679727272727298</v>
      </c>
    </row>
    <row r="1208" spans="1:11" x14ac:dyDescent="0.2">
      <c r="A1208" s="165" t="s">
        <v>1673</v>
      </c>
      <c r="B1208" s="165" t="s">
        <v>41</v>
      </c>
      <c r="C1208" s="165" t="s">
        <v>1693</v>
      </c>
      <c r="D1208" s="165" t="s">
        <v>135</v>
      </c>
      <c r="E1208" s="165" t="s">
        <v>136</v>
      </c>
      <c r="F1208" s="171">
        <v>0.57488906000000006</v>
      </c>
      <c r="G1208" s="133">
        <v>0.50269903999999999</v>
      </c>
      <c r="H1208" s="55">
        <f t="shared" si="36"/>
        <v>0.14360484953382868</v>
      </c>
      <c r="I1208" s="87">
        <f t="shared" si="37"/>
        <v>3.499470342673484E-5</v>
      </c>
      <c r="J1208" s="138">
        <v>34.230108356552542</v>
      </c>
      <c r="K1208" s="138">
        <v>78.173136363636402</v>
      </c>
    </row>
    <row r="1209" spans="1:11" x14ac:dyDescent="0.2">
      <c r="A1209" s="165" t="s">
        <v>3134</v>
      </c>
      <c r="B1209" s="165" t="s">
        <v>1073</v>
      </c>
      <c r="C1209" s="165" t="s">
        <v>1300</v>
      </c>
      <c r="D1209" s="165" t="s">
        <v>134</v>
      </c>
      <c r="E1209" s="165" t="s">
        <v>442</v>
      </c>
      <c r="F1209" s="171">
        <v>0.57450007999999997</v>
      </c>
      <c r="G1209" s="133">
        <v>1.7026453300000002</v>
      </c>
      <c r="H1209" s="55">
        <f t="shared" si="36"/>
        <v>-0.66258382184620923</v>
      </c>
      <c r="I1209" s="87">
        <f t="shared" si="37"/>
        <v>3.4971025397901008E-5</v>
      </c>
      <c r="J1209" s="138">
        <v>308.82135225164444</v>
      </c>
      <c r="K1209" s="138">
        <v>12.938045454545501</v>
      </c>
    </row>
    <row r="1210" spans="1:11" x14ac:dyDescent="0.2">
      <c r="A1210" s="165" t="s">
        <v>2954</v>
      </c>
      <c r="B1210" s="165" t="s">
        <v>2955</v>
      </c>
      <c r="C1210" s="165" t="s">
        <v>1490</v>
      </c>
      <c r="D1210" s="165" t="s">
        <v>135</v>
      </c>
      <c r="E1210" s="165" t="s">
        <v>442</v>
      </c>
      <c r="F1210" s="171">
        <v>0.57174674999999997</v>
      </c>
      <c r="G1210" s="171">
        <v>0.65574594999999991</v>
      </c>
      <c r="H1210" s="55">
        <f t="shared" si="36"/>
        <v>-0.12809716933821691</v>
      </c>
      <c r="I1210" s="41">
        <f t="shared" si="37"/>
        <v>3.4803424423226116E-5</v>
      </c>
      <c r="J1210" s="138">
        <v>70.917112610000004</v>
      </c>
      <c r="K1210" s="173">
        <v>113.539772727273</v>
      </c>
    </row>
    <row r="1211" spans="1:11" x14ac:dyDescent="0.2">
      <c r="A1211" s="165" t="s">
        <v>2498</v>
      </c>
      <c r="B1211" s="165" t="s">
        <v>193</v>
      </c>
      <c r="C1211" s="165" t="s">
        <v>403</v>
      </c>
      <c r="D1211" s="165" t="s">
        <v>135</v>
      </c>
      <c r="E1211" s="165" t="s">
        <v>442</v>
      </c>
      <c r="F1211" s="171">
        <v>0.57096231999999991</v>
      </c>
      <c r="G1211" s="133">
        <v>0.64139818999999998</v>
      </c>
      <c r="H1211" s="55">
        <f t="shared" si="36"/>
        <v>-0.10981613465419982</v>
      </c>
      <c r="I1211" s="87">
        <f t="shared" si="37"/>
        <v>3.4755674523081841E-5</v>
      </c>
      <c r="J1211" s="138">
        <v>68.559471163064501</v>
      </c>
      <c r="K1211" s="138">
        <v>72.8363181818182</v>
      </c>
    </row>
    <row r="1212" spans="1:11" x14ac:dyDescent="0.2">
      <c r="A1212" s="165" t="s">
        <v>1372</v>
      </c>
      <c r="B1212" s="165" t="s">
        <v>1373</v>
      </c>
      <c r="C1212" s="165" t="s">
        <v>1329</v>
      </c>
      <c r="D1212" s="165" t="s">
        <v>388</v>
      </c>
      <c r="E1212" s="165" t="s">
        <v>136</v>
      </c>
      <c r="F1212" s="171">
        <v>0.57067438999999998</v>
      </c>
      <c r="G1212" s="133">
        <v>0.60825074000000001</v>
      </c>
      <c r="H1212" s="55">
        <f t="shared" si="36"/>
        <v>-6.1777730019695554E-2</v>
      </c>
      <c r="I1212" s="87">
        <f t="shared" si="37"/>
        <v>3.4738147619790874E-5</v>
      </c>
      <c r="J1212" s="138">
        <v>188.81109530000001</v>
      </c>
      <c r="K1212" s="138">
        <v>10.5267272727273</v>
      </c>
    </row>
    <row r="1213" spans="1:11" x14ac:dyDescent="0.2">
      <c r="A1213" s="165" t="s">
        <v>1662</v>
      </c>
      <c r="B1213" s="165" t="s">
        <v>2014</v>
      </c>
      <c r="C1213" s="165" t="s">
        <v>1693</v>
      </c>
      <c r="D1213" s="165" t="s">
        <v>134</v>
      </c>
      <c r="E1213" s="165" t="s">
        <v>442</v>
      </c>
      <c r="F1213" s="171">
        <v>0.56811128</v>
      </c>
      <c r="G1213" s="133">
        <v>0.73482481999999993</v>
      </c>
      <c r="H1213" s="55">
        <f t="shared" si="36"/>
        <v>-0.22687521632706953</v>
      </c>
      <c r="I1213" s="87">
        <f t="shared" si="37"/>
        <v>3.458212573567275E-5</v>
      </c>
      <c r="J1213" s="138">
        <v>365.00184426631813</v>
      </c>
      <c r="K1213" s="138">
        <v>18.186590909090899</v>
      </c>
    </row>
    <row r="1214" spans="1:11" x14ac:dyDescent="0.2">
      <c r="A1214" s="165" t="s">
        <v>3065</v>
      </c>
      <c r="B1214" s="165" t="s">
        <v>2304</v>
      </c>
      <c r="C1214" s="165" t="s">
        <v>1299</v>
      </c>
      <c r="D1214" s="165" t="s">
        <v>134</v>
      </c>
      <c r="E1214" s="165" t="s">
        <v>442</v>
      </c>
      <c r="F1214" s="171">
        <v>0.56749664</v>
      </c>
      <c r="G1214" s="133">
        <v>0.69096241000000003</v>
      </c>
      <c r="H1214" s="55">
        <f t="shared" si="36"/>
        <v>-0.17868666690565704</v>
      </c>
      <c r="I1214" s="87">
        <f t="shared" si="37"/>
        <v>3.4544711309115023E-5</v>
      </c>
      <c r="J1214" s="138">
        <v>80.175162659920204</v>
      </c>
      <c r="K1214" s="138">
        <v>65.261727272727299</v>
      </c>
    </row>
    <row r="1215" spans="1:11" x14ac:dyDescent="0.2">
      <c r="A1215" s="165" t="s">
        <v>3373</v>
      </c>
      <c r="B1215" s="165" t="s">
        <v>3374</v>
      </c>
      <c r="C1215" s="165" t="s">
        <v>1770</v>
      </c>
      <c r="D1215" s="165" t="s">
        <v>135</v>
      </c>
      <c r="E1215" s="165" t="s">
        <v>442</v>
      </c>
      <c r="F1215" s="171">
        <v>0.56280706000000003</v>
      </c>
      <c r="G1215" s="171">
        <v>0.41293392000000001</v>
      </c>
      <c r="H1215" s="55">
        <f t="shared" si="36"/>
        <v>0.36294703036263054</v>
      </c>
      <c r="I1215" s="41">
        <f t="shared" si="37"/>
        <v>3.4259246733922124E-5</v>
      </c>
      <c r="J1215" s="138">
        <v>42.428727609116137</v>
      </c>
      <c r="K1215" s="173">
        <v>54.685227272727303</v>
      </c>
    </row>
    <row r="1216" spans="1:11" x14ac:dyDescent="0.2">
      <c r="A1216" s="165" t="s">
        <v>1996</v>
      </c>
      <c r="B1216" s="165" t="s">
        <v>1997</v>
      </c>
      <c r="C1216" s="165" t="s">
        <v>403</v>
      </c>
      <c r="D1216" s="165" t="s">
        <v>388</v>
      </c>
      <c r="E1216" s="165" t="s">
        <v>136</v>
      </c>
      <c r="F1216" s="171">
        <v>0.55628522999999996</v>
      </c>
      <c r="G1216" s="133">
        <v>2.0179609799999998</v>
      </c>
      <c r="H1216" s="55">
        <f t="shared" si="36"/>
        <v>-0.72433300965016678</v>
      </c>
      <c r="I1216" s="87">
        <f t="shared" si="37"/>
        <v>3.3862249256444324E-5</v>
      </c>
      <c r="J1216" s="138">
        <v>115.24687849999999</v>
      </c>
      <c r="K1216" s="138">
        <v>26.2306818181818</v>
      </c>
    </row>
    <row r="1217" spans="1:11" x14ac:dyDescent="0.2">
      <c r="A1217" s="165" t="s">
        <v>1455</v>
      </c>
      <c r="B1217" s="165" t="s">
        <v>491</v>
      </c>
      <c r="C1217" s="165" t="s">
        <v>1301</v>
      </c>
      <c r="D1217" s="165" t="s">
        <v>135</v>
      </c>
      <c r="E1217" s="165" t="s">
        <v>136</v>
      </c>
      <c r="F1217" s="171">
        <v>0.5488575</v>
      </c>
      <c r="G1217" s="133">
        <v>1.6105458300000002</v>
      </c>
      <c r="H1217" s="55">
        <f t="shared" si="36"/>
        <v>-0.65921025668670352</v>
      </c>
      <c r="I1217" s="87">
        <f t="shared" si="37"/>
        <v>3.341010774503017E-5</v>
      </c>
      <c r="J1217" s="138">
        <v>544.22500786939156</v>
      </c>
      <c r="K1217" s="138">
        <v>11.6620909090909</v>
      </c>
    </row>
    <row r="1218" spans="1:11" x14ac:dyDescent="0.2">
      <c r="A1218" s="165" t="s">
        <v>2996</v>
      </c>
      <c r="B1218" s="165" t="s">
        <v>2997</v>
      </c>
      <c r="C1218" s="165" t="s">
        <v>432</v>
      </c>
      <c r="D1218" s="165" t="s">
        <v>135</v>
      </c>
      <c r="E1218" s="165" t="s">
        <v>442</v>
      </c>
      <c r="F1218" s="171">
        <v>0.54765370999999996</v>
      </c>
      <c r="G1218" s="171">
        <v>0.37692159999999997</v>
      </c>
      <c r="H1218" s="55">
        <f t="shared" si="36"/>
        <v>0.45296451569769425</v>
      </c>
      <c r="I1218" s="41">
        <f t="shared" si="37"/>
        <v>3.3336830521702823E-5</v>
      </c>
      <c r="J1218" s="138">
        <v>424.00271948</v>
      </c>
      <c r="K1218" s="173">
        <v>38.862090909090902</v>
      </c>
    </row>
    <row r="1219" spans="1:11" x14ac:dyDescent="0.2">
      <c r="A1219" s="165" t="s">
        <v>1463</v>
      </c>
      <c r="B1219" s="165" t="s">
        <v>842</v>
      </c>
      <c r="C1219" s="165" t="s">
        <v>1301</v>
      </c>
      <c r="D1219" s="165" t="s">
        <v>388</v>
      </c>
      <c r="E1219" s="165" t="s">
        <v>136</v>
      </c>
      <c r="F1219" s="171">
        <v>0.54706284999999999</v>
      </c>
      <c r="G1219" s="133">
        <v>0.53915689</v>
      </c>
      <c r="H1219" s="55">
        <f t="shared" si="36"/>
        <v>1.4663561101852851E-2</v>
      </c>
      <c r="I1219" s="87">
        <f t="shared" si="37"/>
        <v>3.3300863633644942E-5</v>
      </c>
      <c r="J1219" s="138">
        <v>422.23474475653859</v>
      </c>
      <c r="K1219" s="138">
        <v>12.388</v>
      </c>
    </row>
    <row r="1220" spans="1:11" x14ac:dyDescent="0.2">
      <c r="A1220" s="165" t="s">
        <v>3290</v>
      </c>
      <c r="B1220" s="165" t="s">
        <v>3291</v>
      </c>
      <c r="C1220" s="165" t="s">
        <v>1300</v>
      </c>
      <c r="D1220" s="165" t="s">
        <v>134</v>
      </c>
      <c r="E1220" s="165" t="s">
        <v>136</v>
      </c>
      <c r="F1220" s="171">
        <v>0.54567084999999993</v>
      </c>
      <c r="G1220" s="133">
        <v>0.32240540000000001</v>
      </c>
      <c r="H1220" s="55">
        <f t="shared" si="36"/>
        <v>0.69249910206218601</v>
      </c>
      <c r="I1220" s="87">
        <f t="shared" si="37"/>
        <v>3.3216129672678603E-5</v>
      </c>
      <c r="J1220" s="138">
        <v>12.7124878483</v>
      </c>
      <c r="K1220" s="138">
        <v>21.532227272727301</v>
      </c>
    </row>
    <row r="1221" spans="1:11" x14ac:dyDescent="0.2">
      <c r="A1221" s="165" t="s">
        <v>2576</v>
      </c>
      <c r="B1221" s="165" t="s">
        <v>869</v>
      </c>
      <c r="C1221" s="165" t="s">
        <v>1301</v>
      </c>
      <c r="D1221" s="165" t="s">
        <v>388</v>
      </c>
      <c r="E1221" s="165" t="s">
        <v>136</v>
      </c>
      <c r="F1221" s="171">
        <v>0.54372428000000006</v>
      </c>
      <c r="G1221" s="171">
        <v>0.60001671999999995</v>
      </c>
      <c r="H1221" s="55">
        <f t="shared" si="36"/>
        <v>-9.3818118935085515E-2</v>
      </c>
      <c r="I1221" s="87">
        <f t="shared" si="37"/>
        <v>3.3097637872105157E-5</v>
      </c>
      <c r="J1221" s="138">
        <v>10.937941380000002</v>
      </c>
      <c r="K1221" s="173">
        <v>18.2960909090909</v>
      </c>
    </row>
    <row r="1222" spans="1:11" x14ac:dyDescent="0.2">
      <c r="A1222" s="165" t="s">
        <v>2056</v>
      </c>
      <c r="B1222" s="165" t="s">
        <v>2057</v>
      </c>
      <c r="C1222" s="165" t="s">
        <v>1493</v>
      </c>
      <c r="D1222" s="165" t="s">
        <v>135</v>
      </c>
      <c r="E1222" s="165" t="s">
        <v>442</v>
      </c>
      <c r="F1222" s="171">
        <v>0.54033713000000005</v>
      </c>
      <c r="G1222" s="133">
        <v>0.60695057999999991</v>
      </c>
      <c r="H1222" s="55">
        <f t="shared" si="36"/>
        <v>-0.10975102783491841</v>
      </c>
      <c r="I1222" s="87">
        <f t="shared" si="37"/>
        <v>3.2891454944025317E-5</v>
      </c>
      <c r="J1222" s="138">
        <v>38.689604188041379</v>
      </c>
      <c r="K1222" s="138">
        <v>28.230499999999999</v>
      </c>
    </row>
    <row r="1223" spans="1:11" x14ac:dyDescent="0.2">
      <c r="A1223" s="165" t="s">
        <v>3192</v>
      </c>
      <c r="B1223" s="165" t="s">
        <v>3193</v>
      </c>
      <c r="C1223" s="165" t="s">
        <v>1306</v>
      </c>
      <c r="D1223" s="165" t="s">
        <v>135</v>
      </c>
      <c r="E1223" s="165" t="s">
        <v>442</v>
      </c>
      <c r="F1223" s="171">
        <v>0.53931793000000006</v>
      </c>
      <c r="G1223" s="171">
        <v>0.57419220999999998</v>
      </c>
      <c r="H1223" s="55">
        <f t="shared" ref="H1223:H1286" si="38">IF(ISERROR(F1223/G1223-1),"",IF((F1223/G1223-1)&gt;10000%,"",F1223/G1223-1))</f>
        <v>-6.0736247188027725E-2</v>
      </c>
      <c r="I1223" s="41">
        <f t="shared" ref="I1223:I1286" si="39">F1223/$F$1631</f>
        <v>3.282941410134077E-5</v>
      </c>
      <c r="J1223" s="138">
        <v>9.4547838599999992</v>
      </c>
      <c r="K1223" s="173">
        <v>26.260863636363599</v>
      </c>
    </row>
    <row r="1224" spans="1:11" x14ac:dyDescent="0.2">
      <c r="A1224" s="165" t="s">
        <v>1651</v>
      </c>
      <c r="B1224" s="165" t="s">
        <v>145</v>
      </c>
      <c r="C1224" s="165" t="s">
        <v>1693</v>
      </c>
      <c r="D1224" s="165" t="s">
        <v>134</v>
      </c>
      <c r="E1224" s="165" t="s">
        <v>442</v>
      </c>
      <c r="F1224" s="171">
        <v>0.52922035000000001</v>
      </c>
      <c r="G1224" s="133">
        <v>13.912311000000001</v>
      </c>
      <c r="H1224" s="55">
        <f t="shared" si="38"/>
        <v>-0.9619602846716121</v>
      </c>
      <c r="I1224" s="87">
        <f t="shared" si="39"/>
        <v>3.2214753218025772E-5</v>
      </c>
      <c r="J1224" s="138">
        <v>4.4526645</v>
      </c>
      <c r="K1224" s="138">
        <v>13.8493636363636</v>
      </c>
    </row>
    <row r="1225" spans="1:11" x14ac:dyDescent="0.2">
      <c r="A1225" s="165" t="s">
        <v>3317</v>
      </c>
      <c r="B1225" s="165" t="s">
        <v>3318</v>
      </c>
      <c r="C1225" s="165" t="s">
        <v>1300</v>
      </c>
      <c r="D1225" s="165" t="s">
        <v>135</v>
      </c>
      <c r="E1225" s="165" t="s">
        <v>136</v>
      </c>
      <c r="F1225" s="171">
        <v>0.52414457999999997</v>
      </c>
      <c r="G1225" s="133">
        <v>0.66599286999999996</v>
      </c>
      <c r="H1225" s="55">
        <f t="shared" si="38"/>
        <v>-0.21298770060406202</v>
      </c>
      <c r="I1225" s="87">
        <f t="shared" si="39"/>
        <v>3.1905780447153559E-5</v>
      </c>
      <c r="J1225" s="138">
        <v>27.427821594330172</v>
      </c>
      <c r="K1225" s="138">
        <v>8.6819090909090892</v>
      </c>
    </row>
    <row r="1226" spans="1:11" x14ac:dyDescent="0.2">
      <c r="A1226" s="165" t="s">
        <v>2324</v>
      </c>
      <c r="B1226" s="165" t="s">
        <v>2325</v>
      </c>
      <c r="C1226" s="165" t="s">
        <v>1490</v>
      </c>
      <c r="D1226" s="165" t="s">
        <v>134</v>
      </c>
      <c r="E1226" s="165" t="s">
        <v>442</v>
      </c>
      <c r="F1226" s="171">
        <v>0.52280910000000003</v>
      </c>
      <c r="G1226" s="133">
        <v>0.25105428000000002</v>
      </c>
      <c r="H1226" s="55">
        <f t="shared" si="38"/>
        <v>1.0824544397331128</v>
      </c>
      <c r="I1226" s="87">
        <f t="shared" si="39"/>
        <v>3.1824486977188533E-5</v>
      </c>
      <c r="J1226" s="138">
        <v>29.675975927171812</v>
      </c>
      <c r="K1226" s="138">
        <v>41.991181818181801</v>
      </c>
    </row>
    <row r="1227" spans="1:11" x14ac:dyDescent="0.2">
      <c r="A1227" s="165" t="s">
        <v>1730</v>
      </c>
      <c r="B1227" s="165" t="s">
        <v>737</v>
      </c>
      <c r="C1227" s="165" t="s">
        <v>1301</v>
      </c>
      <c r="D1227" s="165" t="s">
        <v>135</v>
      </c>
      <c r="E1227" s="165" t="s">
        <v>442</v>
      </c>
      <c r="F1227" s="171">
        <v>0.52221128000000006</v>
      </c>
      <c r="G1227" s="133">
        <v>0.78354631000000008</v>
      </c>
      <c r="H1227" s="55">
        <f t="shared" si="38"/>
        <v>-0.3335285058007611</v>
      </c>
      <c r="I1227" s="87">
        <f t="shared" si="39"/>
        <v>3.1788096419325819E-5</v>
      </c>
      <c r="J1227" s="138">
        <v>25.310312079999999</v>
      </c>
      <c r="K1227" s="138">
        <v>29.3458636363636</v>
      </c>
    </row>
    <row r="1228" spans="1:11" x14ac:dyDescent="0.2">
      <c r="A1228" s="165" t="s">
        <v>1295</v>
      </c>
      <c r="B1228" s="165" t="s">
        <v>844</v>
      </c>
      <c r="C1228" s="165" t="s">
        <v>1490</v>
      </c>
      <c r="D1228" s="165" t="s">
        <v>135</v>
      </c>
      <c r="E1228" s="165" t="s">
        <v>442</v>
      </c>
      <c r="F1228" s="171">
        <v>0.52122349000000001</v>
      </c>
      <c r="G1228" s="171">
        <v>0.17292164000000002</v>
      </c>
      <c r="H1228" s="55">
        <f t="shared" si="38"/>
        <v>2.0142178272193112</v>
      </c>
      <c r="I1228" s="41">
        <f t="shared" si="39"/>
        <v>3.1727967569251868E-5</v>
      </c>
      <c r="J1228" s="138">
        <v>29.175664519999998</v>
      </c>
      <c r="K1228" s="173">
        <v>79.168590909090895</v>
      </c>
    </row>
    <row r="1229" spans="1:11" x14ac:dyDescent="0.2">
      <c r="A1229" s="165" t="s">
        <v>3292</v>
      </c>
      <c r="B1229" s="165" t="s">
        <v>3293</v>
      </c>
      <c r="C1229" s="165" t="s">
        <v>1300</v>
      </c>
      <c r="D1229" s="165" t="s">
        <v>134</v>
      </c>
      <c r="E1229" s="165" t="s">
        <v>136</v>
      </c>
      <c r="F1229" s="171">
        <v>0.51661405999999999</v>
      </c>
      <c r="G1229" s="133">
        <v>0.96134890000000006</v>
      </c>
      <c r="H1229" s="55">
        <f t="shared" si="38"/>
        <v>-0.46261543545740791</v>
      </c>
      <c r="I1229" s="87">
        <f t="shared" si="39"/>
        <v>3.1447381892745351E-5</v>
      </c>
      <c r="J1229" s="138">
        <v>35.585896472999998</v>
      </c>
      <c r="K1229" s="138">
        <v>19.806772727272701</v>
      </c>
    </row>
    <row r="1230" spans="1:11" x14ac:dyDescent="0.2">
      <c r="A1230" s="165" t="s">
        <v>1969</v>
      </c>
      <c r="B1230" s="165" t="s">
        <v>2977</v>
      </c>
      <c r="C1230" s="165" t="s">
        <v>887</v>
      </c>
      <c r="D1230" s="165" t="s">
        <v>135</v>
      </c>
      <c r="E1230" s="165" t="s">
        <v>442</v>
      </c>
      <c r="F1230" s="171">
        <v>0.51305155000000002</v>
      </c>
      <c r="G1230" s="133">
        <v>0.46384971000000003</v>
      </c>
      <c r="H1230" s="55">
        <f t="shared" si="38"/>
        <v>0.10607280534895658</v>
      </c>
      <c r="I1230" s="87">
        <f t="shared" si="39"/>
        <v>3.1230524433490908E-5</v>
      </c>
      <c r="J1230" s="138">
        <v>159.53826100000001</v>
      </c>
      <c r="K1230" s="138">
        <v>26.3995454545455</v>
      </c>
    </row>
    <row r="1231" spans="1:11" x14ac:dyDescent="0.2">
      <c r="A1231" s="165" t="s">
        <v>1001</v>
      </c>
      <c r="B1231" s="165" t="s">
        <v>2858</v>
      </c>
      <c r="C1231" s="165" t="s">
        <v>1492</v>
      </c>
      <c r="D1231" s="165" t="s">
        <v>135</v>
      </c>
      <c r="E1231" s="165" t="s">
        <v>136</v>
      </c>
      <c r="F1231" s="171">
        <v>0.51301559000000008</v>
      </c>
      <c r="G1231" s="133">
        <v>0.30520454999999996</v>
      </c>
      <c r="H1231" s="55">
        <f t="shared" si="38"/>
        <v>0.68089102865602813</v>
      </c>
      <c r="I1231" s="87">
        <f t="shared" si="39"/>
        <v>3.1228335472832612E-5</v>
      </c>
      <c r="J1231" s="138">
        <v>199.3613124</v>
      </c>
      <c r="K1231" s="138">
        <v>24.8125909090909</v>
      </c>
    </row>
    <row r="1232" spans="1:11" x14ac:dyDescent="0.2">
      <c r="A1232" s="165" t="s">
        <v>2223</v>
      </c>
      <c r="B1232" s="165" t="s">
        <v>2224</v>
      </c>
      <c r="C1232" s="165" t="s">
        <v>1693</v>
      </c>
      <c r="D1232" s="165" t="s">
        <v>388</v>
      </c>
      <c r="E1232" s="165" t="s">
        <v>136</v>
      </c>
      <c r="F1232" s="171">
        <v>0.51277211</v>
      </c>
      <c r="G1232" s="171">
        <v>1.1861813600000002</v>
      </c>
      <c r="H1232" s="55">
        <f t="shared" si="38"/>
        <v>-0.5677118800787766</v>
      </c>
      <c r="I1232" s="41">
        <f t="shared" si="39"/>
        <v>3.1213514334315305E-5</v>
      </c>
      <c r="J1232" s="138">
        <v>88.437236249999998</v>
      </c>
      <c r="K1232" s="173">
        <v>6.78909090909091</v>
      </c>
    </row>
    <row r="1233" spans="1:11" x14ac:dyDescent="0.2">
      <c r="A1233" s="165" t="s">
        <v>3000</v>
      </c>
      <c r="B1233" s="165" t="s">
        <v>3001</v>
      </c>
      <c r="C1233" s="165" t="s">
        <v>1490</v>
      </c>
      <c r="D1233" s="165" t="s">
        <v>135</v>
      </c>
      <c r="E1233" s="165" t="s">
        <v>442</v>
      </c>
      <c r="F1233" s="171">
        <v>0.51186368000000004</v>
      </c>
      <c r="G1233" s="171">
        <v>3.9903639900000001</v>
      </c>
      <c r="H1233" s="55">
        <f t="shared" si="38"/>
        <v>-0.87172506536176919</v>
      </c>
      <c r="I1233" s="41">
        <f t="shared" si="39"/>
        <v>3.1158216293970014E-5</v>
      </c>
      <c r="J1233" s="138">
        <v>51.008708779999999</v>
      </c>
      <c r="K1233" s="173">
        <v>66.272181818181807</v>
      </c>
    </row>
    <row r="1234" spans="1:11" x14ac:dyDescent="0.2">
      <c r="A1234" s="165" t="s">
        <v>3874</v>
      </c>
      <c r="B1234" s="165" t="s">
        <v>3875</v>
      </c>
      <c r="C1234" s="165" t="s">
        <v>1489</v>
      </c>
      <c r="D1234" s="165" t="s">
        <v>388</v>
      </c>
      <c r="E1234" s="165" t="s">
        <v>442</v>
      </c>
      <c r="F1234" s="171">
        <v>0.51103235999999996</v>
      </c>
      <c r="G1234" s="171"/>
      <c r="H1234" s="55" t="str">
        <f t="shared" si="38"/>
        <v/>
      </c>
      <c r="I1234" s="41">
        <f t="shared" si="39"/>
        <v>3.1107612101131979E-5</v>
      </c>
      <c r="J1234" s="138">
        <v>0.77250907300500005</v>
      </c>
      <c r="K1234" s="173">
        <v>85.118933333333302</v>
      </c>
    </row>
    <row r="1235" spans="1:11" x14ac:dyDescent="0.2">
      <c r="A1235" s="165" t="s">
        <v>2785</v>
      </c>
      <c r="B1235" s="165" t="s">
        <v>62</v>
      </c>
      <c r="C1235" s="165" t="s">
        <v>1489</v>
      </c>
      <c r="D1235" s="165" t="s">
        <v>134</v>
      </c>
      <c r="E1235" s="165" t="s">
        <v>442</v>
      </c>
      <c r="F1235" s="171">
        <v>0.50901244000000001</v>
      </c>
      <c r="G1235" s="133">
        <v>0.67489801999999999</v>
      </c>
      <c r="H1235" s="55">
        <f t="shared" si="38"/>
        <v>-0.24579354966843725</v>
      </c>
      <c r="I1235" s="87">
        <f t="shared" si="39"/>
        <v>3.0984655332141234E-5</v>
      </c>
      <c r="J1235" s="138">
        <v>30.936281428499999</v>
      </c>
      <c r="K1235" s="138">
        <v>15.167954545454499</v>
      </c>
    </row>
    <row r="1236" spans="1:11" x14ac:dyDescent="0.2">
      <c r="A1236" s="165" t="s">
        <v>1233</v>
      </c>
      <c r="B1236" s="165" t="s">
        <v>1239</v>
      </c>
      <c r="C1236" s="165" t="s">
        <v>1490</v>
      </c>
      <c r="D1236" s="165" t="s">
        <v>134</v>
      </c>
      <c r="E1236" s="165" t="s">
        <v>442</v>
      </c>
      <c r="F1236" s="171">
        <v>0.50442573999999996</v>
      </c>
      <c r="G1236" s="133">
        <v>0.75557585999999999</v>
      </c>
      <c r="H1236" s="55">
        <f t="shared" si="38"/>
        <v>-0.33239563794428273</v>
      </c>
      <c r="I1236" s="87">
        <f t="shared" si="39"/>
        <v>3.070545327843124E-5</v>
      </c>
      <c r="J1236" s="138">
        <v>7.8762428194432763</v>
      </c>
      <c r="K1236" s="138">
        <v>41.836681818181802</v>
      </c>
    </row>
    <row r="1237" spans="1:11" x14ac:dyDescent="0.2">
      <c r="A1237" s="165" t="s">
        <v>3178</v>
      </c>
      <c r="B1237" s="165" t="s">
        <v>3179</v>
      </c>
      <c r="C1237" s="165" t="s">
        <v>1300</v>
      </c>
      <c r="D1237" s="165" t="s">
        <v>134</v>
      </c>
      <c r="E1237" s="165" t="s">
        <v>136</v>
      </c>
      <c r="F1237" s="171">
        <v>0.50192915999999999</v>
      </c>
      <c r="G1237" s="171">
        <v>0.69918006999999993</v>
      </c>
      <c r="H1237" s="55">
        <f t="shared" si="38"/>
        <v>-0.28211746653476544</v>
      </c>
      <c r="I1237" s="41">
        <f t="shared" si="39"/>
        <v>3.0553481215019361E-5</v>
      </c>
      <c r="J1237" s="138">
        <v>27.600508085993503</v>
      </c>
      <c r="K1237" s="173">
        <v>33.1250454545455</v>
      </c>
    </row>
    <row r="1238" spans="1:11" x14ac:dyDescent="0.2">
      <c r="A1238" s="165" t="s">
        <v>2788</v>
      </c>
      <c r="B1238" s="165" t="s">
        <v>65</v>
      </c>
      <c r="C1238" s="165" t="s">
        <v>1489</v>
      </c>
      <c r="D1238" s="165" t="s">
        <v>134</v>
      </c>
      <c r="E1238" s="165" t="s">
        <v>442</v>
      </c>
      <c r="F1238" s="171">
        <v>0.50173146999999996</v>
      </c>
      <c r="G1238" s="133">
        <v>8.5512329999999998E-2</v>
      </c>
      <c r="H1238" s="55">
        <f t="shared" si="38"/>
        <v>4.8673581926723308</v>
      </c>
      <c r="I1238" s="87">
        <f t="shared" si="39"/>
        <v>3.0541447409887579E-5</v>
      </c>
      <c r="J1238" s="138">
        <v>5.2915225719999999</v>
      </c>
      <c r="K1238" s="138">
        <v>15.923227272727299</v>
      </c>
    </row>
    <row r="1239" spans="1:11" x14ac:dyDescent="0.2">
      <c r="A1239" s="165" t="s">
        <v>1679</v>
      </c>
      <c r="B1239" s="165" t="s">
        <v>44</v>
      </c>
      <c r="C1239" s="165" t="s">
        <v>1693</v>
      </c>
      <c r="D1239" s="165" t="s">
        <v>135</v>
      </c>
      <c r="E1239" s="165" t="s">
        <v>136</v>
      </c>
      <c r="F1239" s="171">
        <v>0.50031464999999997</v>
      </c>
      <c r="G1239" s="133">
        <v>0.22175647000000001</v>
      </c>
      <c r="H1239" s="55">
        <f t="shared" si="38"/>
        <v>1.2561445445086674</v>
      </c>
      <c r="I1239" s="87">
        <f t="shared" si="39"/>
        <v>3.045520260343907E-5</v>
      </c>
      <c r="J1239" s="138">
        <v>228.101255391238</v>
      </c>
      <c r="K1239" s="138">
        <v>24.403090909090899</v>
      </c>
    </row>
    <row r="1240" spans="1:11" x14ac:dyDescent="0.2">
      <c r="A1240" s="165" t="s">
        <v>655</v>
      </c>
      <c r="B1240" s="165" t="s">
        <v>433</v>
      </c>
      <c r="C1240" s="165" t="s">
        <v>432</v>
      </c>
      <c r="D1240" s="165" t="s">
        <v>134</v>
      </c>
      <c r="E1240" s="165" t="s">
        <v>442</v>
      </c>
      <c r="F1240" s="171">
        <v>0.49404140000000002</v>
      </c>
      <c r="G1240" s="133">
        <v>0.99565636000000002</v>
      </c>
      <c r="H1240" s="55">
        <f t="shared" si="38"/>
        <v>-0.50380330016673625</v>
      </c>
      <c r="I1240" s="87">
        <f t="shared" si="39"/>
        <v>3.0073336712180393E-5</v>
      </c>
      <c r="J1240" s="138">
        <v>313.20812935999999</v>
      </c>
      <c r="K1240" s="138">
        <v>25.259954545454502</v>
      </c>
    </row>
    <row r="1241" spans="1:11" x14ac:dyDescent="0.2">
      <c r="A1241" s="165" t="s">
        <v>2379</v>
      </c>
      <c r="B1241" s="165" t="s">
        <v>1227</v>
      </c>
      <c r="C1241" s="165" t="s">
        <v>3066</v>
      </c>
      <c r="D1241" s="165" t="s">
        <v>388</v>
      </c>
      <c r="E1241" s="165" t="s">
        <v>442</v>
      </c>
      <c r="F1241" s="171">
        <v>0.49205910999999997</v>
      </c>
      <c r="G1241" s="133">
        <v>0.24971254999999998</v>
      </c>
      <c r="H1241" s="55">
        <f t="shared" si="38"/>
        <v>0.97050212334141794</v>
      </c>
      <c r="I1241" s="87">
        <f t="shared" si="39"/>
        <v>2.9952670560252257E-5</v>
      </c>
      <c r="J1241" s="138">
        <v>267.322</v>
      </c>
      <c r="K1241" s="138">
        <v>42.304499999999997</v>
      </c>
    </row>
    <row r="1242" spans="1:11" x14ac:dyDescent="0.2">
      <c r="A1242" s="165" t="s">
        <v>2034</v>
      </c>
      <c r="B1242" s="165" t="s">
        <v>2035</v>
      </c>
      <c r="C1242" s="165" t="s">
        <v>1301</v>
      </c>
      <c r="D1242" s="165" t="s">
        <v>135</v>
      </c>
      <c r="E1242" s="165" t="s">
        <v>136</v>
      </c>
      <c r="F1242" s="171">
        <v>0.49033535</v>
      </c>
      <c r="G1242" s="171">
        <v>0.67576917000000003</v>
      </c>
      <c r="H1242" s="55">
        <f t="shared" si="38"/>
        <v>-0.27440408386786874</v>
      </c>
      <c r="I1242" s="41">
        <f t="shared" si="39"/>
        <v>2.9847741671922276E-5</v>
      </c>
      <c r="J1242" s="138">
        <v>26.7036976284</v>
      </c>
      <c r="K1242" s="173">
        <v>31.463727272727301</v>
      </c>
    </row>
    <row r="1243" spans="1:11" x14ac:dyDescent="0.2">
      <c r="A1243" s="165" t="s">
        <v>2484</v>
      </c>
      <c r="B1243" s="165" t="s">
        <v>706</v>
      </c>
      <c r="C1243" s="165" t="s">
        <v>403</v>
      </c>
      <c r="D1243" s="165" t="s">
        <v>135</v>
      </c>
      <c r="E1243" s="165" t="s">
        <v>442</v>
      </c>
      <c r="F1243" s="171">
        <v>0.49027880000000001</v>
      </c>
      <c r="G1243" s="133">
        <v>0.77902656999999997</v>
      </c>
      <c r="H1243" s="55">
        <f t="shared" si="38"/>
        <v>-0.37065201768406941</v>
      </c>
      <c r="I1243" s="87">
        <f t="shared" si="39"/>
        <v>2.9844299354758017E-5</v>
      </c>
      <c r="J1243" s="138">
        <v>102.39938529000001</v>
      </c>
      <c r="K1243" s="138">
        <v>18.097227272727299</v>
      </c>
    </row>
    <row r="1244" spans="1:11" x14ac:dyDescent="0.2">
      <c r="A1244" s="165" t="s">
        <v>1436</v>
      </c>
      <c r="B1244" s="165" t="s">
        <v>1861</v>
      </c>
      <c r="C1244" s="165" t="s">
        <v>1300</v>
      </c>
      <c r="D1244" s="165" t="s">
        <v>134</v>
      </c>
      <c r="E1244" s="165" t="s">
        <v>442</v>
      </c>
      <c r="F1244" s="171">
        <v>0.48564715999999997</v>
      </c>
      <c r="G1244" s="133">
        <v>0.29669496000000001</v>
      </c>
      <c r="H1244" s="55">
        <f t="shared" si="38"/>
        <v>0.63685679055687339</v>
      </c>
      <c r="I1244" s="87">
        <f t="shared" si="39"/>
        <v>2.956236170894614E-5</v>
      </c>
      <c r="J1244" s="138">
        <v>18.435122933500001</v>
      </c>
      <c r="K1244" s="138">
        <v>14.538772727272701</v>
      </c>
    </row>
    <row r="1245" spans="1:11" x14ac:dyDescent="0.2">
      <c r="A1245" s="165" t="s">
        <v>2881</v>
      </c>
      <c r="B1245" s="165" t="s">
        <v>2882</v>
      </c>
      <c r="C1245" s="165" t="s">
        <v>2876</v>
      </c>
      <c r="D1245" s="165" t="s">
        <v>135</v>
      </c>
      <c r="E1245" s="165" t="s">
        <v>442</v>
      </c>
      <c r="F1245" s="171">
        <v>0.47827008000000004</v>
      </c>
      <c r="G1245" s="133">
        <v>0.28506485999999998</v>
      </c>
      <c r="H1245" s="55">
        <f t="shared" si="38"/>
        <v>0.67775880899525842</v>
      </c>
      <c r="I1245" s="87">
        <f t="shared" si="39"/>
        <v>2.9113303369315719E-5</v>
      </c>
      <c r="J1245" s="138">
        <v>72.69</v>
      </c>
      <c r="K1245" s="138">
        <v>154.59945454545499</v>
      </c>
    </row>
    <row r="1246" spans="1:11" x14ac:dyDescent="0.2">
      <c r="A1246" s="165" t="s">
        <v>3819</v>
      </c>
      <c r="B1246" s="165" t="s">
        <v>3820</v>
      </c>
      <c r="C1246" s="165" t="s">
        <v>1770</v>
      </c>
      <c r="D1246" s="165" t="s">
        <v>388</v>
      </c>
      <c r="E1246" s="165" t="s">
        <v>442</v>
      </c>
      <c r="F1246" s="171">
        <v>0.47739701000000001</v>
      </c>
      <c r="G1246" s="171">
        <v>5.8190430000000001E-2</v>
      </c>
      <c r="H1246" s="55">
        <f t="shared" si="38"/>
        <v>7.2040467822629939</v>
      </c>
      <c r="I1246" s="41">
        <f t="shared" si="39"/>
        <v>2.906015776636968E-5</v>
      </c>
      <c r="J1246" s="138">
        <v>2.9602220166512487</v>
      </c>
      <c r="K1246" s="173">
        <v>81.332545454545397</v>
      </c>
    </row>
    <row r="1247" spans="1:11" x14ac:dyDescent="0.2">
      <c r="A1247" s="165" t="s">
        <v>2299</v>
      </c>
      <c r="B1247" s="165" t="s">
        <v>968</v>
      </c>
      <c r="C1247" s="165" t="s">
        <v>1300</v>
      </c>
      <c r="D1247" s="165" t="s">
        <v>135</v>
      </c>
      <c r="E1247" s="165" t="s">
        <v>442</v>
      </c>
      <c r="F1247" s="171">
        <v>0.47481528000000001</v>
      </c>
      <c r="G1247" s="133">
        <v>0.44567034</v>
      </c>
      <c r="H1247" s="55">
        <f t="shared" si="38"/>
        <v>6.5395736229608703E-2</v>
      </c>
      <c r="I1247" s="87">
        <f t="shared" si="39"/>
        <v>2.8903002443779433E-5</v>
      </c>
      <c r="J1247" s="138">
        <v>94.595971469999995</v>
      </c>
      <c r="K1247" s="138">
        <v>11.212227272727301</v>
      </c>
    </row>
    <row r="1248" spans="1:11" x14ac:dyDescent="0.2">
      <c r="A1248" s="165" t="s">
        <v>1451</v>
      </c>
      <c r="B1248" s="165" t="s">
        <v>564</v>
      </c>
      <c r="C1248" s="165" t="s">
        <v>1301</v>
      </c>
      <c r="D1248" s="165" t="s">
        <v>388</v>
      </c>
      <c r="E1248" s="165" t="s">
        <v>136</v>
      </c>
      <c r="F1248" s="171">
        <v>0.47305613000000002</v>
      </c>
      <c r="G1248" s="133">
        <v>2.0804590000000001E-2</v>
      </c>
      <c r="H1248" s="55">
        <f t="shared" si="38"/>
        <v>21.738065494201038</v>
      </c>
      <c r="I1248" s="87">
        <f t="shared" si="39"/>
        <v>2.879591929188724E-5</v>
      </c>
      <c r="J1248" s="138">
        <v>98.363189000084105</v>
      </c>
      <c r="K1248" s="138">
        <v>21.8592727272727</v>
      </c>
    </row>
    <row r="1249" spans="1:11" x14ac:dyDescent="0.2">
      <c r="A1249" s="165" t="s">
        <v>549</v>
      </c>
      <c r="B1249" s="165" t="s">
        <v>18</v>
      </c>
      <c r="C1249" s="165" t="s">
        <v>1491</v>
      </c>
      <c r="D1249" s="165" t="s">
        <v>135</v>
      </c>
      <c r="E1249" s="165" t="s">
        <v>136</v>
      </c>
      <c r="F1249" s="171">
        <v>0.46961375999999999</v>
      </c>
      <c r="G1249" s="133">
        <v>0.36525499</v>
      </c>
      <c r="H1249" s="55">
        <f t="shared" si="38"/>
        <v>0.2857148371881244</v>
      </c>
      <c r="I1249" s="87">
        <f t="shared" si="39"/>
        <v>2.8586375006534008E-5</v>
      </c>
      <c r="J1249" s="138">
        <v>132.37670596999999</v>
      </c>
      <c r="K1249" s="138">
        <v>10.3170454545455</v>
      </c>
    </row>
    <row r="1250" spans="1:11" x14ac:dyDescent="0.2">
      <c r="A1250" s="165" t="s">
        <v>3426</v>
      </c>
      <c r="B1250" s="165" t="s">
        <v>1055</v>
      </c>
      <c r="C1250" s="165" t="s">
        <v>1300</v>
      </c>
      <c r="D1250" s="165" t="s">
        <v>135</v>
      </c>
      <c r="E1250" s="165" t="s">
        <v>136</v>
      </c>
      <c r="F1250" s="171">
        <v>0.46799005999999999</v>
      </c>
      <c r="G1250" s="133">
        <v>2.5088282599999996</v>
      </c>
      <c r="H1250" s="55">
        <f t="shared" si="38"/>
        <v>-0.81346269592801856</v>
      </c>
      <c r="I1250" s="87">
        <f t="shared" si="39"/>
        <v>2.8487536980369465E-5</v>
      </c>
      <c r="J1250" s="138">
        <v>20.240292480000001</v>
      </c>
      <c r="K1250" s="138">
        <v>38.505499999999998</v>
      </c>
    </row>
    <row r="1251" spans="1:11" x14ac:dyDescent="0.2">
      <c r="A1251" s="165" t="s">
        <v>3176</v>
      </c>
      <c r="B1251" s="165" t="s">
        <v>3177</v>
      </c>
      <c r="C1251" s="165" t="s">
        <v>1492</v>
      </c>
      <c r="D1251" s="165" t="s">
        <v>135</v>
      </c>
      <c r="E1251" s="165" t="s">
        <v>442</v>
      </c>
      <c r="F1251" s="171">
        <v>0.46786737</v>
      </c>
      <c r="G1251" s="171">
        <v>0.44964858000000002</v>
      </c>
      <c r="H1251" s="55">
        <f t="shared" si="38"/>
        <v>4.0517841733204163E-2</v>
      </c>
      <c r="I1251" s="41">
        <f t="shared" si="39"/>
        <v>2.8480068582617343E-5</v>
      </c>
      <c r="J1251" s="138">
        <v>294.59197789999996</v>
      </c>
      <c r="K1251" s="173">
        <v>22.526954545454501</v>
      </c>
    </row>
    <row r="1252" spans="1:11" x14ac:dyDescent="0.2">
      <c r="A1252" s="165" t="s">
        <v>3708</v>
      </c>
      <c r="B1252" s="165" t="s">
        <v>762</v>
      </c>
      <c r="C1252" s="165" t="s">
        <v>768</v>
      </c>
      <c r="D1252" s="165" t="s">
        <v>134</v>
      </c>
      <c r="E1252" s="165" t="s">
        <v>442</v>
      </c>
      <c r="F1252" s="171">
        <v>0.46687569000000001</v>
      </c>
      <c r="G1252" s="171">
        <v>0.38262436999999999</v>
      </c>
      <c r="H1252" s="55">
        <f t="shared" si="38"/>
        <v>0.22019329296772194</v>
      </c>
      <c r="I1252" s="41">
        <f t="shared" si="39"/>
        <v>2.8419702940080632E-5</v>
      </c>
      <c r="J1252" s="138">
        <v>30.863980000000002</v>
      </c>
      <c r="K1252" s="173">
        <v>65.239272727272706</v>
      </c>
    </row>
    <row r="1253" spans="1:11" x14ac:dyDescent="0.2">
      <c r="A1253" s="165" t="s">
        <v>3484</v>
      </c>
      <c r="B1253" s="165" t="s">
        <v>3485</v>
      </c>
      <c r="C1253" s="165" t="s">
        <v>1770</v>
      </c>
      <c r="D1253" s="165" t="s">
        <v>388</v>
      </c>
      <c r="E1253" s="165" t="s">
        <v>442</v>
      </c>
      <c r="F1253" s="171">
        <v>0.46626019000000002</v>
      </c>
      <c r="G1253" s="171">
        <v>0.48149821999999998</v>
      </c>
      <c r="H1253" s="55">
        <f t="shared" si="38"/>
        <v>-3.1647115954031912E-2</v>
      </c>
      <c r="I1253" s="41">
        <f t="shared" si="39"/>
        <v>2.838223616351829E-5</v>
      </c>
      <c r="J1253" s="138">
        <v>39.42645698427382</v>
      </c>
      <c r="K1253" s="173">
        <v>62.5743636363636</v>
      </c>
    </row>
    <row r="1254" spans="1:11" x14ac:dyDescent="0.2">
      <c r="A1254" s="165" t="s">
        <v>2356</v>
      </c>
      <c r="B1254" s="165" t="s">
        <v>1561</v>
      </c>
      <c r="C1254" s="165" t="s">
        <v>1299</v>
      </c>
      <c r="D1254" s="165" t="s">
        <v>134</v>
      </c>
      <c r="E1254" s="165" t="s">
        <v>442</v>
      </c>
      <c r="F1254" s="171">
        <v>0.45994486000000001</v>
      </c>
      <c r="G1254" s="133">
        <v>0.38354912000000002</v>
      </c>
      <c r="H1254" s="55">
        <f t="shared" si="38"/>
        <v>0.19918111140497463</v>
      </c>
      <c r="I1254" s="87">
        <f t="shared" si="39"/>
        <v>2.7997808774359133E-5</v>
      </c>
      <c r="J1254" s="138">
        <v>55.071120949992078</v>
      </c>
      <c r="K1254" s="138">
        <v>11.715590909090899</v>
      </c>
    </row>
    <row r="1255" spans="1:11" x14ac:dyDescent="0.2">
      <c r="A1255" s="165" t="s">
        <v>1251</v>
      </c>
      <c r="B1255" s="165" t="s">
        <v>2</v>
      </c>
      <c r="C1255" s="165" t="s">
        <v>1490</v>
      </c>
      <c r="D1255" s="165" t="s">
        <v>135</v>
      </c>
      <c r="E1255" s="165" t="s">
        <v>136</v>
      </c>
      <c r="F1255" s="171">
        <v>0.45970404999999998</v>
      </c>
      <c r="G1255" s="133">
        <v>0.15873582</v>
      </c>
      <c r="H1255" s="55">
        <f t="shared" si="38"/>
        <v>1.8960322251146589</v>
      </c>
      <c r="I1255" s="87">
        <f t="shared" si="39"/>
        <v>2.7983150164344548E-5</v>
      </c>
      <c r="J1255" s="138">
        <v>103.08655314000001</v>
      </c>
      <c r="K1255" s="138">
        <v>19.220727272727299</v>
      </c>
    </row>
    <row r="1256" spans="1:11" x14ac:dyDescent="0.2">
      <c r="A1256" s="165" t="s">
        <v>3696</v>
      </c>
      <c r="B1256" s="165" t="s">
        <v>3697</v>
      </c>
      <c r="C1256" s="170" t="s">
        <v>1490</v>
      </c>
      <c r="D1256" s="170" t="s">
        <v>135</v>
      </c>
      <c r="E1256" s="170" t="s">
        <v>442</v>
      </c>
      <c r="F1256" s="133">
        <v>0.45893071000000002</v>
      </c>
      <c r="G1256" s="133">
        <v>0.79327886999999997</v>
      </c>
      <c r="H1256" s="55">
        <f t="shared" si="38"/>
        <v>-0.42147619537628678</v>
      </c>
      <c r="I1256" s="87">
        <f t="shared" si="39"/>
        <v>2.7936075335771484E-5</v>
      </c>
      <c r="J1256" s="138">
        <v>11.531083839999999</v>
      </c>
      <c r="K1256" s="138">
        <v>66.301409090909104</v>
      </c>
    </row>
    <row r="1257" spans="1:11" x14ac:dyDescent="0.2">
      <c r="A1257" s="165" t="s">
        <v>3023</v>
      </c>
      <c r="B1257" s="165" t="s">
        <v>461</v>
      </c>
      <c r="C1257" s="165" t="s">
        <v>1299</v>
      </c>
      <c r="D1257" s="165" t="s">
        <v>134</v>
      </c>
      <c r="E1257" s="165" t="s">
        <v>442</v>
      </c>
      <c r="F1257" s="171">
        <v>0.45193834000000005</v>
      </c>
      <c r="G1257" s="133">
        <v>0.48438776</v>
      </c>
      <c r="H1257" s="55">
        <f t="shared" si="38"/>
        <v>-6.6990586219602188E-2</v>
      </c>
      <c r="I1257" s="87">
        <f t="shared" si="39"/>
        <v>2.7510435101114737E-5</v>
      </c>
      <c r="J1257" s="138">
        <v>55.778085849988841</v>
      </c>
      <c r="K1257" s="138">
        <v>32.796363636363601</v>
      </c>
    </row>
    <row r="1258" spans="1:11" x14ac:dyDescent="0.2">
      <c r="A1258" s="165" t="s">
        <v>1572</v>
      </c>
      <c r="B1258" s="165" t="s">
        <v>1573</v>
      </c>
      <c r="C1258" s="165" t="s">
        <v>1402</v>
      </c>
      <c r="D1258" s="165" t="s">
        <v>388</v>
      </c>
      <c r="E1258" s="165" t="s">
        <v>442</v>
      </c>
      <c r="F1258" s="171">
        <v>0.45059878999999997</v>
      </c>
      <c r="G1258" s="133">
        <v>0.24152124</v>
      </c>
      <c r="H1258" s="55">
        <f t="shared" si="38"/>
        <v>0.86566941276055043</v>
      </c>
      <c r="I1258" s="87">
        <f t="shared" si="39"/>
        <v>2.7428893881709228E-5</v>
      </c>
      <c r="J1258" s="138">
        <v>42.15443670843495</v>
      </c>
      <c r="K1258" s="138">
        <v>107.827</v>
      </c>
    </row>
    <row r="1259" spans="1:11" x14ac:dyDescent="0.2">
      <c r="A1259" s="165" t="s">
        <v>662</v>
      </c>
      <c r="B1259" s="165" t="s">
        <v>721</v>
      </c>
      <c r="C1259" s="165" t="s">
        <v>1301</v>
      </c>
      <c r="D1259" s="165" t="s">
        <v>135</v>
      </c>
      <c r="E1259" s="165" t="s">
        <v>442</v>
      </c>
      <c r="F1259" s="171">
        <v>0.44786005000000001</v>
      </c>
      <c r="G1259" s="133">
        <v>0.78079694999999993</v>
      </c>
      <c r="H1259" s="55">
        <f t="shared" si="38"/>
        <v>-0.42640650683894188</v>
      </c>
      <c r="I1259" s="87">
        <f t="shared" si="39"/>
        <v>2.7262181030949929E-5</v>
      </c>
      <c r="J1259" s="138">
        <v>268.40275113000001</v>
      </c>
      <c r="K1259" s="138">
        <v>24.490227272727299</v>
      </c>
    </row>
    <row r="1260" spans="1:11" x14ac:dyDescent="0.2">
      <c r="A1260" s="165" t="s">
        <v>1680</v>
      </c>
      <c r="B1260" s="165" t="s">
        <v>153</v>
      </c>
      <c r="C1260" s="165" t="s">
        <v>1693</v>
      </c>
      <c r="D1260" s="165" t="s">
        <v>134</v>
      </c>
      <c r="E1260" s="165" t="s">
        <v>442</v>
      </c>
      <c r="F1260" s="171">
        <v>0.44292634999999997</v>
      </c>
      <c r="G1260" s="133">
        <v>0.27110899999999999</v>
      </c>
      <c r="H1260" s="55">
        <f t="shared" si="38"/>
        <v>0.63375745548838291</v>
      </c>
      <c r="I1260" s="87">
        <f t="shared" si="39"/>
        <v>2.6961856359096748E-5</v>
      </c>
      <c r="J1260" s="138">
        <v>4.4248297112999992</v>
      </c>
      <c r="K1260" s="138">
        <v>12.7012272727273</v>
      </c>
    </row>
    <row r="1261" spans="1:11" x14ac:dyDescent="0.2">
      <c r="A1261" s="165" t="s">
        <v>1474</v>
      </c>
      <c r="B1261" s="165" t="s">
        <v>853</v>
      </c>
      <c r="C1261" s="165" t="s">
        <v>1300</v>
      </c>
      <c r="D1261" s="165" t="s">
        <v>134</v>
      </c>
      <c r="E1261" s="165" t="s">
        <v>442</v>
      </c>
      <c r="F1261" s="171">
        <v>0.43921484000000005</v>
      </c>
      <c r="G1261" s="133">
        <v>0.57002168000000009</v>
      </c>
      <c r="H1261" s="55">
        <f t="shared" si="38"/>
        <v>-0.22947695603437401</v>
      </c>
      <c r="I1261" s="87">
        <f t="shared" si="39"/>
        <v>2.6735928957181399E-5</v>
      </c>
      <c r="J1261" s="138">
        <v>37.081105433000005</v>
      </c>
      <c r="K1261" s="138">
        <v>99.920636363636405</v>
      </c>
    </row>
    <row r="1262" spans="1:11" x14ac:dyDescent="0.2">
      <c r="A1262" s="165" t="s">
        <v>3533</v>
      </c>
      <c r="B1262" s="165" t="s">
        <v>3534</v>
      </c>
      <c r="C1262" s="165" t="s">
        <v>1622</v>
      </c>
      <c r="D1262" s="165" t="s">
        <v>388</v>
      </c>
      <c r="E1262" s="165" t="s">
        <v>136</v>
      </c>
      <c r="F1262" s="171">
        <v>0.43534997999999997</v>
      </c>
      <c r="G1262" s="133">
        <v>3.5874899999999996E-3</v>
      </c>
      <c r="H1262" s="55" t="str">
        <f t="shared" si="38"/>
        <v/>
      </c>
      <c r="I1262" s="87">
        <f t="shared" si="39"/>
        <v>2.6500666818977111E-5</v>
      </c>
      <c r="J1262" s="138">
        <v>334.28643511899759</v>
      </c>
      <c r="K1262" s="138">
        <v>70.691900000000004</v>
      </c>
    </row>
    <row r="1263" spans="1:11" x14ac:dyDescent="0.2">
      <c r="A1263" s="165" t="s">
        <v>3172</v>
      </c>
      <c r="B1263" s="165" t="s">
        <v>3173</v>
      </c>
      <c r="C1263" s="165" t="s">
        <v>1492</v>
      </c>
      <c r="D1263" s="165" t="s">
        <v>135</v>
      </c>
      <c r="E1263" s="165" t="s">
        <v>442</v>
      </c>
      <c r="F1263" s="171">
        <v>0.43414021999999997</v>
      </c>
      <c r="G1263" s="171">
        <v>0.14667594</v>
      </c>
      <c r="H1263" s="55">
        <f t="shared" si="38"/>
        <v>1.9598598106819698</v>
      </c>
      <c r="I1263" s="41">
        <f t="shared" si="39"/>
        <v>2.6427026189222343E-5</v>
      </c>
      <c r="J1263" s="138">
        <v>54.17073267</v>
      </c>
      <c r="K1263" s="173">
        <v>26.842545454545501</v>
      </c>
    </row>
    <row r="1264" spans="1:11" x14ac:dyDescent="0.2">
      <c r="A1264" s="165" t="s">
        <v>1395</v>
      </c>
      <c r="B1264" s="165" t="s">
        <v>1030</v>
      </c>
      <c r="C1264" s="165" t="s">
        <v>3066</v>
      </c>
      <c r="D1264" s="165" t="s">
        <v>134</v>
      </c>
      <c r="E1264" s="165" t="s">
        <v>442</v>
      </c>
      <c r="F1264" s="171">
        <v>0.42991094000000002</v>
      </c>
      <c r="G1264" s="133">
        <v>3.29298E-3</v>
      </c>
      <c r="H1264" s="55" t="str">
        <f t="shared" si="38"/>
        <v/>
      </c>
      <c r="I1264" s="87">
        <f t="shared" si="39"/>
        <v>2.6169581040920825E-5</v>
      </c>
      <c r="J1264" s="138">
        <v>10.22870941</v>
      </c>
      <c r="K1264" s="138">
        <v>37.3229090909091</v>
      </c>
    </row>
    <row r="1265" spans="1:11" x14ac:dyDescent="0.2">
      <c r="A1265" s="165" t="s">
        <v>2552</v>
      </c>
      <c r="B1265" s="165" t="s">
        <v>1954</v>
      </c>
      <c r="C1265" s="165" t="s">
        <v>1300</v>
      </c>
      <c r="D1265" s="165" t="s">
        <v>134</v>
      </c>
      <c r="E1265" s="165" t="s">
        <v>442</v>
      </c>
      <c r="F1265" s="171">
        <v>0.42890395000000003</v>
      </c>
      <c r="G1265" s="133">
        <v>2.1373710200000002</v>
      </c>
      <c r="H1265" s="55">
        <f t="shared" si="38"/>
        <v>-0.79933107261836089</v>
      </c>
      <c r="I1265" s="87">
        <f t="shared" si="39"/>
        <v>2.6108283446557686E-5</v>
      </c>
      <c r="J1265" s="138">
        <v>172.80197860380002</v>
      </c>
      <c r="K1265" s="138">
        <v>48.240681818181798</v>
      </c>
    </row>
    <row r="1266" spans="1:11" x14ac:dyDescent="0.2">
      <c r="A1266" s="165" t="s">
        <v>3473</v>
      </c>
      <c r="B1266" s="165" t="s">
        <v>3474</v>
      </c>
      <c r="C1266" s="165" t="s">
        <v>1489</v>
      </c>
      <c r="D1266" s="165" t="s">
        <v>388</v>
      </c>
      <c r="E1266" s="165" t="s">
        <v>442</v>
      </c>
      <c r="F1266" s="171">
        <v>0.42543249</v>
      </c>
      <c r="G1266" s="171">
        <v>0.54895198000000001</v>
      </c>
      <c r="H1266" s="55">
        <f t="shared" si="38"/>
        <v>-0.22500964474160379</v>
      </c>
      <c r="I1266" s="41">
        <f t="shared" si="39"/>
        <v>2.5896968391862133E-5</v>
      </c>
      <c r="J1266" s="138">
        <v>13.5433871</v>
      </c>
      <c r="K1266" s="173">
        <v>36.379590909090901</v>
      </c>
    </row>
    <row r="1267" spans="1:11" x14ac:dyDescent="0.2">
      <c r="A1267" s="165" t="s">
        <v>2260</v>
      </c>
      <c r="B1267" s="165" t="s">
        <v>2261</v>
      </c>
      <c r="C1267" s="165" t="s">
        <v>1301</v>
      </c>
      <c r="D1267" s="165" t="s">
        <v>388</v>
      </c>
      <c r="E1267" s="165" t="s">
        <v>442</v>
      </c>
      <c r="F1267" s="171">
        <v>0.42154391999999996</v>
      </c>
      <c r="G1267" s="133">
        <v>0.92168731000000004</v>
      </c>
      <c r="H1267" s="55">
        <f t="shared" si="38"/>
        <v>-0.54263890212397525</v>
      </c>
      <c r="I1267" s="87">
        <f t="shared" si="39"/>
        <v>2.5660262976204894E-5</v>
      </c>
      <c r="J1267" s="138">
        <v>22.965930830039529</v>
      </c>
      <c r="K1267" s="138">
        <v>51.541272727272698</v>
      </c>
    </row>
    <row r="1268" spans="1:11" x14ac:dyDescent="0.2">
      <c r="A1268" s="165" t="s">
        <v>2358</v>
      </c>
      <c r="B1268" s="165" t="s">
        <v>1600</v>
      </c>
      <c r="C1268" s="165" t="s">
        <v>1299</v>
      </c>
      <c r="D1268" s="165" t="s">
        <v>134</v>
      </c>
      <c r="E1268" s="165" t="s">
        <v>442</v>
      </c>
      <c r="F1268" s="171">
        <v>0.41211829999999999</v>
      </c>
      <c r="G1268" s="133">
        <v>0.75315844999999992</v>
      </c>
      <c r="H1268" s="55">
        <f t="shared" si="38"/>
        <v>-0.45281328251711173</v>
      </c>
      <c r="I1268" s="87">
        <f t="shared" si="39"/>
        <v>2.5086505708127643E-5</v>
      </c>
      <c r="J1268" s="138">
        <v>22.995624069993365</v>
      </c>
      <c r="K1268" s="138">
        <v>69.325318181818204</v>
      </c>
    </row>
    <row r="1269" spans="1:11" x14ac:dyDescent="0.2">
      <c r="A1269" s="165" t="s">
        <v>3026</v>
      </c>
      <c r="B1269" s="165" t="s">
        <v>40</v>
      </c>
      <c r="C1269" s="165" t="s">
        <v>1299</v>
      </c>
      <c r="D1269" s="165" t="s">
        <v>134</v>
      </c>
      <c r="E1269" s="165" t="s">
        <v>442</v>
      </c>
      <c r="F1269" s="171">
        <v>0.40935114</v>
      </c>
      <c r="G1269" s="133">
        <v>0.73066930000000008</v>
      </c>
      <c r="H1269" s="55">
        <f t="shared" si="38"/>
        <v>-0.43975867057778406</v>
      </c>
      <c r="I1269" s="87">
        <f t="shared" si="39"/>
        <v>2.4918062872331945E-5</v>
      </c>
      <c r="J1269" s="138">
        <v>119.46596854942359</v>
      </c>
      <c r="K1269" s="138">
        <v>10.7554545454545</v>
      </c>
    </row>
    <row r="1270" spans="1:11" x14ac:dyDescent="0.2">
      <c r="A1270" s="165" t="s">
        <v>1279</v>
      </c>
      <c r="B1270" s="165" t="s">
        <v>677</v>
      </c>
      <c r="C1270" s="165" t="s">
        <v>1490</v>
      </c>
      <c r="D1270" s="165" t="s">
        <v>135</v>
      </c>
      <c r="E1270" s="165" t="s">
        <v>136</v>
      </c>
      <c r="F1270" s="171">
        <v>0.408889</v>
      </c>
      <c r="G1270" s="133">
        <v>0.26374756999999999</v>
      </c>
      <c r="H1270" s="55">
        <f t="shared" si="38"/>
        <v>0.55030433076596696</v>
      </c>
      <c r="I1270" s="87">
        <f t="shared" si="39"/>
        <v>2.4889931440779515E-5</v>
      </c>
      <c r="J1270" s="138">
        <v>101.64303573000001</v>
      </c>
      <c r="K1270" s="138">
        <v>64.277454545454503</v>
      </c>
    </row>
    <row r="1271" spans="1:11" x14ac:dyDescent="0.2">
      <c r="A1271" s="165" t="s">
        <v>3709</v>
      </c>
      <c r="B1271" s="165" t="s">
        <v>885</v>
      </c>
      <c r="C1271" s="170" t="s">
        <v>768</v>
      </c>
      <c r="D1271" s="170" t="s">
        <v>134</v>
      </c>
      <c r="E1271" s="170" t="s">
        <v>136</v>
      </c>
      <c r="F1271" s="133">
        <v>0.40888089</v>
      </c>
      <c r="G1271" s="133">
        <v>2.6120000000000002E-3</v>
      </c>
      <c r="H1271" s="55" t="str">
        <f t="shared" si="38"/>
        <v/>
      </c>
      <c r="I1271" s="87">
        <f t="shared" si="39"/>
        <v>2.4889437768061528E-5</v>
      </c>
      <c r="J1271" s="138">
        <v>17.411815000000001</v>
      </c>
      <c r="K1271" s="138">
        <v>61.777909090909098</v>
      </c>
    </row>
    <row r="1272" spans="1:11" x14ac:dyDescent="0.2">
      <c r="A1272" s="165" t="s">
        <v>3013</v>
      </c>
      <c r="B1272" s="165" t="s">
        <v>126</v>
      </c>
      <c r="C1272" s="165" t="s">
        <v>1299</v>
      </c>
      <c r="D1272" s="165" t="s">
        <v>135</v>
      </c>
      <c r="E1272" s="165" t="s">
        <v>442</v>
      </c>
      <c r="F1272" s="171">
        <v>0.40529252000000004</v>
      </c>
      <c r="G1272" s="171">
        <v>6.3295050000000005E-2</v>
      </c>
      <c r="H1272" s="55">
        <f t="shared" si="38"/>
        <v>5.4032261606555334</v>
      </c>
      <c r="I1272" s="41">
        <f t="shared" si="39"/>
        <v>2.4671006156342581E-5</v>
      </c>
      <c r="J1272" s="138">
        <v>351.80578546992325</v>
      </c>
      <c r="K1272" s="173">
        <v>5.9034090909090899</v>
      </c>
    </row>
    <row r="1273" spans="1:11" x14ac:dyDescent="0.2">
      <c r="A1273" s="165" t="s">
        <v>2585</v>
      </c>
      <c r="B1273" s="165" t="s">
        <v>1721</v>
      </c>
      <c r="C1273" s="165" t="s">
        <v>1490</v>
      </c>
      <c r="D1273" s="165" t="s">
        <v>388</v>
      </c>
      <c r="E1273" s="165" t="s">
        <v>136</v>
      </c>
      <c r="F1273" s="171">
        <v>0.40443439000000003</v>
      </c>
      <c r="G1273" s="133">
        <v>0.18902870999999999</v>
      </c>
      <c r="H1273" s="55">
        <f t="shared" si="38"/>
        <v>1.1395394911175134</v>
      </c>
      <c r="I1273" s="87">
        <f t="shared" si="39"/>
        <v>2.4618769982546571E-5</v>
      </c>
      <c r="J1273" s="138">
        <v>43.988680380000005</v>
      </c>
      <c r="K1273" s="138">
        <v>86.674590909090895</v>
      </c>
    </row>
    <row r="1274" spans="1:11" x14ac:dyDescent="0.2">
      <c r="A1274" s="165" t="s">
        <v>1521</v>
      </c>
      <c r="B1274" s="165" t="s">
        <v>1522</v>
      </c>
      <c r="C1274" s="165" t="s">
        <v>1301</v>
      </c>
      <c r="D1274" s="170" t="s">
        <v>388</v>
      </c>
      <c r="E1274" s="170" t="s">
        <v>136</v>
      </c>
      <c r="F1274" s="133">
        <v>0.40403559999999999</v>
      </c>
      <c r="G1274" s="133">
        <v>0.24903114000000001</v>
      </c>
      <c r="H1274" s="55">
        <f t="shared" si="38"/>
        <v>0.62243003023637922</v>
      </c>
      <c r="I1274" s="87">
        <f t="shared" si="39"/>
        <v>2.4594494798427483E-5</v>
      </c>
      <c r="J1274" s="138">
        <v>842.39573872676817</v>
      </c>
      <c r="K1274" s="138">
        <v>15.6669545454545</v>
      </c>
    </row>
    <row r="1275" spans="1:11" x14ac:dyDescent="0.2">
      <c r="A1275" s="165" t="s">
        <v>1686</v>
      </c>
      <c r="B1275" s="165" t="s">
        <v>691</v>
      </c>
      <c r="C1275" s="165" t="s">
        <v>1693</v>
      </c>
      <c r="D1275" s="165" t="s">
        <v>388</v>
      </c>
      <c r="E1275" s="165" t="s">
        <v>136</v>
      </c>
      <c r="F1275" s="171">
        <v>0.39948609999999996</v>
      </c>
      <c r="G1275" s="133">
        <v>0.75549968999999995</v>
      </c>
      <c r="H1275" s="55">
        <f t="shared" si="38"/>
        <v>-0.4712292999087796</v>
      </c>
      <c r="I1275" s="87">
        <f t="shared" si="39"/>
        <v>2.43175571867778E-5</v>
      </c>
      <c r="J1275" s="138">
        <v>30.902440585798622</v>
      </c>
      <c r="K1275" s="138">
        <v>84.451181818181794</v>
      </c>
    </row>
    <row r="1276" spans="1:11" x14ac:dyDescent="0.2">
      <c r="A1276" s="165" t="s">
        <v>3635</v>
      </c>
      <c r="B1276" s="165" t="s">
        <v>3636</v>
      </c>
      <c r="C1276" s="170" t="s">
        <v>1489</v>
      </c>
      <c r="D1276" s="170" t="s">
        <v>134</v>
      </c>
      <c r="E1276" s="170" t="s">
        <v>136</v>
      </c>
      <c r="F1276" s="133">
        <v>0.39910668999999999</v>
      </c>
      <c r="G1276" s="133">
        <v>0.31455988000000001</v>
      </c>
      <c r="H1276" s="55">
        <f t="shared" si="38"/>
        <v>0.26877810991026574</v>
      </c>
      <c r="I1276" s="87">
        <f t="shared" si="39"/>
        <v>2.4294461703925619E-5</v>
      </c>
      <c r="J1276" s="138">
        <v>248.08784187882</v>
      </c>
      <c r="K1276" s="138">
        <v>32.308</v>
      </c>
    </row>
    <row r="1277" spans="1:11" x14ac:dyDescent="0.2">
      <c r="A1277" s="165" t="s">
        <v>3409</v>
      </c>
      <c r="B1277" s="165" t="s">
        <v>3410</v>
      </c>
      <c r="C1277" s="165" t="s">
        <v>403</v>
      </c>
      <c r="D1277" s="165" t="s">
        <v>135</v>
      </c>
      <c r="E1277" s="165" t="s">
        <v>442</v>
      </c>
      <c r="F1277" s="171">
        <v>0.39811936999999997</v>
      </c>
      <c r="G1277" s="133">
        <v>0.20417923000000002</v>
      </c>
      <c r="H1277" s="55">
        <f t="shared" si="38"/>
        <v>0.94985244091673748</v>
      </c>
      <c r="I1277" s="87">
        <f t="shared" si="39"/>
        <v>2.4234361463737914E-5</v>
      </c>
      <c r="J1277" s="138">
        <v>8.4291316199999997</v>
      </c>
      <c r="K1277" s="138">
        <v>26.195499999999999</v>
      </c>
    </row>
    <row r="1278" spans="1:11" x14ac:dyDescent="0.2">
      <c r="A1278" s="165" t="s">
        <v>3541</v>
      </c>
      <c r="B1278" s="165" t="s">
        <v>3542</v>
      </c>
      <c r="C1278" s="165" t="s">
        <v>1489</v>
      </c>
      <c r="D1278" s="165" t="s">
        <v>135</v>
      </c>
      <c r="E1278" s="165" t="s">
        <v>136</v>
      </c>
      <c r="F1278" s="171">
        <v>0.39623702</v>
      </c>
      <c r="G1278" s="133">
        <v>0.16954882000000002</v>
      </c>
      <c r="H1278" s="55">
        <f t="shared" si="38"/>
        <v>1.3370084203476025</v>
      </c>
      <c r="I1278" s="87">
        <f t="shared" si="39"/>
        <v>2.4119778869323414E-5</v>
      </c>
      <c r="J1278" s="138">
        <v>7.1059253499009998</v>
      </c>
      <c r="K1278" s="138">
        <v>39.288227272727298</v>
      </c>
    </row>
    <row r="1279" spans="1:11" x14ac:dyDescent="0.2">
      <c r="A1279" s="165" t="s">
        <v>2355</v>
      </c>
      <c r="B1279" s="165" t="s">
        <v>1552</v>
      </c>
      <c r="C1279" s="165" t="s">
        <v>1299</v>
      </c>
      <c r="D1279" s="165" t="s">
        <v>134</v>
      </c>
      <c r="E1279" s="165" t="s">
        <v>442</v>
      </c>
      <c r="F1279" s="171">
        <v>0.39592568</v>
      </c>
      <c r="G1279" s="171">
        <v>0.45706340000000001</v>
      </c>
      <c r="H1279" s="55">
        <f t="shared" si="38"/>
        <v>-0.13376201200971249</v>
      </c>
      <c r="I1279" s="41">
        <f t="shared" si="39"/>
        <v>2.4100826950209003E-5</v>
      </c>
      <c r="J1279" s="138">
        <v>87.161546869974956</v>
      </c>
      <c r="K1279" s="173">
        <v>27.697318181818201</v>
      </c>
    </row>
    <row r="1280" spans="1:11" x14ac:dyDescent="0.2">
      <c r="A1280" s="165" t="s">
        <v>3337</v>
      </c>
      <c r="B1280" s="165" t="s">
        <v>3338</v>
      </c>
      <c r="C1280" s="170" t="s">
        <v>1300</v>
      </c>
      <c r="D1280" s="170" t="s">
        <v>134</v>
      </c>
      <c r="E1280" s="170" t="s">
        <v>136</v>
      </c>
      <c r="F1280" s="133">
        <v>0.39148769</v>
      </c>
      <c r="G1280" s="133">
        <v>0.11738601</v>
      </c>
      <c r="H1280" s="55">
        <f t="shared" si="38"/>
        <v>2.3350455475912333</v>
      </c>
      <c r="I1280" s="87">
        <f t="shared" si="39"/>
        <v>2.3830677186251387E-5</v>
      </c>
      <c r="J1280" s="138">
        <v>1.27780516</v>
      </c>
      <c r="K1280" s="138">
        <v>19.768999999999998</v>
      </c>
    </row>
    <row r="1281" spans="1:11" x14ac:dyDescent="0.2">
      <c r="A1281" s="165" t="s">
        <v>2243</v>
      </c>
      <c r="B1281" s="165" t="s">
        <v>2244</v>
      </c>
      <c r="C1281" s="165" t="s">
        <v>1329</v>
      </c>
      <c r="D1281" s="165" t="s">
        <v>135</v>
      </c>
      <c r="E1281" s="165" t="s">
        <v>442</v>
      </c>
      <c r="F1281" s="171">
        <v>0.39086094999999998</v>
      </c>
      <c r="G1281" s="171">
        <v>0.38459106999999998</v>
      </c>
      <c r="H1281" s="55">
        <f t="shared" si="38"/>
        <v>1.6302718625265999E-2</v>
      </c>
      <c r="I1281" s="41">
        <f t="shared" si="39"/>
        <v>2.3792526207303081E-5</v>
      </c>
      <c r="J1281" s="138">
        <v>98.883500810000001</v>
      </c>
      <c r="K1281" s="173">
        <v>18.541545454545499</v>
      </c>
    </row>
    <row r="1282" spans="1:11" x14ac:dyDescent="0.2">
      <c r="A1282" s="165" t="s">
        <v>3586</v>
      </c>
      <c r="B1282" s="165" t="s">
        <v>888</v>
      </c>
      <c r="C1282" s="165" t="s">
        <v>1489</v>
      </c>
      <c r="D1282" s="165" t="s">
        <v>388</v>
      </c>
      <c r="E1282" s="165" t="s">
        <v>136</v>
      </c>
      <c r="F1282" s="171">
        <v>0.38921311999999997</v>
      </c>
      <c r="G1282" s="133">
        <v>1.0033166099999999</v>
      </c>
      <c r="H1282" s="55">
        <f t="shared" si="38"/>
        <v>-0.61207348097227254</v>
      </c>
      <c r="I1282" s="87">
        <f t="shared" si="39"/>
        <v>2.3692219337404257E-5</v>
      </c>
      <c r="J1282" s="138">
        <v>98.907181335446992</v>
      </c>
      <c r="K1282" s="138">
        <v>26.8504090909091</v>
      </c>
    </row>
    <row r="1283" spans="1:11" x14ac:dyDescent="0.2">
      <c r="A1283" s="165" t="s">
        <v>744</v>
      </c>
      <c r="B1283" s="165" t="s">
        <v>3244</v>
      </c>
      <c r="C1283" s="165" t="s">
        <v>1566</v>
      </c>
      <c r="D1283" s="165" t="s">
        <v>135</v>
      </c>
      <c r="E1283" s="165" t="s">
        <v>136</v>
      </c>
      <c r="F1283" s="171">
        <v>0.38719478000000002</v>
      </c>
      <c r="G1283" s="133">
        <v>0.53908727000000001</v>
      </c>
      <c r="H1283" s="55">
        <f t="shared" si="38"/>
        <v>-0.28175862880234581</v>
      </c>
      <c r="I1283" s="87">
        <f t="shared" si="39"/>
        <v>2.3569358746328973E-5</v>
      </c>
      <c r="J1283" s="138">
        <v>18.70818526</v>
      </c>
      <c r="K1283" s="138">
        <v>28.173999999999999</v>
      </c>
    </row>
    <row r="1284" spans="1:11" x14ac:dyDescent="0.2">
      <c r="A1284" s="165" t="s">
        <v>3052</v>
      </c>
      <c r="B1284" s="165" t="s">
        <v>1943</v>
      </c>
      <c r="C1284" s="165" t="s">
        <v>1299</v>
      </c>
      <c r="D1284" s="165" t="s">
        <v>135</v>
      </c>
      <c r="E1284" s="165" t="s">
        <v>136</v>
      </c>
      <c r="F1284" s="171">
        <v>0.38487310999999996</v>
      </c>
      <c r="G1284" s="133">
        <v>0.36039023999999997</v>
      </c>
      <c r="H1284" s="55">
        <f t="shared" si="38"/>
        <v>6.7934331406977133E-2</v>
      </c>
      <c r="I1284" s="87">
        <f t="shared" si="39"/>
        <v>2.3428033821647418E-5</v>
      </c>
      <c r="J1284" s="138">
        <v>54.47207136981563</v>
      </c>
      <c r="K1284" s="138">
        <v>34.838954545454499</v>
      </c>
    </row>
    <row r="1285" spans="1:11" x14ac:dyDescent="0.2">
      <c r="A1285" s="165" t="s">
        <v>2827</v>
      </c>
      <c r="B1285" s="165" t="s">
        <v>2828</v>
      </c>
      <c r="C1285" s="165" t="s">
        <v>1493</v>
      </c>
      <c r="D1285" s="165" t="s">
        <v>135</v>
      </c>
      <c r="E1285" s="165" t="s">
        <v>442</v>
      </c>
      <c r="F1285" s="171">
        <v>0.37902884999999997</v>
      </c>
      <c r="G1285" s="133">
        <v>0.13554464999999999</v>
      </c>
      <c r="H1285" s="55">
        <f t="shared" si="38"/>
        <v>1.7963394350127428</v>
      </c>
      <c r="I1285" s="87">
        <f t="shared" si="39"/>
        <v>2.3072281451879366E-5</v>
      </c>
      <c r="J1285" s="138">
        <v>74.682089269195188</v>
      </c>
      <c r="K1285" s="138">
        <v>31.502454545454501</v>
      </c>
    </row>
    <row r="1286" spans="1:11" x14ac:dyDescent="0.2">
      <c r="A1286" s="165" t="s">
        <v>3664</v>
      </c>
      <c r="B1286" s="165" t="s">
        <v>3665</v>
      </c>
      <c r="C1286" s="170" t="s">
        <v>1490</v>
      </c>
      <c r="D1286" s="170" t="s">
        <v>135</v>
      </c>
      <c r="E1286" s="170" t="s">
        <v>442</v>
      </c>
      <c r="F1286" s="133">
        <v>0.3776602</v>
      </c>
      <c r="G1286" s="133">
        <v>0.42192771999999995</v>
      </c>
      <c r="H1286" s="55">
        <f t="shared" si="38"/>
        <v>-0.10491730668940158</v>
      </c>
      <c r="I1286" s="87">
        <f t="shared" si="39"/>
        <v>2.2988968854410559E-5</v>
      </c>
      <c r="J1286" s="138">
        <v>14.26391392</v>
      </c>
      <c r="K1286" s="138">
        <v>36.325727272727299</v>
      </c>
    </row>
    <row r="1287" spans="1:11" x14ac:dyDescent="0.2">
      <c r="A1287" s="165" t="s">
        <v>3327</v>
      </c>
      <c r="B1287" s="165" t="s">
        <v>3328</v>
      </c>
      <c r="C1287" s="170" t="s">
        <v>1693</v>
      </c>
      <c r="D1287" s="170" t="s">
        <v>388</v>
      </c>
      <c r="E1287" s="170" t="s">
        <v>136</v>
      </c>
      <c r="F1287" s="133">
        <v>0.37753485999999997</v>
      </c>
      <c r="G1287" s="133">
        <v>0.28018464000000004</v>
      </c>
      <c r="H1287" s="55">
        <f t="shared" ref="H1287:H1350" si="40">IF(ISERROR(F1287/G1287-1),"",IF((F1287/G1287-1)&gt;10000%,"",F1287/G1287-1))</f>
        <v>0.3474502385284215</v>
      </c>
      <c r="I1287" s="87">
        <f t="shared" ref="I1287:I1350" si="41">F1287/$F$1631</f>
        <v>2.2981339145597686E-5</v>
      </c>
      <c r="J1287" s="138">
        <v>48.464385807529993</v>
      </c>
      <c r="K1287" s="138">
        <v>44.083227272727299</v>
      </c>
    </row>
    <row r="1288" spans="1:11" x14ac:dyDescent="0.2">
      <c r="A1288" s="165" t="s">
        <v>1006</v>
      </c>
      <c r="B1288" s="165" t="s">
        <v>3251</v>
      </c>
      <c r="C1288" s="165" t="s">
        <v>1566</v>
      </c>
      <c r="D1288" s="165" t="s">
        <v>388</v>
      </c>
      <c r="E1288" s="165" t="s">
        <v>442</v>
      </c>
      <c r="F1288" s="171">
        <v>0.37555447999999997</v>
      </c>
      <c r="G1288" s="133">
        <v>9.7365149999999998E-2</v>
      </c>
      <c r="H1288" s="55">
        <f t="shared" si="40"/>
        <v>2.8571755910610723</v>
      </c>
      <c r="I1288" s="87">
        <f t="shared" si="41"/>
        <v>2.2860789259377483E-5</v>
      </c>
      <c r="J1288" s="138">
        <v>7.3880622800000006</v>
      </c>
      <c r="K1288" s="138">
        <v>28.422999999999998</v>
      </c>
    </row>
    <row r="1289" spans="1:11" x14ac:dyDescent="0.2">
      <c r="A1289" s="165" t="s">
        <v>2825</v>
      </c>
      <c r="B1289" s="165" t="s">
        <v>2826</v>
      </c>
      <c r="C1289" s="170" t="s">
        <v>1490</v>
      </c>
      <c r="D1289" s="170" t="s">
        <v>135</v>
      </c>
      <c r="E1289" s="170" t="s">
        <v>442</v>
      </c>
      <c r="F1289" s="133">
        <v>0.37376280000000001</v>
      </c>
      <c r="G1289" s="133">
        <v>0.48985278999999998</v>
      </c>
      <c r="H1289" s="55">
        <f t="shared" si="40"/>
        <v>-0.23698954536933425</v>
      </c>
      <c r="I1289" s="87">
        <f t="shared" si="41"/>
        <v>2.2751725938124493E-5</v>
      </c>
      <c r="J1289" s="138">
        <v>106.14603432</v>
      </c>
      <c r="K1289" s="138">
        <v>69.630545454545398</v>
      </c>
    </row>
    <row r="1290" spans="1:11" x14ac:dyDescent="0.2">
      <c r="A1290" s="165" t="s">
        <v>2362</v>
      </c>
      <c r="B1290" s="165" t="s">
        <v>1415</v>
      </c>
      <c r="C1290" s="165" t="s">
        <v>1299</v>
      </c>
      <c r="D1290" s="165" t="s">
        <v>134</v>
      </c>
      <c r="E1290" s="165" t="s">
        <v>442</v>
      </c>
      <c r="F1290" s="171">
        <v>0.37355584000000003</v>
      </c>
      <c r="G1290" s="133">
        <v>0.54419839999999997</v>
      </c>
      <c r="H1290" s="55">
        <f t="shared" si="40"/>
        <v>-0.31356681680798759</v>
      </c>
      <c r="I1290" s="87">
        <f t="shared" si="41"/>
        <v>2.273912784864059E-5</v>
      </c>
      <c r="J1290" s="138">
        <v>53.4930937599743</v>
      </c>
      <c r="K1290" s="138">
        <v>28.8505</v>
      </c>
    </row>
    <row r="1291" spans="1:11" x14ac:dyDescent="0.2">
      <c r="A1291" s="165" t="s">
        <v>2501</v>
      </c>
      <c r="B1291" s="165" t="s">
        <v>1990</v>
      </c>
      <c r="C1291" s="165" t="s">
        <v>403</v>
      </c>
      <c r="D1291" s="165" t="s">
        <v>135</v>
      </c>
      <c r="E1291" s="165" t="s">
        <v>136</v>
      </c>
      <c r="F1291" s="171">
        <v>0.37159829</v>
      </c>
      <c r="G1291" s="133">
        <v>0.54821933</v>
      </c>
      <c r="H1291" s="55">
        <f t="shared" si="40"/>
        <v>-0.32217222256646805</v>
      </c>
      <c r="I1291" s="87">
        <f t="shared" si="41"/>
        <v>2.2619967672426755E-5</v>
      </c>
      <c r="J1291" s="138">
        <v>4.4544696829534942</v>
      </c>
      <c r="K1291" s="138">
        <v>105.005818181818</v>
      </c>
    </row>
    <row r="1292" spans="1:11" x14ac:dyDescent="0.2">
      <c r="A1292" s="165" t="s">
        <v>3118</v>
      </c>
      <c r="B1292" s="165" t="s">
        <v>1170</v>
      </c>
      <c r="C1292" s="165" t="s">
        <v>403</v>
      </c>
      <c r="D1292" s="165" t="s">
        <v>388</v>
      </c>
      <c r="E1292" s="165" t="s">
        <v>136</v>
      </c>
      <c r="F1292" s="171">
        <v>0.36859375</v>
      </c>
      <c r="G1292" s="133">
        <v>0.44139491999999997</v>
      </c>
      <c r="H1292" s="55">
        <f t="shared" si="40"/>
        <v>-0.16493431777601786</v>
      </c>
      <c r="I1292" s="87">
        <f t="shared" si="41"/>
        <v>2.2437075017913968E-5</v>
      </c>
      <c r="J1292" s="138">
        <v>178.51988343284836</v>
      </c>
      <c r="K1292" s="138">
        <v>39.6904090909091</v>
      </c>
    </row>
    <row r="1293" spans="1:11" x14ac:dyDescent="0.2">
      <c r="A1293" s="165" t="s">
        <v>3604</v>
      </c>
      <c r="B1293" s="165" t="s">
        <v>3488</v>
      </c>
      <c r="C1293" s="165" t="s">
        <v>1299</v>
      </c>
      <c r="D1293" s="165" t="s">
        <v>135</v>
      </c>
      <c r="E1293" s="165" t="s">
        <v>442</v>
      </c>
      <c r="F1293" s="171">
        <v>0.36719415999999999</v>
      </c>
      <c r="G1293" s="171">
        <v>0.20609279</v>
      </c>
      <c r="H1293" s="55">
        <f t="shared" si="40"/>
        <v>0.78169338189851278</v>
      </c>
      <c r="I1293" s="41">
        <f t="shared" si="41"/>
        <v>2.2351879037720808E-5</v>
      </c>
      <c r="J1293" s="138">
        <v>89.051650376912036</v>
      </c>
      <c r="K1293" s="173">
        <v>50.924727272727303</v>
      </c>
    </row>
    <row r="1294" spans="1:11" x14ac:dyDescent="0.2">
      <c r="A1294" s="165" t="s">
        <v>3749</v>
      </c>
      <c r="B1294" s="165" t="s">
        <v>3750</v>
      </c>
      <c r="C1294" s="165" t="s">
        <v>403</v>
      </c>
      <c r="D1294" s="165" t="s">
        <v>135</v>
      </c>
      <c r="E1294" s="165" t="s">
        <v>136</v>
      </c>
      <c r="F1294" s="171">
        <v>0.3665274</v>
      </c>
      <c r="G1294" s="133">
        <v>0.25423048999999998</v>
      </c>
      <c r="H1294" s="55">
        <f t="shared" si="40"/>
        <v>0.44171299044422274</v>
      </c>
      <c r="I1294" s="87">
        <f t="shared" si="41"/>
        <v>2.231129195739472E-5</v>
      </c>
      <c r="J1294" s="138">
        <v>1.5302525500000002</v>
      </c>
      <c r="K1294" s="138">
        <v>24.3408181818182</v>
      </c>
    </row>
    <row r="1295" spans="1:11" x14ac:dyDescent="0.2">
      <c r="A1295" s="165" t="s">
        <v>2663</v>
      </c>
      <c r="B1295" s="165" t="s">
        <v>107</v>
      </c>
      <c r="C1295" s="165" t="s">
        <v>1489</v>
      </c>
      <c r="D1295" s="165" t="s">
        <v>388</v>
      </c>
      <c r="E1295" s="165" t="s">
        <v>136</v>
      </c>
      <c r="F1295" s="171">
        <v>0.3647417</v>
      </c>
      <c r="G1295" s="133">
        <v>7.5206912699999995</v>
      </c>
      <c r="H1295" s="55">
        <f t="shared" si="40"/>
        <v>-0.9515015725409508</v>
      </c>
      <c r="I1295" s="87">
        <f t="shared" si="41"/>
        <v>2.2202592651290129E-5</v>
      </c>
      <c r="J1295" s="138">
        <v>22.027092977999999</v>
      </c>
      <c r="K1295" s="138">
        <v>5.0929545454545497</v>
      </c>
    </row>
    <row r="1296" spans="1:11" x14ac:dyDescent="0.2">
      <c r="A1296" s="165" t="s">
        <v>747</v>
      </c>
      <c r="B1296" s="165" t="s">
        <v>3235</v>
      </c>
      <c r="C1296" s="165" t="s">
        <v>1566</v>
      </c>
      <c r="D1296" s="165" t="s">
        <v>388</v>
      </c>
      <c r="E1296" s="165" t="s">
        <v>136</v>
      </c>
      <c r="F1296" s="171">
        <v>0.36394346999999999</v>
      </c>
      <c r="G1296" s="171">
        <v>0.43398372999999996</v>
      </c>
      <c r="H1296" s="55">
        <f t="shared" si="40"/>
        <v>-0.16138913779094888</v>
      </c>
      <c r="I1296" s="41">
        <f t="shared" si="41"/>
        <v>2.2154002716188001E-5</v>
      </c>
      <c r="J1296" s="138">
        <v>37.140128761248</v>
      </c>
      <c r="K1296" s="173">
        <v>68.229636363636402</v>
      </c>
    </row>
    <row r="1297" spans="1:11" x14ac:dyDescent="0.2">
      <c r="A1297" s="165" t="s">
        <v>3004</v>
      </c>
      <c r="B1297" s="165" t="s">
        <v>3005</v>
      </c>
      <c r="C1297" s="165" t="s">
        <v>2876</v>
      </c>
      <c r="D1297" s="165" t="s">
        <v>135</v>
      </c>
      <c r="E1297" s="165" t="s">
        <v>442</v>
      </c>
      <c r="F1297" s="171">
        <v>0.36315715999999998</v>
      </c>
      <c r="G1297" s="171">
        <v>0.45034734000000004</v>
      </c>
      <c r="H1297" s="55">
        <f t="shared" si="40"/>
        <v>-0.19360651713852706</v>
      </c>
      <c r="I1297" s="41">
        <f t="shared" si="41"/>
        <v>2.2106138376498748E-5</v>
      </c>
      <c r="J1297" s="138">
        <v>165.39399545875031</v>
      </c>
      <c r="K1297" s="173">
        <v>45.759318181818202</v>
      </c>
    </row>
    <row r="1298" spans="1:11" x14ac:dyDescent="0.2">
      <c r="A1298" s="165" t="s">
        <v>2569</v>
      </c>
      <c r="B1298" s="165" t="s">
        <v>194</v>
      </c>
      <c r="C1298" s="165" t="s">
        <v>1300</v>
      </c>
      <c r="D1298" s="165" t="s">
        <v>134</v>
      </c>
      <c r="E1298" s="165" t="s">
        <v>442</v>
      </c>
      <c r="F1298" s="171">
        <v>0.35959550000000001</v>
      </c>
      <c r="G1298" s="133">
        <v>0.18095585</v>
      </c>
      <c r="H1298" s="55">
        <f t="shared" si="40"/>
        <v>0.98720019275419957</v>
      </c>
      <c r="I1298" s="87">
        <f t="shared" si="41"/>
        <v>2.1889332658527938E-5</v>
      </c>
      <c r="J1298" s="138">
        <v>23.503498186000002</v>
      </c>
      <c r="K1298" s="138">
        <v>51.981909090909099</v>
      </c>
    </row>
    <row r="1299" spans="1:11" x14ac:dyDescent="0.2">
      <c r="A1299" s="165" t="s">
        <v>3424</v>
      </c>
      <c r="B1299" s="165" t="s">
        <v>832</v>
      </c>
      <c r="C1299" s="165" t="s">
        <v>1300</v>
      </c>
      <c r="D1299" s="165" t="s">
        <v>135</v>
      </c>
      <c r="E1299" s="165" t="s">
        <v>136</v>
      </c>
      <c r="F1299" s="171">
        <v>0.35710196</v>
      </c>
      <c r="G1299" s="133">
        <v>0.33826427000000003</v>
      </c>
      <c r="H1299" s="55">
        <f t="shared" si="40"/>
        <v>5.5689269221369297E-2</v>
      </c>
      <c r="I1299" s="87">
        <f t="shared" si="41"/>
        <v>2.1737545646295178E-5</v>
      </c>
      <c r="J1299" s="138">
        <v>35.78627084</v>
      </c>
      <c r="K1299" s="138">
        <v>17.337409090909102</v>
      </c>
    </row>
    <row r="1300" spans="1:11" x14ac:dyDescent="0.2">
      <c r="A1300" s="165" t="s">
        <v>1914</v>
      </c>
      <c r="B1300" s="165" t="s">
        <v>1163</v>
      </c>
      <c r="C1300" s="165" t="s">
        <v>403</v>
      </c>
      <c r="D1300" s="165" t="s">
        <v>388</v>
      </c>
      <c r="E1300" s="165" t="s">
        <v>442</v>
      </c>
      <c r="F1300" s="171">
        <v>0.35693445000000001</v>
      </c>
      <c r="G1300" s="133">
        <v>0.16552535000000002</v>
      </c>
      <c r="H1300" s="55">
        <f t="shared" si="40"/>
        <v>1.1563733289191052</v>
      </c>
      <c r="I1300" s="87">
        <f t="shared" si="41"/>
        <v>2.172734896109297E-5</v>
      </c>
      <c r="J1300" s="138">
        <v>6.6727240700000001</v>
      </c>
      <c r="K1300" s="138">
        <v>39.515363636363602</v>
      </c>
    </row>
    <row r="1301" spans="1:11" x14ac:dyDescent="0.2">
      <c r="A1301" s="165" t="s">
        <v>3033</v>
      </c>
      <c r="B1301" s="165" t="s">
        <v>1505</v>
      </c>
      <c r="C1301" s="165" t="s">
        <v>1299</v>
      </c>
      <c r="D1301" s="165" t="s">
        <v>135</v>
      </c>
      <c r="E1301" s="165" t="s">
        <v>136</v>
      </c>
      <c r="F1301" s="171">
        <v>0.35596387000000002</v>
      </c>
      <c r="G1301" s="133">
        <v>5.2075330000000003E-2</v>
      </c>
      <c r="H1301" s="55">
        <f t="shared" si="40"/>
        <v>5.8355566829821335</v>
      </c>
      <c r="I1301" s="87">
        <f t="shared" si="41"/>
        <v>2.1668267719832404E-5</v>
      </c>
      <c r="J1301" s="138">
        <v>2.4629155099954056</v>
      </c>
      <c r="K1301" s="138">
        <v>8.6069545454545509</v>
      </c>
    </row>
    <row r="1302" spans="1:11" x14ac:dyDescent="0.2">
      <c r="A1302" s="165" t="s">
        <v>1655</v>
      </c>
      <c r="B1302" s="165" t="s">
        <v>852</v>
      </c>
      <c r="C1302" s="165" t="s">
        <v>1693</v>
      </c>
      <c r="D1302" s="165" t="s">
        <v>135</v>
      </c>
      <c r="E1302" s="165" t="s">
        <v>136</v>
      </c>
      <c r="F1302" s="171">
        <v>0.35453919</v>
      </c>
      <c r="G1302" s="133">
        <v>0.16490626999999999</v>
      </c>
      <c r="H1302" s="55">
        <f t="shared" si="40"/>
        <v>1.1499436619359593</v>
      </c>
      <c r="I1302" s="87">
        <f t="shared" si="41"/>
        <v>2.1581544458690506E-5</v>
      </c>
      <c r="J1302" s="138">
        <v>14.959848933039998</v>
      </c>
      <c r="K1302" s="138">
        <v>22.378590909090899</v>
      </c>
    </row>
    <row r="1303" spans="1:11" x14ac:dyDescent="0.2">
      <c r="A1303" s="165" t="s">
        <v>2532</v>
      </c>
      <c r="B1303" s="165" t="s">
        <v>1975</v>
      </c>
      <c r="C1303" s="165" t="s">
        <v>1493</v>
      </c>
      <c r="D1303" s="165" t="s">
        <v>388</v>
      </c>
      <c r="E1303" s="165" t="s">
        <v>136</v>
      </c>
      <c r="F1303" s="171">
        <v>0.35430603000000005</v>
      </c>
      <c r="G1303" s="133">
        <v>7.1534000000000007E-4</v>
      </c>
      <c r="H1303" s="55" t="str">
        <f t="shared" si="40"/>
        <v/>
      </c>
      <c r="I1303" s="87">
        <f t="shared" si="41"/>
        <v>2.1567351520228648E-5</v>
      </c>
      <c r="J1303" s="138">
        <v>0.51834620301068035</v>
      </c>
      <c r="K1303" s="138">
        <v>22.294</v>
      </c>
    </row>
    <row r="1304" spans="1:11" x14ac:dyDescent="0.2">
      <c r="A1304" s="165" t="s">
        <v>2622</v>
      </c>
      <c r="B1304" s="165" t="s">
        <v>590</v>
      </c>
      <c r="C1304" s="165" t="s">
        <v>1489</v>
      </c>
      <c r="D1304" s="165" t="s">
        <v>134</v>
      </c>
      <c r="E1304" s="165" t="s">
        <v>442</v>
      </c>
      <c r="F1304" s="171">
        <v>0.35237775999999998</v>
      </c>
      <c r="G1304" s="133">
        <v>0.63488422</v>
      </c>
      <c r="H1304" s="55">
        <f t="shared" si="40"/>
        <v>-0.444973195270155</v>
      </c>
      <c r="I1304" s="87">
        <f t="shared" si="41"/>
        <v>2.1449973679055827E-5</v>
      </c>
      <c r="J1304" s="138">
        <v>230.7668378004</v>
      </c>
      <c r="K1304" s="138">
        <v>52.3139545454545</v>
      </c>
    </row>
    <row r="1305" spans="1:11" x14ac:dyDescent="0.2">
      <c r="A1305" s="165" t="s">
        <v>2370</v>
      </c>
      <c r="B1305" s="165" t="s">
        <v>1420</v>
      </c>
      <c r="C1305" s="165" t="s">
        <v>1299</v>
      </c>
      <c r="D1305" s="165" t="s">
        <v>134</v>
      </c>
      <c r="E1305" s="165" t="s">
        <v>442</v>
      </c>
      <c r="F1305" s="171">
        <v>0.35147152000000004</v>
      </c>
      <c r="G1305" s="133">
        <v>0.50360410999999994</v>
      </c>
      <c r="H1305" s="55">
        <f t="shared" si="40"/>
        <v>-0.30208766564673173</v>
      </c>
      <c r="I1305" s="87">
        <f t="shared" si="41"/>
        <v>2.139480894860602E-5</v>
      </c>
      <c r="J1305" s="138">
        <v>164.22066709998037</v>
      </c>
      <c r="K1305" s="138">
        <v>47.6845454545455</v>
      </c>
    </row>
    <row r="1306" spans="1:11" x14ac:dyDescent="0.2">
      <c r="A1306" s="165" t="s">
        <v>2539</v>
      </c>
      <c r="B1306" s="165" t="s">
        <v>321</v>
      </c>
      <c r="C1306" s="165" t="s">
        <v>1300</v>
      </c>
      <c r="D1306" s="165" t="s">
        <v>134</v>
      </c>
      <c r="E1306" s="165" t="s">
        <v>442</v>
      </c>
      <c r="F1306" s="171">
        <v>0.34768831</v>
      </c>
      <c r="G1306" s="133">
        <v>2.7671701400000002</v>
      </c>
      <c r="H1306" s="55">
        <f t="shared" si="40"/>
        <v>-0.87435239164585665</v>
      </c>
      <c r="I1306" s="87">
        <f t="shared" si="41"/>
        <v>2.1164517017235715E-5</v>
      </c>
      <c r="J1306" s="138">
        <v>78.840752268599999</v>
      </c>
      <c r="K1306" s="138">
        <v>8.0523181818181797</v>
      </c>
    </row>
    <row r="1307" spans="1:11" x14ac:dyDescent="0.2">
      <c r="A1307" s="165" t="s">
        <v>554</v>
      </c>
      <c r="B1307" s="165" t="s">
        <v>168</v>
      </c>
      <c r="C1307" s="165" t="s">
        <v>1491</v>
      </c>
      <c r="D1307" s="165" t="s">
        <v>135</v>
      </c>
      <c r="E1307" s="165" t="s">
        <v>136</v>
      </c>
      <c r="F1307" s="171">
        <v>0.34612757999999999</v>
      </c>
      <c r="G1307" s="133">
        <v>0.24520123999999999</v>
      </c>
      <c r="H1307" s="55">
        <f t="shared" si="40"/>
        <v>0.41160615664096967</v>
      </c>
      <c r="I1307" s="87">
        <f t="shared" si="41"/>
        <v>2.1069512107107128E-5</v>
      </c>
      <c r="J1307" s="138">
        <v>36.661558290000002</v>
      </c>
      <c r="K1307" s="138">
        <v>56.109499999999997</v>
      </c>
    </row>
    <row r="1308" spans="1:11" x14ac:dyDescent="0.2">
      <c r="A1308" s="165" t="s">
        <v>1692</v>
      </c>
      <c r="B1308" s="165" t="s">
        <v>2928</v>
      </c>
      <c r="C1308" s="165" t="s">
        <v>1622</v>
      </c>
      <c r="D1308" s="165" t="s">
        <v>134</v>
      </c>
      <c r="E1308" s="165" t="s">
        <v>442</v>
      </c>
      <c r="F1308" s="171">
        <v>0.34561159000000002</v>
      </c>
      <c r="G1308" s="133">
        <v>8.9378740000000012E-2</v>
      </c>
      <c r="H1308" s="55">
        <f t="shared" si="40"/>
        <v>2.8668210135877947</v>
      </c>
      <c r="I1308" s="87">
        <f t="shared" si="41"/>
        <v>2.1038102713056109E-5</v>
      </c>
      <c r="J1308" s="138">
        <v>2.9434025733748213</v>
      </c>
      <c r="K1308" s="138">
        <v>131.56663636363601</v>
      </c>
    </row>
    <row r="1309" spans="1:11" x14ac:dyDescent="0.2">
      <c r="A1309" s="165" t="s">
        <v>1660</v>
      </c>
      <c r="B1309" s="165" t="s">
        <v>150</v>
      </c>
      <c r="C1309" s="165" t="s">
        <v>1693</v>
      </c>
      <c r="D1309" s="165" t="s">
        <v>134</v>
      </c>
      <c r="E1309" s="165" t="s">
        <v>442</v>
      </c>
      <c r="F1309" s="171">
        <v>0.34522540000000002</v>
      </c>
      <c r="G1309" s="133">
        <v>6.644234</v>
      </c>
      <c r="H1309" s="55">
        <f t="shared" si="40"/>
        <v>-0.94804135435326331</v>
      </c>
      <c r="I1309" s="87">
        <f t="shared" si="41"/>
        <v>2.1014594517376805E-5</v>
      </c>
      <c r="J1309" s="138">
        <v>4.2694792192</v>
      </c>
      <c r="K1309" s="138">
        <v>13.5084545454545</v>
      </c>
    </row>
    <row r="1310" spans="1:11" x14ac:dyDescent="0.2">
      <c r="A1310" s="165" t="s">
        <v>2320</v>
      </c>
      <c r="B1310" s="165" t="s">
        <v>966</v>
      </c>
      <c r="C1310" s="165" t="s">
        <v>1300</v>
      </c>
      <c r="D1310" s="165" t="s">
        <v>135</v>
      </c>
      <c r="E1310" s="165" t="s">
        <v>442</v>
      </c>
      <c r="F1310" s="171">
        <v>0.34383367999999997</v>
      </c>
      <c r="G1310" s="133">
        <v>0.51887954999999997</v>
      </c>
      <c r="H1310" s="55">
        <f t="shared" si="40"/>
        <v>-0.33735357271258815</v>
      </c>
      <c r="I1310" s="87">
        <f t="shared" si="41"/>
        <v>2.0929877600598016E-5</v>
      </c>
      <c r="J1310" s="138">
        <v>198.25958796</v>
      </c>
      <c r="K1310" s="138">
        <v>6.3320909090909101</v>
      </c>
    </row>
    <row r="1311" spans="1:11" x14ac:dyDescent="0.2">
      <c r="A1311" s="165" t="s">
        <v>581</v>
      </c>
      <c r="B1311" s="165" t="s">
        <v>2861</v>
      </c>
      <c r="C1311" s="165" t="s">
        <v>1492</v>
      </c>
      <c r="D1311" s="165" t="s">
        <v>135</v>
      </c>
      <c r="E1311" s="165" t="s">
        <v>136</v>
      </c>
      <c r="F1311" s="171">
        <v>0.34166985999999999</v>
      </c>
      <c r="G1311" s="133">
        <v>0.44264955</v>
      </c>
      <c r="H1311" s="55">
        <f t="shared" si="40"/>
        <v>-0.22812559054900206</v>
      </c>
      <c r="I1311" s="87">
        <f t="shared" si="41"/>
        <v>2.0798161336648173E-5</v>
      </c>
      <c r="J1311" s="138">
        <v>3.0833708050000004</v>
      </c>
      <c r="K1311" s="138">
        <v>60.8364545454546</v>
      </c>
    </row>
    <row r="1312" spans="1:11" x14ac:dyDescent="0.2">
      <c r="A1312" s="165" t="s">
        <v>1678</v>
      </c>
      <c r="B1312" s="165" t="s">
        <v>1070</v>
      </c>
      <c r="C1312" s="165" t="s">
        <v>1693</v>
      </c>
      <c r="D1312" s="165" t="s">
        <v>388</v>
      </c>
      <c r="E1312" s="165" t="s">
        <v>136</v>
      </c>
      <c r="F1312" s="171">
        <v>0.34134619999999999</v>
      </c>
      <c r="G1312" s="133">
        <v>1.05074679</v>
      </c>
      <c r="H1312" s="55">
        <f t="shared" si="40"/>
        <v>-0.67513943107073393</v>
      </c>
      <c r="I1312" s="87">
        <f t="shared" si="41"/>
        <v>2.0778459473281532E-5</v>
      </c>
      <c r="J1312" s="138">
        <v>204.21485151648679</v>
      </c>
      <c r="K1312" s="138">
        <v>66.461090909090899</v>
      </c>
    </row>
    <row r="1313" spans="1:11" x14ac:dyDescent="0.2">
      <c r="A1313" s="165" t="s">
        <v>3737</v>
      </c>
      <c r="B1313" s="165" t="s">
        <v>3738</v>
      </c>
      <c r="C1313" s="165" t="s">
        <v>1693</v>
      </c>
      <c r="D1313" s="165" t="s">
        <v>135</v>
      </c>
      <c r="E1313" s="165" t="s">
        <v>442</v>
      </c>
      <c r="F1313" s="171">
        <v>0.34092833</v>
      </c>
      <c r="G1313" s="133">
        <v>0.41787897999999996</v>
      </c>
      <c r="H1313" s="55">
        <f t="shared" si="40"/>
        <v>-0.18414577828250644</v>
      </c>
      <c r="I1313" s="87">
        <f t="shared" si="41"/>
        <v>2.0753022849525063E-5</v>
      </c>
      <c r="J1313" s="138">
        <v>3.2016322820037106</v>
      </c>
      <c r="K1313" s="138" t="s">
        <v>3911</v>
      </c>
    </row>
    <row r="1314" spans="1:11" x14ac:dyDescent="0.2">
      <c r="A1314" s="165" t="s">
        <v>856</v>
      </c>
      <c r="B1314" s="165" t="s">
        <v>29</v>
      </c>
      <c r="C1314" s="165" t="s">
        <v>1491</v>
      </c>
      <c r="D1314" s="165" t="s">
        <v>135</v>
      </c>
      <c r="E1314" s="165" t="s">
        <v>136</v>
      </c>
      <c r="F1314" s="171">
        <v>0.33971572999999999</v>
      </c>
      <c r="G1314" s="133">
        <v>8.1125920000000004E-2</v>
      </c>
      <c r="H1314" s="55">
        <f t="shared" si="40"/>
        <v>3.1875115869256083</v>
      </c>
      <c r="I1314" s="87">
        <f t="shared" si="41"/>
        <v>2.0679209343010852E-5</v>
      </c>
      <c r="J1314" s="138">
        <v>55.323048049999997</v>
      </c>
      <c r="K1314" s="138">
        <v>6.5247727272727296</v>
      </c>
    </row>
    <row r="1315" spans="1:11" x14ac:dyDescent="0.2">
      <c r="A1315" s="165" t="s">
        <v>2394</v>
      </c>
      <c r="B1315" s="165" t="s">
        <v>1075</v>
      </c>
      <c r="C1315" s="165" t="s">
        <v>3066</v>
      </c>
      <c r="D1315" s="165" t="s">
        <v>135</v>
      </c>
      <c r="E1315" s="165" t="s">
        <v>136</v>
      </c>
      <c r="F1315" s="171">
        <v>0.33706072999999998</v>
      </c>
      <c r="G1315" s="133">
        <v>0.57808918999999992</v>
      </c>
      <c r="H1315" s="55">
        <f t="shared" si="40"/>
        <v>-0.4169399189076689</v>
      </c>
      <c r="I1315" s="87">
        <f t="shared" si="41"/>
        <v>2.0517593921771176E-5</v>
      </c>
      <c r="J1315" s="138">
        <v>249.78035</v>
      </c>
      <c r="K1315" s="138">
        <v>19.1184090909091</v>
      </c>
    </row>
    <row r="1316" spans="1:11" x14ac:dyDescent="0.2">
      <c r="A1316" s="165" t="s">
        <v>3215</v>
      </c>
      <c r="B1316" s="165" t="s">
        <v>3216</v>
      </c>
      <c r="C1316" s="165" t="s">
        <v>1300</v>
      </c>
      <c r="D1316" s="165" t="s">
        <v>134</v>
      </c>
      <c r="E1316" s="165" t="s">
        <v>136</v>
      </c>
      <c r="F1316" s="171">
        <v>0.33653554999999996</v>
      </c>
      <c r="G1316" s="171">
        <v>0.206201</v>
      </c>
      <c r="H1316" s="55">
        <f t="shared" si="40"/>
        <v>0.63207525666703823</v>
      </c>
      <c r="I1316" s="41">
        <f t="shared" si="41"/>
        <v>2.0485625113135901E-5</v>
      </c>
      <c r="J1316" s="138">
        <v>15.941331375000001</v>
      </c>
      <c r="K1316" s="173">
        <v>20.365863636363599</v>
      </c>
    </row>
    <row r="1317" spans="1:11" x14ac:dyDescent="0.2">
      <c r="A1317" s="165" t="s">
        <v>2655</v>
      </c>
      <c r="B1317" s="165" t="s">
        <v>464</v>
      </c>
      <c r="C1317" s="165" t="s">
        <v>1489</v>
      </c>
      <c r="D1317" s="165" t="s">
        <v>388</v>
      </c>
      <c r="E1317" s="165" t="s">
        <v>136</v>
      </c>
      <c r="F1317" s="171">
        <v>0.33157297999999996</v>
      </c>
      <c r="G1317" s="133">
        <v>1.3363030300000001</v>
      </c>
      <c r="H1317" s="55">
        <f t="shared" si="40"/>
        <v>-0.75187291164040837</v>
      </c>
      <c r="I1317" s="87">
        <f t="shared" si="41"/>
        <v>2.018354306380205E-5</v>
      </c>
      <c r="J1317" s="138">
        <v>20.987831583999998</v>
      </c>
      <c r="K1317" s="138">
        <v>4.1704999999999997</v>
      </c>
    </row>
    <row r="1318" spans="1:11" x14ac:dyDescent="0.2">
      <c r="A1318" s="165" t="s">
        <v>656</v>
      </c>
      <c r="B1318" s="165" t="s">
        <v>726</v>
      </c>
      <c r="C1318" s="165" t="s">
        <v>1301</v>
      </c>
      <c r="D1318" s="165" t="s">
        <v>135</v>
      </c>
      <c r="E1318" s="165" t="s">
        <v>442</v>
      </c>
      <c r="F1318" s="171">
        <v>0.33077128</v>
      </c>
      <c r="G1318" s="133">
        <v>1.0287010599999999</v>
      </c>
      <c r="H1318" s="55">
        <f t="shared" si="40"/>
        <v>-0.67845733531177654</v>
      </c>
      <c r="I1318" s="87">
        <f t="shared" si="41"/>
        <v>2.0134741902518492E-5</v>
      </c>
      <c r="J1318" s="138">
        <v>50.999543020000004</v>
      </c>
      <c r="K1318" s="138">
        <v>28.754136363636398</v>
      </c>
    </row>
    <row r="1319" spans="1:11" x14ac:dyDescent="0.2">
      <c r="A1319" s="165" t="s">
        <v>3141</v>
      </c>
      <c r="B1319" s="165" t="s">
        <v>561</v>
      </c>
      <c r="C1319" s="165" t="s">
        <v>1490</v>
      </c>
      <c r="D1319" s="165" t="s">
        <v>135</v>
      </c>
      <c r="E1319" s="165" t="s">
        <v>136</v>
      </c>
      <c r="F1319" s="171">
        <v>0.32981018000000001</v>
      </c>
      <c r="G1319" s="133">
        <v>2.9281333599999999</v>
      </c>
      <c r="H1319" s="55">
        <f t="shared" si="40"/>
        <v>-0.88736504132448391</v>
      </c>
      <c r="I1319" s="87">
        <f t="shared" si="41"/>
        <v>2.0076237728750716E-5</v>
      </c>
      <c r="J1319" s="138">
        <v>177.66427719999999</v>
      </c>
      <c r="K1319" s="138">
        <v>81.838772727272698</v>
      </c>
    </row>
    <row r="1320" spans="1:11" x14ac:dyDescent="0.2">
      <c r="A1320" s="165" t="s">
        <v>1689</v>
      </c>
      <c r="B1320" s="165" t="s">
        <v>2930</v>
      </c>
      <c r="C1320" s="165" t="s">
        <v>1622</v>
      </c>
      <c r="D1320" s="165" t="s">
        <v>135</v>
      </c>
      <c r="E1320" s="165" t="s">
        <v>442</v>
      </c>
      <c r="F1320" s="171">
        <v>0.32704856999999998</v>
      </c>
      <c r="G1320" s="133">
        <v>0.47791521000000003</v>
      </c>
      <c r="H1320" s="55">
        <f t="shared" si="40"/>
        <v>-0.31567658204475235</v>
      </c>
      <c r="I1320" s="87">
        <f t="shared" si="41"/>
        <v>1.9908132733101108E-5</v>
      </c>
      <c r="J1320" s="138">
        <v>28.004373055251868</v>
      </c>
      <c r="K1320" s="138">
        <v>36.258818181818199</v>
      </c>
    </row>
    <row r="1321" spans="1:11" x14ac:dyDescent="0.2">
      <c r="A1321" s="165" t="s">
        <v>3219</v>
      </c>
      <c r="B1321" s="165" t="s">
        <v>3220</v>
      </c>
      <c r="C1321" s="165" t="s">
        <v>1300</v>
      </c>
      <c r="D1321" s="165" t="s">
        <v>134</v>
      </c>
      <c r="E1321" s="165" t="s">
        <v>136</v>
      </c>
      <c r="F1321" s="171">
        <v>0.32656453999999996</v>
      </c>
      <c r="G1321" s="171">
        <v>1.1208217</v>
      </c>
      <c r="H1321" s="55">
        <f t="shared" si="40"/>
        <v>-0.70863827850584982</v>
      </c>
      <c r="I1321" s="41">
        <f t="shared" si="41"/>
        <v>1.9878668811314804E-5</v>
      </c>
      <c r="J1321" s="138">
        <v>9.7012793310000003</v>
      </c>
      <c r="K1321" s="173">
        <v>19.954863636363601</v>
      </c>
    </row>
    <row r="1322" spans="1:11" x14ac:dyDescent="0.2">
      <c r="A1322" s="165" t="s">
        <v>1003</v>
      </c>
      <c r="B1322" s="165" t="s">
        <v>2855</v>
      </c>
      <c r="C1322" s="165" t="s">
        <v>1492</v>
      </c>
      <c r="D1322" s="165" t="s">
        <v>388</v>
      </c>
      <c r="E1322" s="165" t="s">
        <v>136</v>
      </c>
      <c r="F1322" s="171">
        <v>0.32434334999999997</v>
      </c>
      <c r="G1322" s="133">
        <v>0.25038396000000002</v>
      </c>
      <c r="H1322" s="55">
        <f t="shared" si="40"/>
        <v>0.29538389759471784</v>
      </c>
      <c r="I1322" s="87">
        <f t="shared" si="41"/>
        <v>1.9743460315080019E-5</v>
      </c>
      <c r="J1322" s="138">
        <v>23.913538299999999</v>
      </c>
      <c r="K1322" s="138">
        <v>51.5223181818182</v>
      </c>
    </row>
    <row r="1323" spans="1:11" x14ac:dyDescent="0.2">
      <c r="A1323" s="165" t="s">
        <v>1500</v>
      </c>
      <c r="B1323" s="165" t="s">
        <v>1501</v>
      </c>
      <c r="C1323" s="165" t="s">
        <v>3066</v>
      </c>
      <c r="D1323" s="165" t="s">
        <v>135</v>
      </c>
      <c r="E1323" s="165" t="s">
        <v>442</v>
      </c>
      <c r="F1323" s="171">
        <v>0.32342061999999999</v>
      </c>
      <c r="G1323" s="133">
        <v>0.42009954999999999</v>
      </c>
      <c r="H1323" s="55">
        <f t="shared" si="40"/>
        <v>-0.23013338148065143</v>
      </c>
      <c r="I1323" s="87">
        <f t="shared" si="41"/>
        <v>1.9687291803727672E-5</v>
      </c>
      <c r="J1323" s="138">
        <v>344.19827379000003</v>
      </c>
      <c r="K1323" s="138">
        <v>17.772545454545501</v>
      </c>
    </row>
    <row r="1324" spans="1:11" x14ac:dyDescent="0.2">
      <c r="A1324" s="165" t="s">
        <v>3578</v>
      </c>
      <c r="B1324" s="165" t="s">
        <v>3579</v>
      </c>
      <c r="C1324" s="170" t="s">
        <v>1489</v>
      </c>
      <c r="D1324" s="170" t="s">
        <v>135</v>
      </c>
      <c r="E1324" s="170" t="s">
        <v>136</v>
      </c>
      <c r="F1324" s="133">
        <v>0.32331088000000002</v>
      </c>
      <c r="G1324" s="133">
        <v>0.60681735999999997</v>
      </c>
      <c r="H1324" s="55">
        <f t="shared" si="40"/>
        <v>-0.4672023226230706</v>
      </c>
      <c r="I1324" s="87">
        <f t="shared" si="41"/>
        <v>1.9680611699649766E-5</v>
      </c>
      <c r="J1324" s="138">
        <v>249.589507038194</v>
      </c>
      <c r="K1324" s="138">
        <v>61.218545454545499</v>
      </c>
    </row>
    <row r="1325" spans="1:11" x14ac:dyDescent="0.2">
      <c r="A1325" s="165" t="s">
        <v>1259</v>
      </c>
      <c r="B1325" s="165" t="s">
        <v>495</v>
      </c>
      <c r="C1325" s="165" t="s">
        <v>1490</v>
      </c>
      <c r="D1325" s="165" t="s">
        <v>135</v>
      </c>
      <c r="E1325" s="165" t="s">
        <v>136</v>
      </c>
      <c r="F1325" s="171">
        <v>0.32205101000000003</v>
      </c>
      <c r="G1325" s="133">
        <v>0.40002094999999999</v>
      </c>
      <c r="H1325" s="55">
        <f t="shared" si="40"/>
        <v>-0.19491464134565939</v>
      </c>
      <c r="I1325" s="87">
        <f t="shared" si="41"/>
        <v>1.9603920769044406E-5</v>
      </c>
      <c r="J1325" s="138">
        <v>866.20326941999997</v>
      </c>
      <c r="K1325" s="138">
        <v>15.241636363636401</v>
      </c>
    </row>
    <row r="1326" spans="1:11" x14ac:dyDescent="0.2">
      <c r="A1326" s="165" t="s">
        <v>2637</v>
      </c>
      <c r="B1326" s="165" t="s">
        <v>1534</v>
      </c>
      <c r="C1326" s="165" t="s">
        <v>1489</v>
      </c>
      <c r="D1326" s="165" t="s">
        <v>388</v>
      </c>
      <c r="E1326" s="165" t="s">
        <v>136</v>
      </c>
      <c r="F1326" s="171">
        <v>0.31817958000000002</v>
      </c>
      <c r="G1326" s="133">
        <v>0.10043224000000001</v>
      </c>
      <c r="H1326" s="55">
        <f t="shared" si="40"/>
        <v>2.1681019959327803</v>
      </c>
      <c r="I1326" s="87">
        <f t="shared" si="41"/>
        <v>1.9368258701153664E-5</v>
      </c>
      <c r="J1326" s="138">
        <v>30.752283183705</v>
      </c>
      <c r="K1326" s="138">
        <v>37.278863636363603</v>
      </c>
    </row>
    <row r="1327" spans="1:11" x14ac:dyDescent="0.2">
      <c r="A1327" s="165" t="s">
        <v>2396</v>
      </c>
      <c r="B1327" s="165" t="s">
        <v>1031</v>
      </c>
      <c r="C1327" s="165" t="s">
        <v>3066</v>
      </c>
      <c r="D1327" s="165" t="s">
        <v>134</v>
      </c>
      <c r="E1327" s="165" t="s">
        <v>442</v>
      </c>
      <c r="F1327" s="171">
        <v>0.31721936000000001</v>
      </c>
      <c r="G1327" s="133">
        <v>0.44599197999999995</v>
      </c>
      <c r="H1327" s="55">
        <f t="shared" si="40"/>
        <v>-0.28873303954927609</v>
      </c>
      <c r="I1327" s="87">
        <f t="shared" si="41"/>
        <v>1.9309808094832475E-5</v>
      </c>
      <c r="J1327" s="138">
        <v>58.06682515</v>
      </c>
      <c r="K1327" s="138">
        <v>27.1480454545455</v>
      </c>
    </row>
    <row r="1328" spans="1:11" x14ac:dyDescent="0.2">
      <c r="A1328" s="165" t="s">
        <v>2399</v>
      </c>
      <c r="B1328" s="165" t="s">
        <v>2294</v>
      </c>
      <c r="C1328" s="165" t="s">
        <v>3066</v>
      </c>
      <c r="D1328" s="165" t="s">
        <v>135</v>
      </c>
      <c r="E1328" s="165" t="s">
        <v>442</v>
      </c>
      <c r="F1328" s="171">
        <v>0.31452543999999999</v>
      </c>
      <c r="G1328" s="133">
        <v>0.49963046999999999</v>
      </c>
      <c r="H1328" s="55">
        <f t="shared" si="40"/>
        <v>-0.37048386980882086</v>
      </c>
      <c r="I1328" s="87">
        <f t="shared" si="41"/>
        <v>1.9145823531523249E-5</v>
      </c>
      <c r="J1328" s="138">
        <v>138.90656458000001</v>
      </c>
      <c r="K1328" s="138">
        <v>14.282909090909101</v>
      </c>
    </row>
    <row r="1329" spans="1:11" x14ac:dyDescent="0.2">
      <c r="A1329" s="165" t="s">
        <v>3054</v>
      </c>
      <c r="B1329" s="165" t="s">
        <v>1945</v>
      </c>
      <c r="C1329" s="165" t="s">
        <v>1299</v>
      </c>
      <c r="D1329" s="165" t="s">
        <v>135</v>
      </c>
      <c r="E1329" s="165" t="s">
        <v>136</v>
      </c>
      <c r="F1329" s="171">
        <v>0.31275854999999997</v>
      </c>
      <c r="G1329" s="133">
        <v>0.25954715</v>
      </c>
      <c r="H1329" s="55">
        <f t="shared" si="40"/>
        <v>0.205016313991504</v>
      </c>
      <c r="I1329" s="87">
        <f t="shared" si="41"/>
        <v>1.9038269229589475E-5</v>
      </c>
      <c r="J1329" s="138">
        <v>21.7524311099376</v>
      </c>
      <c r="K1329" s="138">
        <v>65.014045454545496</v>
      </c>
    </row>
    <row r="1330" spans="1:11" x14ac:dyDescent="0.2">
      <c r="A1330" s="165" t="s">
        <v>1639</v>
      </c>
      <c r="B1330" s="165" t="s">
        <v>149</v>
      </c>
      <c r="C1330" s="165" t="s">
        <v>1693</v>
      </c>
      <c r="D1330" s="165" t="s">
        <v>134</v>
      </c>
      <c r="E1330" s="165" t="s">
        <v>442</v>
      </c>
      <c r="F1330" s="171">
        <v>0.31166279999999996</v>
      </c>
      <c r="G1330" s="133">
        <v>0.39967524999999998</v>
      </c>
      <c r="H1330" s="55">
        <f t="shared" si="40"/>
        <v>-0.22020990791899175</v>
      </c>
      <c r="I1330" s="87">
        <f t="shared" si="41"/>
        <v>1.8971568627772762E-5</v>
      </c>
      <c r="J1330" s="138">
        <v>6.7061972096000009</v>
      </c>
      <c r="K1330" s="138">
        <v>12.4307727272727</v>
      </c>
    </row>
    <row r="1331" spans="1:11" x14ac:dyDescent="0.2">
      <c r="A1331" s="165" t="s">
        <v>3443</v>
      </c>
      <c r="B1331" s="165" t="s">
        <v>275</v>
      </c>
      <c r="C1331" s="165" t="s">
        <v>1300</v>
      </c>
      <c r="D1331" s="165" t="s">
        <v>134</v>
      </c>
      <c r="E1331" s="165" t="s">
        <v>442</v>
      </c>
      <c r="F1331" s="171">
        <v>0.31088631999999999</v>
      </c>
      <c r="G1331" s="133">
        <v>0.17078371000000001</v>
      </c>
      <c r="H1331" s="55">
        <f t="shared" si="40"/>
        <v>0.82035113302082485</v>
      </c>
      <c r="I1331" s="87">
        <f t="shared" si="41"/>
        <v>1.8924302660810734E-5</v>
      </c>
      <c r="J1331" s="138">
        <v>13.086758926919519</v>
      </c>
      <c r="K1331" s="138">
        <v>32.3215454545455</v>
      </c>
    </row>
    <row r="1332" spans="1:11" x14ac:dyDescent="0.2">
      <c r="A1332" s="165" t="s">
        <v>3135</v>
      </c>
      <c r="B1332" s="165" t="s">
        <v>1333</v>
      </c>
      <c r="C1332" s="165" t="s">
        <v>3136</v>
      </c>
      <c r="D1332" s="165" t="s">
        <v>135</v>
      </c>
      <c r="E1332" s="165" t="s">
        <v>442</v>
      </c>
      <c r="F1332" s="171">
        <v>0.30749022999999998</v>
      </c>
      <c r="G1332" s="133">
        <v>0.89453311999999996</v>
      </c>
      <c r="H1332" s="55">
        <f t="shared" si="40"/>
        <v>-0.65625618199581037</v>
      </c>
      <c r="I1332" s="87">
        <f t="shared" si="41"/>
        <v>1.8717575536171242E-5</v>
      </c>
      <c r="J1332" s="138">
        <v>44.241237720000001</v>
      </c>
      <c r="K1332" s="138">
        <v>34.611181818181798</v>
      </c>
    </row>
    <row r="1333" spans="1:11" x14ac:dyDescent="0.2">
      <c r="A1333" s="165" t="s">
        <v>2029</v>
      </c>
      <c r="B1333" s="165" t="s">
        <v>2030</v>
      </c>
      <c r="C1333" s="165" t="s">
        <v>1329</v>
      </c>
      <c r="D1333" s="165" t="s">
        <v>388</v>
      </c>
      <c r="E1333" s="165" t="s">
        <v>442</v>
      </c>
      <c r="F1333" s="171">
        <v>0.30539953000000003</v>
      </c>
      <c r="G1333" s="133">
        <v>1.57325873</v>
      </c>
      <c r="H1333" s="55">
        <f t="shared" si="40"/>
        <v>-0.80588092462070748</v>
      </c>
      <c r="I1333" s="87">
        <f t="shared" si="41"/>
        <v>1.8590310240056071E-5</v>
      </c>
      <c r="J1333" s="138">
        <v>207.50451519999999</v>
      </c>
      <c r="K1333" s="138">
        <v>20.0580454545455</v>
      </c>
    </row>
    <row r="1334" spans="1:11" x14ac:dyDescent="0.2">
      <c r="A1334" s="165" t="s">
        <v>2790</v>
      </c>
      <c r="B1334" s="165" t="s">
        <v>66</v>
      </c>
      <c r="C1334" s="165" t="s">
        <v>1489</v>
      </c>
      <c r="D1334" s="165" t="s">
        <v>134</v>
      </c>
      <c r="E1334" s="165" t="s">
        <v>442</v>
      </c>
      <c r="F1334" s="171">
        <v>0.30453897999999996</v>
      </c>
      <c r="G1334" s="133">
        <v>0.86627090000000007</v>
      </c>
      <c r="H1334" s="55">
        <f t="shared" si="40"/>
        <v>-0.64844833180936823</v>
      </c>
      <c r="I1334" s="87">
        <f t="shared" si="41"/>
        <v>1.8537926755781941E-5</v>
      </c>
      <c r="J1334" s="138">
        <v>16.353211440700001</v>
      </c>
      <c r="K1334" s="138">
        <v>17.776181818181801</v>
      </c>
    </row>
    <row r="1335" spans="1:11" x14ac:dyDescent="0.2">
      <c r="A1335" s="165" t="s">
        <v>556</v>
      </c>
      <c r="B1335" s="165" t="s">
        <v>19</v>
      </c>
      <c r="C1335" s="165" t="s">
        <v>1491</v>
      </c>
      <c r="D1335" s="165" t="s">
        <v>135</v>
      </c>
      <c r="E1335" s="165" t="s">
        <v>136</v>
      </c>
      <c r="F1335" s="171">
        <v>0.30207752000000004</v>
      </c>
      <c r="G1335" s="133">
        <v>0.20771924</v>
      </c>
      <c r="H1335" s="55">
        <f t="shared" si="40"/>
        <v>0.45425873886309254</v>
      </c>
      <c r="I1335" s="87">
        <f t="shared" si="41"/>
        <v>1.8388092520465709E-5</v>
      </c>
      <c r="J1335" s="138">
        <v>56.259231960000001</v>
      </c>
      <c r="K1335" s="138">
        <v>13.831681818181799</v>
      </c>
    </row>
    <row r="1336" spans="1:11" x14ac:dyDescent="0.2">
      <c r="A1336" s="165" t="s">
        <v>2566</v>
      </c>
      <c r="B1336" s="165" t="s">
        <v>200</v>
      </c>
      <c r="C1336" s="165" t="s">
        <v>1300</v>
      </c>
      <c r="D1336" s="165" t="s">
        <v>134</v>
      </c>
      <c r="E1336" s="165" t="s">
        <v>442</v>
      </c>
      <c r="F1336" s="171">
        <v>0.30161484999999999</v>
      </c>
      <c r="G1336" s="133">
        <v>0.22439789999999998</v>
      </c>
      <c r="H1336" s="55">
        <f t="shared" si="40"/>
        <v>0.34410727551371911</v>
      </c>
      <c r="I1336" s="87">
        <f t="shared" si="41"/>
        <v>1.8359928826701128E-5</v>
      </c>
      <c r="J1336" s="138">
        <v>45.884351147000004</v>
      </c>
      <c r="K1336" s="138">
        <v>35.371681818181798</v>
      </c>
    </row>
    <row r="1337" spans="1:11" x14ac:dyDescent="0.2">
      <c r="A1337" s="165" t="s">
        <v>3021</v>
      </c>
      <c r="B1337" s="165" t="s">
        <v>430</v>
      </c>
      <c r="C1337" s="165" t="s">
        <v>1299</v>
      </c>
      <c r="D1337" s="165" t="s">
        <v>134</v>
      </c>
      <c r="E1337" s="165" t="s">
        <v>442</v>
      </c>
      <c r="F1337" s="171">
        <v>0.29999390000000004</v>
      </c>
      <c r="G1337" s="133">
        <v>0.50923335000000003</v>
      </c>
      <c r="H1337" s="55">
        <f t="shared" si="40"/>
        <v>-0.41089109737215757</v>
      </c>
      <c r="I1337" s="87">
        <f t="shared" si="41"/>
        <v>1.8261258198807173E-5</v>
      </c>
      <c r="J1337" s="138">
        <v>202.83382664994821</v>
      </c>
      <c r="K1337" s="138">
        <v>32.524954545454499</v>
      </c>
    </row>
    <row r="1338" spans="1:11" x14ac:dyDescent="0.2">
      <c r="A1338" s="165" t="s">
        <v>1171</v>
      </c>
      <c r="B1338" s="165" t="s">
        <v>2979</v>
      </c>
      <c r="C1338" s="165" t="s">
        <v>887</v>
      </c>
      <c r="D1338" s="165" t="s">
        <v>135</v>
      </c>
      <c r="E1338" s="165" t="s">
        <v>442</v>
      </c>
      <c r="F1338" s="171">
        <v>0.29985252000000001</v>
      </c>
      <c r="G1338" s="133">
        <v>3.7274939999999999E-2</v>
      </c>
      <c r="H1338" s="55">
        <f t="shared" si="40"/>
        <v>7.0443461478408818</v>
      </c>
      <c r="I1338" s="87">
        <f t="shared" si="41"/>
        <v>1.8252652101536036E-5</v>
      </c>
      <c r="J1338" s="138">
        <v>86.975912034311662</v>
      </c>
      <c r="K1338" s="138">
        <v>35.0117727272727</v>
      </c>
    </row>
    <row r="1339" spans="1:11" x14ac:dyDescent="0.2">
      <c r="A1339" s="165" t="s">
        <v>1736</v>
      </c>
      <c r="B1339" s="165" t="s">
        <v>3240</v>
      </c>
      <c r="C1339" s="165" t="s">
        <v>1566</v>
      </c>
      <c r="D1339" s="165" t="s">
        <v>388</v>
      </c>
      <c r="E1339" s="165" t="s">
        <v>136</v>
      </c>
      <c r="F1339" s="171">
        <v>0.29980467</v>
      </c>
      <c r="G1339" s="133">
        <v>0.45808415999999996</v>
      </c>
      <c r="H1339" s="55">
        <f t="shared" si="40"/>
        <v>-0.345524914024532</v>
      </c>
      <c r="I1339" s="87">
        <f t="shared" si="41"/>
        <v>1.8249739371627817E-5</v>
      </c>
      <c r="J1339" s="138">
        <v>10.626560869999999</v>
      </c>
      <c r="K1339" s="138">
        <v>34.136727272727299</v>
      </c>
    </row>
    <row r="1340" spans="1:11" x14ac:dyDescent="0.2">
      <c r="A1340" s="165" t="s">
        <v>748</v>
      </c>
      <c r="B1340" s="165" t="s">
        <v>3237</v>
      </c>
      <c r="C1340" s="170" t="s">
        <v>1566</v>
      </c>
      <c r="D1340" s="170" t="s">
        <v>388</v>
      </c>
      <c r="E1340" s="170" t="s">
        <v>136</v>
      </c>
      <c r="F1340" s="171">
        <v>0.29833175000000001</v>
      </c>
      <c r="G1340" s="133">
        <v>0.21381761999999999</v>
      </c>
      <c r="H1340" s="55">
        <f t="shared" si="40"/>
        <v>0.39526270098787952</v>
      </c>
      <c r="I1340" s="87">
        <f t="shared" si="41"/>
        <v>1.8160079640459326E-5</v>
      </c>
      <c r="J1340" s="138">
        <v>29.995075267008662</v>
      </c>
      <c r="K1340" s="138">
        <v>79.967772727272703</v>
      </c>
    </row>
    <row r="1341" spans="1:11" x14ac:dyDescent="0.2">
      <c r="A1341" s="165" t="s">
        <v>2413</v>
      </c>
      <c r="B1341" s="165" t="s">
        <v>2093</v>
      </c>
      <c r="C1341" s="165" t="s">
        <v>3066</v>
      </c>
      <c r="D1341" s="165" t="s">
        <v>134</v>
      </c>
      <c r="E1341" s="165" t="s">
        <v>136</v>
      </c>
      <c r="F1341" s="171">
        <v>0.29586891999999998</v>
      </c>
      <c r="G1341" s="133">
        <v>5.8748370000000001E-2</v>
      </c>
      <c r="H1341" s="55">
        <f t="shared" si="40"/>
        <v>4.0362064513449472</v>
      </c>
      <c r="I1341" s="87">
        <f t="shared" si="41"/>
        <v>1.8010162010368285E-5</v>
      </c>
      <c r="J1341" s="138">
        <v>89.891248169999997</v>
      </c>
      <c r="K1341" s="138">
        <v>14.9223181818182</v>
      </c>
    </row>
    <row r="1342" spans="1:11" x14ac:dyDescent="0.2">
      <c r="A1342" s="165" t="s">
        <v>3299</v>
      </c>
      <c r="B1342" s="165" t="s">
        <v>3300</v>
      </c>
      <c r="C1342" s="165" t="s">
        <v>1489</v>
      </c>
      <c r="D1342" s="165" t="s">
        <v>388</v>
      </c>
      <c r="E1342" s="165" t="s">
        <v>442</v>
      </c>
      <c r="F1342" s="171">
        <v>0.29526679</v>
      </c>
      <c r="G1342" s="133">
        <v>8.5821220000000004E-2</v>
      </c>
      <c r="H1342" s="55">
        <f t="shared" si="40"/>
        <v>2.4404869797935755</v>
      </c>
      <c r="I1342" s="87">
        <f t="shared" si="41"/>
        <v>1.797350909376149E-5</v>
      </c>
      <c r="J1342" s="138">
        <v>45.672585993459002</v>
      </c>
      <c r="K1342" s="138">
        <v>32.366681818181803</v>
      </c>
    </row>
    <row r="1343" spans="1:11" x14ac:dyDescent="0.2">
      <c r="A1343" s="165" t="s">
        <v>3765</v>
      </c>
      <c r="B1343" s="165" t="s">
        <v>3321</v>
      </c>
      <c r="C1343" s="165" t="s">
        <v>1300</v>
      </c>
      <c r="D1343" s="165" t="s">
        <v>135</v>
      </c>
      <c r="E1343" s="165" t="s">
        <v>442</v>
      </c>
      <c r="F1343" s="171">
        <v>0.29281065000000001</v>
      </c>
      <c r="G1343" s="133">
        <v>0.40727334999999998</v>
      </c>
      <c r="H1343" s="55">
        <f t="shared" si="40"/>
        <v>-0.28104637831078316</v>
      </c>
      <c r="I1343" s="87">
        <f t="shared" si="41"/>
        <v>1.7823998698008717E-5</v>
      </c>
      <c r="J1343" s="138">
        <v>12.41778455</v>
      </c>
      <c r="K1343" s="138">
        <v>42.369181818181801</v>
      </c>
    </row>
    <row r="1344" spans="1:11" x14ac:dyDescent="0.2">
      <c r="A1344" s="165" t="s">
        <v>3556</v>
      </c>
      <c r="B1344" s="165" t="s">
        <v>3557</v>
      </c>
      <c r="C1344" s="170" t="s">
        <v>3555</v>
      </c>
      <c r="D1344" s="170" t="s">
        <v>135</v>
      </c>
      <c r="E1344" s="170" t="s">
        <v>442</v>
      </c>
      <c r="F1344" s="133">
        <v>0.29220134999999997</v>
      </c>
      <c r="G1344" s="133">
        <v>0.51304154000000002</v>
      </c>
      <c r="H1344" s="55">
        <f t="shared" si="40"/>
        <v>-0.43045284403286344</v>
      </c>
      <c r="I1344" s="87">
        <f t="shared" si="41"/>
        <v>1.7786909328456424E-5</v>
      </c>
      <c r="J1344" s="138">
        <v>11.008564006391389</v>
      </c>
      <c r="K1344" s="138">
        <v>64.389136363636396</v>
      </c>
    </row>
    <row r="1345" spans="1:11" x14ac:dyDescent="0.2">
      <c r="A1345" s="165" t="s">
        <v>3111</v>
      </c>
      <c r="B1345" s="165" t="s">
        <v>2864</v>
      </c>
      <c r="C1345" s="165" t="s">
        <v>403</v>
      </c>
      <c r="D1345" s="165" t="s">
        <v>388</v>
      </c>
      <c r="E1345" s="165" t="s">
        <v>136</v>
      </c>
      <c r="F1345" s="171">
        <v>0.28934925</v>
      </c>
      <c r="G1345" s="133">
        <v>0.19981721</v>
      </c>
      <c r="H1345" s="55">
        <f t="shared" si="40"/>
        <v>0.44806971331448375</v>
      </c>
      <c r="I1345" s="87">
        <f t="shared" si="41"/>
        <v>1.7613296016623024E-5</v>
      </c>
      <c r="J1345" s="138">
        <v>150.6956008998402</v>
      </c>
      <c r="K1345" s="138">
        <v>110.46813636363601</v>
      </c>
    </row>
    <row r="1346" spans="1:11" x14ac:dyDescent="0.2">
      <c r="A1346" s="165" t="s">
        <v>3020</v>
      </c>
      <c r="B1346" s="165" t="s">
        <v>265</v>
      </c>
      <c r="C1346" s="165" t="s">
        <v>1299</v>
      </c>
      <c r="D1346" s="165" t="s">
        <v>134</v>
      </c>
      <c r="E1346" s="165" t="s">
        <v>442</v>
      </c>
      <c r="F1346" s="171">
        <v>0.28563173999999997</v>
      </c>
      <c r="G1346" s="133">
        <v>0.2056644</v>
      </c>
      <c r="H1346" s="55">
        <f t="shared" si="40"/>
        <v>0.38882441492061814</v>
      </c>
      <c r="I1346" s="87">
        <f t="shared" si="41"/>
        <v>1.7387003382117294E-5</v>
      </c>
      <c r="J1346" s="138">
        <v>24.003417719998634</v>
      </c>
      <c r="K1346" s="138">
        <v>26.8756818181818</v>
      </c>
    </row>
    <row r="1347" spans="1:11" x14ac:dyDescent="0.2">
      <c r="A1347" s="165" t="s">
        <v>1618</v>
      </c>
      <c r="B1347" s="165" t="s">
        <v>1391</v>
      </c>
      <c r="C1347" s="165" t="s">
        <v>1300</v>
      </c>
      <c r="D1347" s="165" t="s">
        <v>135</v>
      </c>
      <c r="E1347" s="165" t="s">
        <v>136</v>
      </c>
      <c r="F1347" s="171">
        <v>0.28378059</v>
      </c>
      <c r="G1347" s="133">
        <v>0.39787412</v>
      </c>
      <c r="H1347" s="55">
        <f t="shared" si="40"/>
        <v>-0.28675785698250489</v>
      </c>
      <c r="I1347" s="87">
        <f t="shared" si="41"/>
        <v>1.7274319997172729E-5</v>
      </c>
      <c r="J1347" s="138">
        <v>321.73864835400002</v>
      </c>
      <c r="K1347" s="138">
        <v>11.6367727272727</v>
      </c>
    </row>
    <row r="1348" spans="1:11" x14ac:dyDescent="0.2">
      <c r="A1348" s="165" t="s">
        <v>2097</v>
      </c>
      <c r="B1348" s="165" t="s">
        <v>2095</v>
      </c>
      <c r="C1348" s="165" t="s">
        <v>432</v>
      </c>
      <c r="D1348" s="165" t="s">
        <v>134</v>
      </c>
      <c r="E1348" s="165" t="s">
        <v>442</v>
      </c>
      <c r="F1348" s="171">
        <v>0.28174606000000002</v>
      </c>
      <c r="G1348" s="171">
        <v>0.31902862999999998</v>
      </c>
      <c r="H1348" s="55">
        <f t="shared" si="40"/>
        <v>-0.11686277184589977</v>
      </c>
      <c r="I1348" s="41">
        <f t="shared" si="41"/>
        <v>1.7150473886824425E-5</v>
      </c>
      <c r="J1348" s="138">
        <v>41.947125499999999</v>
      </c>
      <c r="K1348" s="173">
        <v>41.833954545454503</v>
      </c>
    </row>
    <row r="1349" spans="1:11" x14ac:dyDescent="0.2">
      <c r="A1349" s="165" t="s">
        <v>1396</v>
      </c>
      <c r="B1349" s="165" t="s">
        <v>1093</v>
      </c>
      <c r="C1349" s="165" t="s">
        <v>3066</v>
      </c>
      <c r="D1349" s="165" t="s">
        <v>134</v>
      </c>
      <c r="E1349" s="165" t="s">
        <v>136</v>
      </c>
      <c r="F1349" s="171">
        <v>0.28159914000000003</v>
      </c>
      <c r="G1349" s="133">
        <v>2.6655000000000002E-2</v>
      </c>
      <c r="H1349" s="55">
        <f t="shared" si="40"/>
        <v>9.5645897580191335</v>
      </c>
      <c r="I1349" s="87">
        <f t="shared" si="41"/>
        <v>1.714153055812818E-5</v>
      </c>
      <c r="J1349" s="138">
        <v>1.6573414</v>
      </c>
      <c r="K1349" s="138">
        <v>35.108227272727298</v>
      </c>
    </row>
    <row r="1350" spans="1:11" x14ac:dyDescent="0.2">
      <c r="A1350" s="165" t="s">
        <v>2607</v>
      </c>
      <c r="B1350" s="165" t="s">
        <v>1410</v>
      </c>
      <c r="C1350" s="165" t="s">
        <v>1490</v>
      </c>
      <c r="D1350" s="165" t="s">
        <v>135</v>
      </c>
      <c r="E1350" s="165" t="s">
        <v>442</v>
      </c>
      <c r="F1350" s="171">
        <v>0.27724863999999999</v>
      </c>
      <c r="G1350" s="133">
        <v>0.22518394</v>
      </c>
      <c r="H1350" s="55">
        <f t="shared" si="40"/>
        <v>0.23120965020862494</v>
      </c>
      <c r="I1350" s="87">
        <f t="shared" si="41"/>
        <v>1.687670649405917E-5</v>
      </c>
      <c r="J1350" s="138">
        <v>197.57083833999999</v>
      </c>
      <c r="K1350" s="138">
        <v>62.229954545454497</v>
      </c>
    </row>
    <row r="1351" spans="1:11" x14ac:dyDescent="0.2">
      <c r="A1351" s="165" t="s">
        <v>1690</v>
      </c>
      <c r="B1351" s="165" t="s">
        <v>1609</v>
      </c>
      <c r="C1351" s="165" t="s">
        <v>1693</v>
      </c>
      <c r="D1351" s="165" t="s">
        <v>135</v>
      </c>
      <c r="E1351" s="165" t="s">
        <v>136</v>
      </c>
      <c r="F1351" s="171">
        <v>0.27619308000000004</v>
      </c>
      <c r="G1351" s="133">
        <v>0.33691958</v>
      </c>
      <c r="H1351" s="55">
        <f t="shared" ref="H1351:H1414" si="42">IF(ISERROR(F1351/G1351-1),"",IF((F1351/G1351-1)&gt;10000%,"",F1351/G1351-1))</f>
        <v>-0.18024034103331121</v>
      </c>
      <c r="I1351" s="87">
        <f t="shared" ref="I1351:I1414" si="43">F1351/$F$1631</f>
        <v>1.6812452341876969E-5</v>
      </c>
      <c r="J1351" s="138">
        <v>25.548519299520002</v>
      </c>
      <c r="K1351" s="138">
        <v>32.709727272727299</v>
      </c>
    </row>
    <row r="1352" spans="1:11" x14ac:dyDescent="0.2">
      <c r="A1352" s="165" t="s">
        <v>2911</v>
      </c>
      <c r="B1352" s="165" t="s">
        <v>2850</v>
      </c>
      <c r="C1352" s="165" t="s">
        <v>1492</v>
      </c>
      <c r="D1352" s="165" t="s">
        <v>135</v>
      </c>
      <c r="E1352" s="165" t="s">
        <v>136</v>
      </c>
      <c r="F1352" s="171">
        <v>0.27579081999999999</v>
      </c>
      <c r="G1352" s="133">
        <v>0.9934215500000001</v>
      </c>
      <c r="H1352" s="55">
        <f t="shared" si="42"/>
        <v>-0.72238288972088438</v>
      </c>
      <c r="I1352" s="87">
        <f t="shared" si="43"/>
        <v>1.6787965931576451E-5</v>
      </c>
      <c r="J1352" s="138">
        <v>37.710313590000005</v>
      </c>
      <c r="K1352" s="138">
        <v>46.844772727272698</v>
      </c>
    </row>
    <row r="1353" spans="1:11" x14ac:dyDescent="0.2">
      <c r="A1353" s="165" t="s">
        <v>2967</v>
      </c>
      <c r="B1353" s="165" t="s">
        <v>2968</v>
      </c>
      <c r="C1353" s="165" t="s">
        <v>1299</v>
      </c>
      <c r="D1353" s="165" t="s">
        <v>135</v>
      </c>
      <c r="E1353" s="165" t="s">
        <v>442</v>
      </c>
      <c r="F1353" s="171">
        <v>0.27469465999999998</v>
      </c>
      <c r="G1353" s="171">
        <v>0.29170240000000003</v>
      </c>
      <c r="H1353" s="55">
        <f t="shared" si="42"/>
        <v>-5.8305108219884549E-2</v>
      </c>
      <c r="I1353" s="41">
        <f t="shared" si="43"/>
        <v>1.6721240372199394E-5</v>
      </c>
      <c r="J1353" s="138">
        <v>8.9083348799942836</v>
      </c>
      <c r="K1353" s="173">
        <v>23.591863636363598</v>
      </c>
    </row>
    <row r="1354" spans="1:11" x14ac:dyDescent="0.2">
      <c r="A1354" s="165" t="s">
        <v>2601</v>
      </c>
      <c r="B1354" s="165" t="s">
        <v>1378</v>
      </c>
      <c r="C1354" s="165" t="s">
        <v>1490</v>
      </c>
      <c r="D1354" s="165" t="s">
        <v>388</v>
      </c>
      <c r="E1354" s="165" t="s">
        <v>136</v>
      </c>
      <c r="F1354" s="171">
        <v>0.26623960999999996</v>
      </c>
      <c r="G1354" s="133">
        <v>0.4086438</v>
      </c>
      <c r="H1354" s="55">
        <f t="shared" si="42"/>
        <v>-0.3484799965153027</v>
      </c>
      <c r="I1354" s="87">
        <f t="shared" si="43"/>
        <v>1.6206563736661722E-5</v>
      </c>
      <c r="J1354" s="138">
        <v>96.807075170000005</v>
      </c>
      <c r="K1354" s="138">
        <v>74.581545454545406</v>
      </c>
    </row>
    <row r="1355" spans="1:11" x14ac:dyDescent="0.2">
      <c r="A1355" s="165" t="s">
        <v>2638</v>
      </c>
      <c r="B1355" s="165" t="s">
        <v>1803</v>
      </c>
      <c r="C1355" s="165" t="s">
        <v>1489</v>
      </c>
      <c r="D1355" s="165" t="s">
        <v>388</v>
      </c>
      <c r="E1355" s="165" t="s">
        <v>442</v>
      </c>
      <c r="F1355" s="171">
        <v>0.26492752000000003</v>
      </c>
      <c r="G1355" s="171">
        <v>0.32782953000000004</v>
      </c>
      <c r="H1355" s="55">
        <f t="shared" si="42"/>
        <v>-0.19187414263748603</v>
      </c>
      <c r="I1355" s="41">
        <f t="shared" si="43"/>
        <v>1.6126694065078161E-5</v>
      </c>
      <c r="J1355" s="138">
        <v>5.5690147687999998</v>
      </c>
      <c r="K1355" s="173">
        <v>95.124272727272697</v>
      </c>
    </row>
    <row r="1356" spans="1:11" x14ac:dyDescent="0.2">
      <c r="A1356" s="165" t="s">
        <v>3108</v>
      </c>
      <c r="B1356" s="165" t="s">
        <v>1953</v>
      </c>
      <c r="C1356" s="165" t="s">
        <v>403</v>
      </c>
      <c r="D1356" s="165" t="s">
        <v>388</v>
      </c>
      <c r="E1356" s="165" t="s">
        <v>136</v>
      </c>
      <c r="F1356" s="171">
        <v>0.26444672999999996</v>
      </c>
      <c r="G1356" s="133">
        <v>0.52256831000000004</v>
      </c>
      <c r="H1356" s="55">
        <f t="shared" si="42"/>
        <v>-0.49394801609764671</v>
      </c>
      <c r="I1356" s="87">
        <f t="shared" si="43"/>
        <v>1.6097427368890655E-5</v>
      </c>
      <c r="J1356" s="138">
        <v>105.31627849634178</v>
      </c>
      <c r="K1356" s="138">
        <v>34.976863636363603</v>
      </c>
    </row>
    <row r="1357" spans="1:11" x14ac:dyDescent="0.2">
      <c r="A1357" s="165" t="s">
        <v>2724</v>
      </c>
      <c r="B1357" s="165" t="s">
        <v>502</v>
      </c>
      <c r="C1357" s="165" t="s">
        <v>1489</v>
      </c>
      <c r="D1357" s="165" t="s">
        <v>134</v>
      </c>
      <c r="E1357" s="165" t="s">
        <v>442</v>
      </c>
      <c r="F1357" s="171">
        <v>0.26047661999999999</v>
      </c>
      <c r="G1357" s="133">
        <v>0.29369373999999998</v>
      </c>
      <c r="H1357" s="55">
        <f t="shared" si="42"/>
        <v>-0.11310121897729242</v>
      </c>
      <c r="I1357" s="87">
        <f t="shared" si="43"/>
        <v>1.5855758442330261E-5</v>
      </c>
      <c r="J1357" s="138">
        <v>10.650634236492001</v>
      </c>
      <c r="K1357" s="138">
        <v>169.18600000000001</v>
      </c>
    </row>
    <row r="1358" spans="1:11" x14ac:dyDescent="0.2">
      <c r="A1358" s="165" t="s">
        <v>2652</v>
      </c>
      <c r="B1358" s="165" t="s">
        <v>81</v>
      </c>
      <c r="C1358" s="165" t="s">
        <v>1489</v>
      </c>
      <c r="D1358" s="165" t="s">
        <v>388</v>
      </c>
      <c r="E1358" s="165" t="s">
        <v>442</v>
      </c>
      <c r="F1358" s="171">
        <v>0.26036110000000001</v>
      </c>
      <c r="G1358" s="133">
        <v>1.4279980299999999</v>
      </c>
      <c r="H1358" s="55">
        <f t="shared" si="42"/>
        <v>-0.81767404819178913</v>
      </c>
      <c r="I1358" s="87">
        <f t="shared" si="43"/>
        <v>1.584872649752363E-5</v>
      </c>
      <c r="J1358" s="138">
        <v>23.6905621332</v>
      </c>
      <c r="K1358" s="138">
        <v>16.394045454545498</v>
      </c>
    </row>
    <row r="1359" spans="1:11" x14ac:dyDescent="0.2">
      <c r="A1359" s="165" t="s">
        <v>1307</v>
      </c>
      <c r="B1359" s="165" t="s">
        <v>1308</v>
      </c>
      <c r="C1359" s="165" t="s">
        <v>1306</v>
      </c>
      <c r="D1359" s="165" t="s">
        <v>135</v>
      </c>
      <c r="E1359" s="165" t="s">
        <v>442</v>
      </c>
      <c r="F1359" s="171">
        <v>0.26034810999999997</v>
      </c>
      <c r="G1359" s="133">
        <v>0.32636367999999999</v>
      </c>
      <c r="H1359" s="55">
        <f t="shared" si="42"/>
        <v>-0.2022760927318874</v>
      </c>
      <c r="I1359" s="87">
        <f t="shared" si="43"/>
        <v>1.5847935768965472E-5</v>
      </c>
      <c r="J1359" s="138">
        <v>91.243472769321343</v>
      </c>
      <c r="K1359" s="138">
        <v>67.344227272727295</v>
      </c>
    </row>
    <row r="1360" spans="1:11" x14ac:dyDescent="0.2">
      <c r="A1360" s="165" t="s">
        <v>2603</v>
      </c>
      <c r="B1360" s="165" t="s">
        <v>2091</v>
      </c>
      <c r="C1360" s="170" t="s">
        <v>1490</v>
      </c>
      <c r="D1360" s="170" t="s">
        <v>388</v>
      </c>
      <c r="E1360" s="170" t="s">
        <v>442</v>
      </c>
      <c r="F1360" s="133">
        <v>0.25345574999999998</v>
      </c>
      <c r="G1360" s="133">
        <v>0.93118257999999998</v>
      </c>
      <c r="H1360" s="55">
        <f t="shared" si="42"/>
        <v>-0.72781304607309127</v>
      </c>
      <c r="I1360" s="87">
        <f t="shared" si="43"/>
        <v>1.5428383352869243E-5</v>
      </c>
      <c r="J1360" s="138">
        <v>149.56216736000002</v>
      </c>
      <c r="K1360" s="138">
        <v>66.670590909090905</v>
      </c>
    </row>
    <row r="1361" spans="1:11" x14ac:dyDescent="0.2">
      <c r="A1361" s="165" t="s">
        <v>3498</v>
      </c>
      <c r="B1361" s="165" t="s">
        <v>71</v>
      </c>
      <c r="C1361" s="165" t="s">
        <v>1489</v>
      </c>
      <c r="D1361" s="165" t="s">
        <v>388</v>
      </c>
      <c r="E1361" s="165" t="s">
        <v>136</v>
      </c>
      <c r="F1361" s="171">
        <v>0.24967826999999998</v>
      </c>
      <c r="G1361" s="133">
        <v>1.06940608</v>
      </c>
      <c r="H1361" s="55">
        <f t="shared" si="42"/>
        <v>-0.76652622921313485</v>
      </c>
      <c r="I1361" s="87">
        <f t="shared" si="43"/>
        <v>1.5198440218622745E-5</v>
      </c>
      <c r="J1361" s="138">
        <v>50.467863765497</v>
      </c>
      <c r="K1361" s="138">
        <v>34.445772727272697</v>
      </c>
    </row>
    <row r="1362" spans="1:11" x14ac:dyDescent="0.2">
      <c r="A1362" s="165" t="s">
        <v>2578</v>
      </c>
      <c r="B1362" s="165" t="s">
        <v>867</v>
      </c>
      <c r="C1362" s="165" t="s">
        <v>1301</v>
      </c>
      <c r="D1362" s="165" t="s">
        <v>388</v>
      </c>
      <c r="E1362" s="165" t="s">
        <v>136</v>
      </c>
      <c r="F1362" s="171">
        <v>0.24664812999999999</v>
      </c>
      <c r="G1362" s="133">
        <v>0.21240220000000001</v>
      </c>
      <c r="H1362" s="55">
        <f t="shared" si="42"/>
        <v>0.16123152208404612</v>
      </c>
      <c r="I1362" s="87">
        <f t="shared" si="43"/>
        <v>1.5013989238391037E-5</v>
      </c>
      <c r="J1362" s="138">
        <v>9.8715018417290388</v>
      </c>
      <c r="K1362" s="138">
        <v>7.3838636363636398</v>
      </c>
    </row>
    <row r="1363" spans="1:11" x14ac:dyDescent="0.2">
      <c r="A1363" s="165" t="s">
        <v>1683</v>
      </c>
      <c r="B1363" s="165" t="s">
        <v>2920</v>
      </c>
      <c r="C1363" s="170" t="s">
        <v>1622</v>
      </c>
      <c r="D1363" s="170" t="s">
        <v>388</v>
      </c>
      <c r="E1363" s="170" t="s">
        <v>442</v>
      </c>
      <c r="F1363" s="133">
        <v>0.244585</v>
      </c>
      <c r="G1363" s="133">
        <v>0.2716209</v>
      </c>
      <c r="H1363" s="55">
        <f t="shared" si="42"/>
        <v>-9.9535418666236608E-2</v>
      </c>
      <c r="I1363" s="87">
        <f t="shared" si="43"/>
        <v>1.4888402186028622E-5</v>
      </c>
      <c r="J1363" s="138">
        <v>35.152636447733578</v>
      </c>
      <c r="K1363" s="138">
        <v>133.93036363636401</v>
      </c>
    </row>
    <row r="1364" spans="1:11" x14ac:dyDescent="0.2">
      <c r="A1364" s="165" t="s">
        <v>3063</v>
      </c>
      <c r="B1364" s="165" t="s">
        <v>2330</v>
      </c>
      <c r="C1364" s="165" t="s">
        <v>1299</v>
      </c>
      <c r="D1364" s="165" t="s">
        <v>135</v>
      </c>
      <c r="E1364" s="165" t="s">
        <v>442</v>
      </c>
      <c r="F1364" s="171">
        <v>0.24247804000000001</v>
      </c>
      <c r="G1364" s="133">
        <v>0.35594415000000001</v>
      </c>
      <c r="H1364" s="55">
        <f t="shared" si="42"/>
        <v>-0.31877503816258812</v>
      </c>
      <c r="I1364" s="87">
        <f t="shared" si="43"/>
        <v>1.4760147109593539E-5</v>
      </c>
      <c r="J1364" s="138">
        <v>2.0040559369184767</v>
      </c>
      <c r="K1364" s="138">
        <v>26.9866363636364</v>
      </c>
    </row>
    <row r="1365" spans="1:11" x14ac:dyDescent="0.2">
      <c r="A1365" s="165" t="s">
        <v>2789</v>
      </c>
      <c r="B1365" s="165" t="s">
        <v>1725</v>
      </c>
      <c r="C1365" s="165" t="s">
        <v>1489</v>
      </c>
      <c r="D1365" s="165" t="s">
        <v>135</v>
      </c>
      <c r="E1365" s="165" t="s">
        <v>442</v>
      </c>
      <c r="F1365" s="171">
        <v>0.24000748999999999</v>
      </c>
      <c r="G1365" s="133">
        <v>0.24649204999999999</v>
      </c>
      <c r="H1365" s="55">
        <f t="shared" si="42"/>
        <v>-2.6307379893185212E-2</v>
      </c>
      <c r="I1365" s="87">
        <f t="shared" si="43"/>
        <v>1.4609759546902887E-5</v>
      </c>
      <c r="J1365" s="138">
        <v>6.0648766222999999</v>
      </c>
      <c r="K1365" s="138">
        <v>21.4567727272727</v>
      </c>
    </row>
    <row r="1366" spans="1:11" x14ac:dyDescent="0.2">
      <c r="A1366" s="165" t="s">
        <v>1303</v>
      </c>
      <c r="B1366" s="165" t="s">
        <v>3253</v>
      </c>
      <c r="C1366" s="165" t="s">
        <v>1566</v>
      </c>
      <c r="D1366" s="165" t="s">
        <v>388</v>
      </c>
      <c r="E1366" s="165" t="s">
        <v>136</v>
      </c>
      <c r="F1366" s="171">
        <v>0.2365855</v>
      </c>
      <c r="G1366" s="133">
        <v>0.51634287000000001</v>
      </c>
      <c r="H1366" s="55">
        <f t="shared" si="42"/>
        <v>-0.5418054286292362</v>
      </c>
      <c r="I1366" s="87">
        <f t="shared" si="43"/>
        <v>1.4401455834914956E-5</v>
      </c>
      <c r="J1366" s="138">
        <v>7.622078016987639</v>
      </c>
      <c r="K1366" s="138">
        <v>91.628230769230797</v>
      </c>
    </row>
    <row r="1367" spans="1:11" x14ac:dyDescent="0.2">
      <c r="A1367" s="165" t="s">
        <v>3450</v>
      </c>
      <c r="B1367" s="165" t="s">
        <v>282</v>
      </c>
      <c r="C1367" s="165" t="s">
        <v>1300</v>
      </c>
      <c r="D1367" s="165" t="s">
        <v>134</v>
      </c>
      <c r="E1367" s="165" t="s">
        <v>136</v>
      </c>
      <c r="F1367" s="171">
        <v>0.23443795000000001</v>
      </c>
      <c r="G1367" s="133">
        <v>0.27604459999999997</v>
      </c>
      <c r="H1367" s="55">
        <f t="shared" si="42"/>
        <v>-0.15072437569870945</v>
      </c>
      <c r="I1367" s="87">
        <f t="shared" si="43"/>
        <v>1.4270729960006005E-5</v>
      </c>
      <c r="J1367" s="138">
        <v>17.806302665881759</v>
      </c>
      <c r="K1367" s="138">
        <v>35.347454545454497</v>
      </c>
    </row>
    <row r="1368" spans="1:11" x14ac:dyDescent="0.2">
      <c r="A1368" s="165" t="s">
        <v>1294</v>
      </c>
      <c r="B1368" s="165" t="s">
        <v>804</v>
      </c>
      <c r="C1368" s="165" t="s">
        <v>1490</v>
      </c>
      <c r="D1368" s="165" t="s">
        <v>135</v>
      </c>
      <c r="E1368" s="165" t="s">
        <v>136</v>
      </c>
      <c r="F1368" s="171">
        <v>0.23439813000000001</v>
      </c>
      <c r="G1368" s="133">
        <v>0.27805276000000001</v>
      </c>
      <c r="H1368" s="55">
        <f t="shared" si="42"/>
        <v>-0.15700124681373417</v>
      </c>
      <c r="I1368" s="87">
        <f t="shared" si="43"/>
        <v>1.4268306033047904E-5</v>
      </c>
      <c r="J1368" s="138">
        <v>81.315308090000002</v>
      </c>
      <c r="K1368" s="138">
        <v>54.120318181818199</v>
      </c>
    </row>
    <row r="1369" spans="1:11" x14ac:dyDescent="0.2">
      <c r="A1369" s="165" t="s">
        <v>1652</v>
      </c>
      <c r="B1369" s="165" t="s">
        <v>477</v>
      </c>
      <c r="C1369" s="165" t="s">
        <v>1693</v>
      </c>
      <c r="D1369" s="165" t="s">
        <v>134</v>
      </c>
      <c r="E1369" s="165" t="s">
        <v>442</v>
      </c>
      <c r="F1369" s="171">
        <v>0.23398585</v>
      </c>
      <c r="G1369" s="133">
        <v>0.50792099999999996</v>
      </c>
      <c r="H1369" s="55">
        <f t="shared" si="42"/>
        <v>-0.53932629286837908</v>
      </c>
      <c r="I1369" s="87">
        <f t="shared" si="43"/>
        <v>1.4243209684321465E-5</v>
      </c>
      <c r="J1369" s="138">
        <v>7.4953215288000008</v>
      </c>
      <c r="K1369" s="138">
        <v>13.2002272727273</v>
      </c>
    </row>
    <row r="1370" spans="1:11" x14ac:dyDescent="0.2">
      <c r="A1370" s="165" t="s">
        <v>745</v>
      </c>
      <c r="B1370" s="165" t="s">
        <v>3247</v>
      </c>
      <c r="C1370" s="165" t="s">
        <v>1566</v>
      </c>
      <c r="D1370" s="165" t="s">
        <v>135</v>
      </c>
      <c r="E1370" s="165" t="s">
        <v>136</v>
      </c>
      <c r="F1370" s="171">
        <v>0.23382480999999999</v>
      </c>
      <c r="G1370" s="133">
        <v>4.8898879999999999E-2</v>
      </c>
      <c r="H1370" s="55">
        <f t="shared" si="42"/>
        <v>3.781802977900516</v>
      </c>
      <c r="I1370" s="87">
        <f t="shared" si="43"/>
        <v>1.4233406841595876E-5</v>
      </c>
      <c r="J1370" s="138">
        <v>36.37785074</v>
      </c>
      <c r="K1370" s="138">
        <v>47.425772727272701</v>
      </c>
    </row>
    <row r="1371" spans="1:11" x14ac:dyDescent="0.2">
      <c r="A1371" s="165" t="s">
        <v>2780</v>
      </c>
      <c r="B1371" s="165" t="s">
        <v>1238</v>
      </c>
      <c r="C1371" s="165" t="s">
        <v>1489</v>
      </c>
      <c r="D1371" s="165" t="s">
        <v>135</v>
      </c>
      <c r="E1371" s="165" t="s">
        <v>136</v>
      </c>
      <c r="F1371" s="171">
        <v>0.23301394</v>
      </c>
      <c r="G1371" s="133">
        <v>0.79772291000000006</v>
      </c>
      <c r="H1371" s="55">
        <f t="shared" si="42"/>
        <v>-0.70790115580358592</v>
      </c>
      <c r="I1371" s="87">
        <f t="shared" si="43"/>
        <v>1.4184047483170033E-5</v>
      </c>
      <c r="J1371" s="138">
        <v>12.078970935200001</v>
      </c>
      <c r="K1371" s="138">
        <v>84.084000000000003</v>
      </c>
    </row>
    <row r="1372" spans="1:11" x14ac:dyDescent="0.2">
      <c r="A1372" s="165" t="s">
        <v>3454</v>
      </c>
      <c r="B1372" s="165" t="s">
        <v>393</v>
      </c>
      <c r="C1372" s="170" t="s">
        <v>1300</v>
      </c>
      <c r="D1372" s="170" t="s">
        <v>134</v>
      </c>
      <c r="E1372" s="170" t="s">
        <v>136</v>
      </c>
      <c r="F1372" s="133">
        <v>0.23089614000000003</v>
      </c>
      <c r="G1372" s="133">
        <v>0.21924464000000002</v>
      </c>
      <c r="H1372" s="55">
        <f t="shared" si="42"/>
        <v>5.3143830562973005E-2</v>
      </c>
      <c r="I1372" s="87">
        <f t="shared" si="43"/>
        <v>1.4055132553188344E-5</v>
      </c>
      <c r="J1372" s="138">
        <v>17.25722138148733</v>
      </c>
      <c r="K1372" s="138">
        <v>31.400772727272699</v>
      </c>
    </row>
    <row r="1373" spans="1:11" x14ac:dyDescent="0.2">
      <c r="A1373" s="165" t="s">
        <v>1642</v>
      </c>
      <c r="B1373" s="165" t="s">
        <v>174</v>
      </c>
      <c r="C1373" s="165" t="s">
        <v>1693</v>
      </c>
      <c r="D1373" s="165" t="s">
        <v>134</v>
      </c>
      <c r="E1373" s="165" t="s">
        <v>442</v>
      </c>
      <c r="F1373" s="171">
        <v>0.23085848</v>
      </c>
      <c r="G1373" s="133">
        <v>0.18334510999999998</v>
      </c>
      <c r="H1373" s="55">
        <f t="shared" si="42"/>
        <v>0.25914718969052419</v>
      </c>
      <c r="I1373" s="87">
        <f t="shared" si="43"/>
        <v>1.4052840109962774E-5</v>
      </c>
      <c r="J1373" s="138">
        <v>2.5071161504000004</v>
      </c>
      <c r="K1373" s="138">
        <v>33.521000000000001</v>
      </c>
    </row>
    <row r="1374" spans="1:11" x14ac:dyDescent="0.2">
      <c r="A1374" s="165" t="s">
        <v>3029</v>
      </c>
      <c r="B1374" s="165" t="s">
        <v>1503</v>
      </c>
      <c r="C1374" s="165" t="s">
        <v>1299</v>
      </c>
      <c r="D1374" s="165" t="s">
        <v>135</v>
      </c>
      <c r="E1374" s="165" t="s">
        <v>136</v>
      </c>
      <c r="F1374" s="171">
        <v>0.22981489000000002</v>
      </c>
      <c r="G1374" s="133">
        <v>0.16440082</v>
      </c>
      <c r="H1374" s="55">
        <f t="shared" si="42"/>
        <v>0.39789381829117398</v>
      </c>
      <c r="I1374" s="87">
        <f t="shared" si="43"/>
        <v>1.3989314596798364E-5</v>
      </c>
      <c r="J1374" s="138">
        <v>2.4346671439964545</v>
      </c>
      <c r="K1374" s="138">
        <v>35.966363636363603</v>
      </c>
    </row>
    <row r="1375" spans="1:11" x14ac:dyDescent="0.2">
      <c r="A1375" s="165" t="s">
        <v>1723</v>
      </c>
      <c r="B1375" s="165" t="s">
        <v>1724</v>
      </c>
      <c r="C1375" s="165" t="s">
        <v>864</v>
      </c>
      <c r="D1375" s="165" t="s">
        <v>135</v>
      </c>
      <c r="E1375" s="165" t="s">
        <v>442</v>
      </c>
      <c r="F1375" s="171">
        <v>0.22828510000000002</v>
      </c>
      <c r="G1375" s="133">
        <v>0.23266654000000001</v>
      </c>
      <c r="H1375" s="55">
        <f t="shared" si="42"/>
        <v>-1.8831414263520641E-2</v>
      </c>
      <c r="I1375" s="87">
        <f t="shared" si="43"/>
        <v>1.3896193069394128E-5</v>
      </c>
      <c r="J1375" s="138">
        <v>25.45006528</v>
      </c>
      <c r="K1375" s="138">
        <v>249.03781818181801</v>
      </c>
    </row>
    <row r="1376" spans="1:11" x14ac:dyDescent="0.2">
      <c r="A1376" s="165" t="s">
        <v>3361</v>
      </c>
      <c r="B1376" s="165" t="s">
        <v>3362</v>
      </c>
      <c r="C1376" s="165" t="s">
        <v>403</v>
      </c>
      <c r="D1376" s="165" t="s">
        <v>388</v>
      </c>
      <c r="E1376" s="165" t="s">
        <v>136</v>
      </c>
      <c r="F1376" s="171">
        <v>0.22818437</v>
      </c>
      <c r="G1376" s="171">
        <v>0.22276825</v>
      </c>
      <c r="H1376" s="55">
        <f t="shared" si="42"/>
        <v>2.4312800410291935E-2</v>
      </c>
      <c r="I1376" s="41">
        <f t="shared" si="43"/>
        <v>1.3890061422922764E-5</v>
      </c>
      <c r="J1376" s="138">
        <v>23.39316152</v>
      </c>
      <c r="K1376" s="173">
        <v>13.977227272727299</v>
      </c>
    </row>
    <row r="1377" spans="1:11" x14ac:dyDescent="0.2">
      <c r="A1377" s="165" t="s">
        <v>2542</v>
      </c>
      <c r="B1377" s="165" t="s">
        <v>1791</v>
      </c>
      <c r="C1377" s="165" t="s">
        <v>1300</v>
      </c>
      <c r="D1377" s="165" t="s">
        <v>134</v>
      </c>
      <c r="E1377" s="165" t="s">
        <v>442</v>
      </c>
      <c r="F1377" s="171">
        <v>0.22624203000000001</v>
      </c>
      <c r="G1377" s="133">
        <v>0.12975250999999999</v>
      </c>
      <c r="H1377" s="55">
        <f t="shared" si="42"/>
        <v>0.74364280120669757</v>
      </c>
      <c r="I1377" s="87">
        <f t="shared" si="43"/>
        <v>1.3771827111325525E-5</v>
      </c>
      <c r="J1377" s="138">
        <v>57.713485499999997</v>
      </c>
      <c r="K1377" s="138">
        <v>25.9725454545455</v>
      </c>
    </row>
    <row r="1378" spans="1:11" x14ac:dyDescent="0.2">
      <c r="A1378" s="165" t="s">
        <v>2952</v>
      </c>
      <c r="B1378" s="165" t="s">
        <v>2953</v>
      </c>
      <c r="C1378" s="165" t="s">
        <v>1490</v>
      </c>
      <c r="D1378" s="165" t="s">
        <v>135</v>
      </c>
      <c r="E1378" s="165" t="s">
        <v>442</v>
      </c>
      <c r="F1378" s="171">
        <v>0.22593044000000001</v>
      </c>
      <c r="G1378" s="171">
        <v>0.11347726</v>
      </c>
      <c r="H1378" s="55">
        <f t="shared" si="42"/>
        <v>0.99097546063413944</v>
      </c>
      <c r="I1378" s="41">
        <f t="shared" si="43"/>
        <v>1.3752859974186514E-5</v>
      </c>
      <c r="J1378" s="138">
        <v>290.58039621</v>
      </c>
      <c r="K1378" s="173">
        <v>25.086454545454501</v>
      </c>
    </row>
    <row r="1379" spans="1:11" x14ac:dyDescent="0.2">
      <c r="A1379" s="165" t="s">
        <v>2282</v>
      </c>
      <c r="B1379" s="165" t="s">
        <v>1826</v>
      </c>
      <c r="C1379" s="165" t="s">
        <v>1402</v>
      </c>
      <c r="D1379" s="165" t="s">
        <v>135</v>
      </c>
      <c r="E1379" s="165" t="s">
        <v>136</v>
      </c>
      <c r="F1379" s="171">
        <v>0.22551952</v>
      </c>
      <c r="G1379" s="133">
        <v>0.16486092999999999</v>
      </c>
      <c r="H1379" s="55">
        <f t="shared" si="42"/>
        <v>0.36793793411210296</v>
      </c>
      <c r="I1379" s="87">
        <f t="shared" si="43"/>
        <v>1.3727846411513893E-5</v>
      </c>
      <c r="J1379" s="138">
        <v>37.626474330000001</v>
      </c>
      <c r="K1379" s="138">
        <v>6.2949999999999999</v>
      </c>
    </row>
    <row r="1380" spans="1:11" x14ac:dyDescent="0.2">
      <c r="A1380" s="165" t="s">
        <v>3335</v>
      </c>
      <c r="B1380" s="165" t="s">
        <v>3336</v>
      </c>
      <c r="C1380" s="165" t="s">
        <v>1300</v>
      </c>
      <c r="D1380" s="165" t="s">
        <v>134</v>
      </c>
      <c r="E1380" s="165" t="s">
        <v>136</v>
      </c>
      <c r="F1380" s="171">
        <v>0.22263248000000002</v>
      </c>
      <c r="G1380" s="133">
        <v>0.64527578000000008</v>
      </c>
      <c r="H1380" s="55">
        <f t="shared" si="42"/>
        <v>-0.65498088274752853</v>
      </c>
      <c r="I1380" s="87">
        <f t="shared" si="43"/>
        <v>1.3552106228562561E-5</v>
      </c>
      <c r="J1380" s="138">
        <v>7.5787236059999996</v>
      </c>
      <c r="K1380" s="138">
        <v>20.101045454545499</v>
      </c>
    </row>
    <row r="1381" spans="1:11" x14ac:dyDescent="0.2">
      <c r="A1381" s="165" t="s">
        <v>2713</v>
      </c>
      <c r="B1381" s="165" t="s">
        <v>741</v>
      </c>
      <c r="C1381" s="165" t="s">
        <v>1489</v>
      </c>
      <c r="D1381" s="165" t="s">
        <v>134</v>
      </c>
      <c r="E1381" s="165" t="s">
        <v>442</v>
      </c>
      <c r="F1381" s="171">
        <v>0.22147396999999999</v>
      </c>
      <c r="G1381" s="133">
        <v>0.13382521999999999</v>
      </c>
      <c r="H1381" s="55">
        <f t="shared" si="42"/>
        <v>0.65494941835328202</v>
      </c>
      <c r="I1381" s="87">
        <f t="shared" si="43"/>
        <v>1.3481585293850553E-5</v>
      </c>
      <c r="J1381" s="138">
        <v>19.393875457303</v>
      </c>
      <c r="K1381" s="138">
        <v>190.607636363636</v>
      </c>
    </row>
    <row r="1382" spans="1:11" x14ac:dyDescent="0.2">
      <c r="A1382" s="165" t="s">
        <v>2648</v>
      </c>
      <c r="B1382" s="165" t="s">
        <v>166</v>
      </c>
      <c r="C1382" s="165" t="s">
        <v>1489</v>
      </c>
      <c r="D1382" s="165" t="s">
        <v>134</v>
      </c>
      <c r="E1382" s="165" t="s">
        <v>442</v>
      </c>
      <c r="F1382" s="171">
        <v>0.21903882999999999</v>
      </c>
      <c r="G1382" s="133">
        <v>5.5697571300000002</v>
      </c>
      <c r="H1382" s="55">
        <f t="shared" si="42"/>
        <v>-0.96067354017642781</v>
      </c>
      <c r="I1382" s="87">
        <f t="shared" si="43"/>
        <v>1.3333353212164081E-5</v>
      </c>
      <c r="J1382" s="138">
        <v>46.302344202</v>
      </c>
      <c r="K1382" s="138">
        <v>12.4523636363636</v>
      </c>
    </row>
    <row r="1383" spans="1:11" x14ac:dyDescent="0.2">
      <c r="A1383" s="165" t="s">
        <v>1843</v>
      </c>
      <c r="B1383" s="165" t="s">
        <v>2927</v>
      </c>
      <c r="C1383" s="165" t="s">
        <v>1622</v>
      </c>
      <c r="D1383" s="165" t="s">
        <v>388</v>
      </c>
      <c r="E1383" s="165" t="s">
        <v>442</v>
      </c>
      <c r="F1383" s="171">
        <v>0.21606818</v>
      </c>
      <c r="G1383" s="133">
        <v>2.6147499999999999E-3</v>
      </c>
      <c r="H1383" s="55">
        <f t="shared" si="42"/>
        <v>81.634355100870067</v>
      </c>
      <c r="I1383" s="87">
        <f t="shared" si="43"/>
        <v>1.3152523513065911E-5</v>
      </c>
      <c r="J1383" s="138">
        <v>205.53359683794466</v>
      </c>
      <c r="K1383" s="138">
        <v>56.0759090909091</v>
      </c>
    </row>
    <row r="1384" spans="1:11" x14ac:dyDescent="0.2">
      <c r="A1384" s="165" t="s">
        <v>2228</v>
      </c>
      <c r="B1384" s="165" t="s">
        <v>2229</v>
      </c>
      <c r="C1384" s="170" t="s">
        <v>1693</v>
      </c>
      <c r="D1384" s="170" t="s">
        <v>388</v>
      </c>
      <c r="E1384" s="170" t="s">
        <v>136</v>
      </c>
      <c r="F1384" s="133">
        <v>0.21494117999999998</v>
      </c>
      <c r="G1384" s="133">
        <v>6.1824599999999999E-3</v>
      </c>
      <c r="H1384" s="55">
        <f t="shared" si="42"/>
        <v>33.766287206063602</v>
      </c>
      <c r="I1384" s="87">
        <f t="shared" si="43"/>
        <v>1.3083920658174341E-5</v>
      </c>
      <c r="J1384" s="138">
        <v>7.3999001700000004</v>
      </c>
      <c r="K1384" s="138">
        <v>8.9403636363636405</v>
      </c>
    </row>
    <row r="1385" spans="1:11" x14ac:dyDescent="0.2">
      <c r="A1385" s="165" t="s">
        <v>2036</v>
      </c>
      <c r="B1385" s="165" t="s">
        <v>2037</v>
      </c>
      <c r="C1385" s="165" t="s">
        <v>1693</v>
      </c>
      <c r="D1385" s="165" t="s">
        <v>135</v>
      </c>
      <c r="E1385" s="165" t="s">
        <v>442</v>
      </c>
      <c r="F1385" s="171">
        <v>0.21440391</v>
      </c>
      <c r="G1385" s="133">
        <v>0.34733823999999996</v>
      </c>
      <c r="H1385" s="55">
        <f t="shared" si="42"/>
        <v>-0.3827229907078471</v>
      </c>
      <c r="I1385" s="87">
        <f t="shared" si="43"/>
        <v>1.3051215905869469E-5</v>
      </c>
      <c r="J1385" s="138">
        <v>936.96485495024467</v>
      </c>
      <c r="K1385" s="138">
        <v>18.556727272727301</v>
      </c>
    </row>
    <row r="1386" spans="1:11" x14ac:dyDescent="0.2">
      <c r="A1386" s="165" t="s">
        <v>2662</v>
      </c>
      <c r="B1386" s="165" t="s">
        <v>93</v>
      </c>
      <c r="C1386" s="165" t="s">
        <v>1489</v>
      </c>
      <c r="D1386" s="165" t="s">
        <v>134</v>
      </c>
      <c r="E1386" s="165" t="s">
        <v>136</v>
      </c>
      <c r="F1386" s="171">
        <v>0.21309445000000002</v>
      </c>
      <c r="G1386" s="133">
        <v>1.9691560100000001</v>
      </c>
      <c r="H1386" s="55">
        <f t="shared" si="42"/>
        <v>-0.89178386632758466</v>
      </c>
      <c r="I1386" s="87">
        <f t="shared" si="43"/>
        <v>1.2971506327904685E-5</v>
      </c>
      <c r="J1386" s="138">
        <v>73.343094128062987</v>
      </c>
      <c r="K1386" s="138">
        <v>5.44759090909091</v>
      </c>
    </row>
    <row r="1387" spans="1:11" x14ac:dyDescent="0.2">
      <c r="A1387" s="165" t="s">
        <v>578</v>
      </c>
      <c r="B1387" s="165" t="s">
        <v>2857</v>
      </c>
      <c r="C1387" s="165" t="s">
        <v>1492</v>
      </c>
      <c r="D1387" s="165" t="s">
        <v>135</v>
      </c>
      <c r="E1387" s="165" t="s">
        <v>136</v>
      </c>
      <c r="F1387" s="171">
        <v>0.21287186999999999</v>
      </c>
      <c r="G1387" s="133">
        <v>0.12040999000000001</v>
      </c>
      <c r="H1387" s="55">
        <f t="shared" si="42"/>
        <v>0.76789209931833713</v>
      </c>
      <c r="I1387" s="87">
        <f t="shared" si="43"/>
        <v>1.2957957416243845E-5</v>
      </c>
      <c r="J1387" s="138">
        <v>3.6681737979999998</v>
      </c>
      <c r="K1387" s="138">
        <v>71.472363636363596</v>
      </c>
    </row>
    <row r="1388" spans="1:11" x14ac:dyDescent="0.2">
      <c r="A1388" s="165" t="s">
        <v>2682</v>
      </c>
      <c r="B1388" s="165" t="s">
        <v>88</v>
      </c>
      <c r="C1388" s="165" t="s">
        <v>1489</v>
      </c>
      <c r="D1388" s="165" t="s">
        <v>134</v>
      </c>
      <c r="E1388" s="165" t="s">
        <v>442</v>
      </c>
      <c r="F1388" s="171">
        <v>0.21219837999999999</v>
      </c>
      <c r="G1388" s="133">
        <v>1.0739711999999999</v>
      </c>
      <c r="H1388" s="55">
        <f t="shared" si="42"/>
        <v>-0.80241706667739321</v>
      </c>
      <c r="I1388" s="87">
        <f t="shared" si="43"/>
        <v>1.2916960666695554E-5</v>
      </c>
      <c r="J1388" s="138">
        <v>107.77455752249999</v>
      </c>
      <c r="K1388" s="138">
        <v>34.572409090909098</v>
      </c>
    </row>
    <row r="1389" spans="1:11" x14ac:dyDescent="0.2">
      <c r="A1389" s="165" t="s">
        <v>2419</v>
      </c>
      <c r="B1389" s="165" t="s">
        <v>1374</v>
      </c>
      <c r="C1389" s="165" t="s">
        <v>1159</v>
      </c>
      <c r="D1389" s="165" t="s">
        <v>135</v>
      </c>
      <c r="E1389" s="165" t="s">
        <v>442</v>
      </c>
      <c r="F1389" s="171">
        <v>0.21138198999999999</v>
      </c>
      <c r="G1389" s="133">
        <v>0.20342673</v>
      </c>
      <c r="H1389" s="55">
        <f t="shared" si="42"/>
        <v>3.9106266909958221E-2</v>
      </c>
      <c r="I1389" s="87">
        <f t="shared" si="43"/>
        <v>1.2867265294286568E-5</v>
      </c>
      <c r="J1389" s="138">
        <v>8.2128733399999998</v>
      </c>
      <c r="K1389" s="138">
        <v>27.728136363636398</v>
      </c>
    </row>
    <row r="1390" spans="1:11" x14ac:dyDescent="0.2">
      <c r="A1390" s="165" t="s">
        <v>3138</v>
      </c>
      <c r="B1390" s="165" t="s">
        <v>714</v>
      </c>
      <c r="C1390" s="165" t="s">
        <v>1301</v>
      </c>
      <c r="D1390" s="165" t="s">
        <v>388</v>
      </c>
      <c r="E1390" s="165" t="s">
        <v>136</v>
      </c>
      <c r="F1390" s="171">
        <v>0.21011823999999998</v>
      </c>
      <c r="G1390" s="133">
        <v>0.17293826999999998</v>
      </c>
      <c r="H1390" s="55">
        <f t="shared" si="42"/>
        <v>0.21498983423391493</v>
      </c>
      <c r="I1390" s="87">
        <f t="shared" si="43"/>
        <v>1.2790338179939435E-5</v>
      </c>
      <c r="J1390" s="138">
        <v>93.211589243966031</v>
      </c>
      <c r="K1390" s="138">
        <v>37.085181818181802</v>
      </c>
    </row>
    <row r="1391" spans="1:11" x14ac:dyDescent="0.2">
      <c r="A1391" s="165" t="s">
        <v>3142</v>
      </c>
      <c r="B1391" s="165" t="s">
        <v>562</v>
      </c>
      <c r="C1391" s="165" t="s">
        <v>1490</v>
      </c>
      <c r="D1391" s="165" t="s">
        <v>135</v>
      </c>
      <c r="E1391" s="165" t="s">
        <v>136</v>
      </c>
      <c r="F1391" s="171">
        <v>0.20874848000000001</v>
      </c>
      <c r="G1391" s="133">
        <v>1.05424E-2</v>
      </c>
      <c r="H1391" s="55">
        <f t="shared" si="42"/>
        <v>18.800849901350738</v>
      </c>
      <c r="I1391" s="87">
        <f t="shared" si="43"/>
        <v>1.2706958014441411E-5</v>
      </c>
      <c r="J1391" s="138">
        <v>190.90517463999998</v>
      </c>
      <c r="K1391" s="138">
        <v>76.367999999999995</v>
      </c>
    </row>
    <row r="1392" spans="1:11" x14ac:dyDescent="0.2">
      <c r="A1392" s="165" t="s">
        <v>1449</v>
      </c>
      <c r="B1392" s="165" t="s">
        <v>572</v>
      </c>
      <c r="C1392" s="165" t="s">
        <v>1301</v>
      </c>
      <c r="D1392" s="165" t="s">
        <v>388</v>
      </c>
      <c r="E1392" s="165" t="s">
        <v>136</v>
      </c>
      <c r="F1392" s="171">
        <v>0.20809961999999999</v>
      </c>
      <c r="G1392" s="133">
        <v>0.26341617000000001</v>
      </c>
      <c r="H1392" s="55">
        <f t="shared" si="42"/>
        <v>-0.20999678949094136</v>
      </c>
      <c r="I1392" s="87">
        <f t="shared" si="43"/>
        <v>1.2667460544676598E-5</v>
      </c>
      <c r="J1392" s="138">
        <v>144.39268605668155</v>
      </c>
      <c r="K1392" s="138">
        <v>34.961136363636399</v>
      </c>
    </row>
    <row r="1393" spans="1:11" x14ac:dyDescent="0.2">
      <c r="A1393" s="165" t="s">
        <v>1668</v>
      </c>
      <c r="B1393" s="165" t="s">
        <v>147</v>
      </c>
      <c r="C1393" s="165" t="s">
        <v>1693</v>
      </c>
      <c r="D1393" s="165" t="s">
        <v>134</v>
      </c>
      <c r="E1393" s="165" t="s">
        <v>442</v>
      </c>
      <c r="F1393" s="171">
        <v>0.20576732</v>
      </c>
      <c r="G1393" s="171">
        <v>9.7153528599999994</v>
      </c>
      <c r="H1393" s="55">
        <f t="shared" si="42"/>
        <v>-0.97882039664795051</v>
      </c>
      <c r="I1393" s="41">
        <f t="shared" si="43"/>
        <v>1.2525488549589104E-5</v>
      </c>
      <c r="J1393" s="138">
        <v>4.0862425060000005</v>
      </c>
      <c r="K1393" s="173">
        <v>12.990545454545501</v>
      </c>
    </row>
    <row r="1394" spans="1:11" x14ac:dyDescent="0.2">
      <c r="A1394" s="165" t="s">
        <v>2343</v>
      </c>
      <c r="B1394" s="165" t="s">
        <v>1551</v>
      </c>
      <c r="C1394" s="165" t="s">
        <v>1299</v>
      </c>
      <c r="D1394" s="165" t="s">
        <v>134</v>
      </c>
      <c r="E1394" s="165" t="s">
        <v>442</v>
      </c>
      <c r="F1394" s="171">
        <v>0.20274919</v>
      </c>
      <c r="G1394" s="133">
        <v>0.11286689</v>
      </c>
      <c r="H1394" s="55">
        <f t="shared" si="42"/>
        <v>0.79635666403140903</v>
      </c>
      <c r="I1394" s="87">
        <f t="shared" si="43"/>
        <v>1.2341768643259123E-5</v>
      </c>
      <c r="J1394" s="138">
        <v>7.05463664999795</v>
      </c>
      <c r="K1394" s="138">
        <v>34.217590909090902</v>
      </c>
    </row>
    <row r="1395" spans="1:11" x14ac:dyDescent="0.2">
      <c r="A1395" s="165" t="s">
        <v>3329</v>
      </c>
      <c r="B1395" s="165" t="s">
        <v>3330</v>
      </c>
      <c r="C1395" s="165" t="s">
        <v>1693</v>
      </c>
      <c r="D1395" s="165" t="s">
        <v>388</v>
      </c>
      <c r="E1395" s="165" t="s">
        <v>442</v>
      </c>
      <c r="F1395" s="171">
        <v>0.2010826</v>
      </c>
      <c r="G1395" s="133">
        <v>0.29734896999999999</v>
      </c>
      <c r="H1395" s="55">
        <f t="shared" si="42"/>
        <v>-0.32374879253827582</v>
      </c>
      <c r="I1395" s="87">
        <f t="shared" si="43"/>
        <v>1.2240319812794402E-5</v>
      </c>
      <c r="J1395" s="138">
        <v>12.949761622669998</v>
      </c>
      <c r="K1395" s="138">
        <v>42.072090909090903</v>
      </c>
    </row>
    <row r="1396" spans="1:11" x14ac:dyDescent="0.2">
      <c r="A1396" s="165" t="s">
        <v>2403</v>
      </c>
      <c r="B1396" s="165" t="s">
        <v>1025</v>
      </c>
      <c r="C1396" s="165" t="s">
        <v>3066</v>
      </c>
      <c r="D1396" s="165" t="s">
        <v>388</v>
      </c>
      <c r="E1396" s="165" t="s">
        <v>442</v>
      </c>
      <c r="F1396" s="171">
        <v>0.19893174</v>
      </c>
      <c r="G1396" s="133">
        <v>0.14310410000000001</v>
      </c>
      <c r="H1396" s="55">
        <f t="shared" si="42"/>
        <v>0.39011908114442551</v>
      </c>
      <c r="I1396" s="87">
        <f t="shared" si="43"/>
        <v>1.2109392451239763E-5</v>
      </c>
      <c r="J1396" s="138">
        <v>108.36441959</v>
      </c>
      <c r="K1396" s="138">
        <v>12.6788636363636</v>
      </c>
    </row>
    <row r="1397" spans="1:11" x14ac:dyDescent="0.2">
      <c r="A1397" s="165" t="s">
        <v>3333</v>
      </c>
      <c r="B1397" s="165" t="s">
        <v>3334</v>
      </c>
      <c r="C1397" s="165" t="s">
        <v>1300</v>
      </c>
      <c r="D1397" s="165" t="s">
        <v>134</v>
      </c>
      <c r="E1397" s="165" t="s">
        <v>136</v>
      </c>
      <c r="F1397" s="171">
        <v>0.19481167999999999</v>
      </c>
      <c r="G1397" s="133">
        <v>0.18937277999999999</v>
      </c>
      <c r="H1397" s="55">
        <f t="shared" si="42"/>
        <v>2.8720600711464428E-2</v>
      </c>
      <c r="I1397" s="87">
        <f t="shared" si="43"/>
        <v>1.1858595753524984E-5</v>
      </c>
      <c r="J1397" s="138">
        <v>6.7065660749999996</v>
      </c>
      <c r="K1397" s="138">
        <v>20.296954545454501</v>
      </c>
    </row>
    <row r="1398" spans="1:11" x14ac:dyDescent="0.2">
      <c r="A1398" s="165" t="s">
        <v>3570</v>
      </c>
      <c r="B1398" s="165" t="s">
        <v>3571</v>
      </c>
      <c r="C1398" s="170" t="s">
        <v>3066</v>
      </c>
      <c r="D1398" s="170" t="s">
        <v>388</v>
      </c>
      <c r="E1398" s="170" t="s">
        <v>442</v>
      </c>
      <c r="F1398" s="133">
        <v>0.19480157000000001</v>
      </c>
      <c r="G1398" s="133">
        <v>4.0767819999999996E-2</v>
      </c>
      <c r="H1398" s="55">
        <f t="shared" si="42"/>
        <v>3.7783170647829589</v>
      </c>
      <c r="I1398" s="87">
        <f t="shared" si="43"/>
        <v>1.1857980336610208E-5</v>
      </c>
      <c r="J1398" s="138">
        <v>11.658397107055755</v>
      </c>
      <c r="K1398" s="138">
        <v>80.191181818181803</v>
      </c>
    </row>
    <row r="1399" spans="1:11" x14ac:dyDescent="0.2">
      <c r="A1399" s="165" t="s">
        <v>3633</v>
      </c>
      <c r="B1399" s="165" t="s">
        <v>3634</v>
      </c>
      <c r="C1399" s="170" t="s">
        <v>1693</v>
      </c>
      <c r="D1399" s="170" t="s">
        <v>135</v>
      </c>
      <c r="E1399" s="170" t="s">
        <v>442</v>
      </c>
      <c r="F1399" s="133">
        <v>0.19241635000000001</v>
      </c>
      <c r="G1399" s="133">
        <v>1.34094972</v>
      </c>
      <c r="H1399" s="55">
        <f t="shared" si="42"/>
        <v>-0.85650740879382115</v>
      </c>
      <c r="I1399" s="87">
        <f t="shared" si="43"/>
        <v>1.1712786990075634E-5</v>
      </c>
      <c r="J1399" s="138">
        <v>19.760135773317593</v>
      </c>
      <c r="K1399" s="138">
        <v>242.79481818181799</v>
      </c>
    </row>
    <row r="1400" spans="1:11" x14ac:dyDescent="0.2">
      <c r="A1400" s="165" t="s">
        <v>2418</v>
      </c>
      <c r="B1400" s="165" t="s">
        <v>2240</v>
      </c>
      <c r="C1400" s="165" t="s">
        <v>1159</v>
      </c>
      <c r="D1400" s="165" t="s">
        <v>135</v>
      </c>
      <c r="E1400" s="165" t="s">
        <v>136</v>
      </c>
      <c r="F1400" s="171">
        <v>0.19078532000000001</v>
      </c>
      <c r="G1400" s="133">
        <v>0.12468877</v>
      </c>
      <c r="H1400" s="55">
        <f t="shared" si="42"/>
        <v>0.53009224487497963</v>
      </c>
      <c r="I1400" s="87">
        <f t="shared" si="43"/>
        <v>1.1613502771429853E-5</v>
      </c>
      <c r="J1400" s="138">
        <v>31.957103775965017</v>
      </c>
      <c r="K1400" s="138">
        <v>52.999045454545502</v>
      </c>
    </row>
    <row r="1401" spans="1:11" x14ac:dyDescent="0.2">
      <c r="A1401" s="165" t="s">
        <v>2381</v>
      </c>
      <c r="B1401" s="165" t="s">
        <v>1029</v>
      </c>
      <c r="C1401" s="165" t="s">
        <v>3066</v>
      </c>
      <c r="D1401" s="165" t="s">
        <v>134</v>
      </c>
      <c r="E1401" s="165" t="s">
        <v>442</v>
      </c>
      <c r="F1401" s="171">
        <v>0.18908533999999999</v>
      </c>
      <c r="G1401" s="133">
        <v>0.40280073999999999</v>
      </c>
      <c r="H1401" s="55">
        <f t="shared" si="42"/>
        <v>-0.53057350391163638</v>
      </c>
      <c r="I1401" s="87">
        <f t="shared" si="43"/>
        <v>1.151002142159971E-5</v>
      </c>
      <c r="J1401" s="138">
        <v>93.766803190000005</v>
      </c>
      <c r="K1401" s="138">
        <v>14.8303181818182</v>
      </c>
    </row>
    <row r="1402" spans="1:11" x14ac:dyDescent="0.2">
      <c r="A1402" s="165" t="s">
        <v>1437</v>
      </c>
      <c r="B1402" s="165" t="s">
        <v>1863</v>
      </c>
      <c r="C1402" s="165" t="s">
        <v>1300</v>
      </c>
      <c r="D1402" s="165" t="s">
        <v>134</v>
      </c>
      <c r="E1402" s="165" t="s">
        <v>442</v>
      </c>
      <c r="F1402" s="171">
        <v>0.18674283</v>
      </c>
      <c r="G1402" s="133">
        <v>1.1282823700000002</v>
      </c>
      <c r="H1402" s="55">
        <f t="shared" si="42"/>
        <v>-0.83448927771511672</v>
      </c>
      <c r="I1402" s="87">
        <f t="shared" si="43"/>
        <v>1.1367427922387601E-5</v>
      </c>
      <c r="J1402" s="138">
        <v>42.843657089600008</v>
      </c>
      <c r="K1402" s="138">
        <v>14.4688181818182</v>
      </c>
    </row>
    <row r="1403" spans="1:11" x14ac:dyDescent="0.2">
      <c r="A1403" s="165" t="s">
        <v>1267</v>
      </c>
      <c r="B1403" s="165" t="s">
        <v>799</v>
      </c>
      <c r="C1403" s="165" t="s">
        <v>1490</v>
      </c>
      <c r="D1403" s="165" t="s">
        <v>135</v>
      </c>
      <c r="E1403" s="165" t="s">
        <v>136</v>
      </c>
      <c r="F1403" s="171">
        <v>0.18593393999999999</v>
      </c>
      <c r="G1403" s="133">
        <v>0.19518472000000001</v>
      </c>
      <c r="H1403" s="55">
        <f t="shared" si="42"/>
        <v>-4.7395001002127679E-2</v>
      </c>
      <c r="I1403" s="87">
        <f t="shared" si="43"/>
        <v>1.1318189090716579E-5</v>
      </c>
      <c r="J1403" s="138">
        <v>59.34314183</v>
      </c>
      <c r="K1403" s="138">
        <v>57.558681818181803</v>
      </c>
    </row>
    <row r="1404" spans="1:11" x14ac:dyDescent="0.2">
      <c r="A1404" s="165" t="s">
        <v>1658</v>
      </c>
      <c r="B1404" s="165" t="s">
        <v>181</v>
      </c>
      <c r="C1404" s="165" t="s">
        <v>1693</v>
      </c>
      <c r="D1404" s="165" t="s">
        <v>134</v>
      </c>
      <c r="E1404" s="165" t="s">
        <v>442</v>
      </c>
      <c r="F1404" s="171">
        <v>0.18553788000000002</v>
      </c>
      <c r="G1404" s="133">
        <v>0.31321590000000005</v>
      </c>
      <c r="H1404" s="55">
        <f t="shared" si="42"/>
        <v>-0.40763581925438652</v>
      </c>
      <c r="I1404" s="87">
        <f t="shared" si="43"/>
        <v>1.1294080087426115E-5</v>
      </c>
      <c r="J1404" s="138">
        <v>6.1904653485000001</v>
      </c>
      <c r="K1404" s="138">
        <v>20.612090909090899</v>
      </c>
    </row>
    <row r="1405" spans="1:11" x14ac:dyDescent="0.2">
      <c r="A1405" s="165" t="s">
        <v>1282</v>
      </c>
      <c r="B1405" s="165" t="s">
        <v>835</v>
      </c>
      <c r="C1405" s="165" t="s">
        <v>1301</v>
      </c>
      <c r="D1405" s="170" t="s">
        <v>388</v>
      </c>
      <c r="E1405" s="170" t="s">
        <v>442</v>
      </c>
      <c r="F1405" s="133">
        <v>0.18409629999999999</v>
      </c>
      <c r="G1405" s="133">
        <v>0.70346787</v>
      </c>
      <c r="H1405" s="55">
        <f t="shared" si="42"/>
        <v>-0.73830176494059352</v>
      </c>
      <c r="I1405" s="87">
        <f t="shared" si="43"/>
        <v>1.1206328087821334E-5</v>
      </c>
      <c r="J1405" s="138">
        <v>13.725899907400001</v>
      </c>
      <c r="K1405" s="138">
        <v>19.297227272727302</v>
      </c>
    </row>
    <row r="1406" spans="1:11" x14ac:dyDescent="0.2">
      <c r="A1406" s="165" t="s">
        <v>2295</v>
      </c>
      <c r="B1406" s="165" t="s">
        <v>2296</v>
      </c>
      <c r="C1406" s="165" t="s">
        <v>1301</v>
      </c>
      <c r="D1406" s="165" t="s">
        <v>388</v>
      </c>
      <c r="E1406" s="165" t="s">
        <v>442</v>
      </c>
      <c r="F1406" s="171">
        <v>0.18170510000000001</v>
      </c>
      <c r="G1406" s="133">
        <v>0.10235229</v>
      </c>
      <c r="H1406" s="55">
        <f t="shared" si="42"/>
        <v>0.77529100716749966</v>
      </c>
      <c r="I1406" s="87">
        <f t="shared" si="43"/>
        <v>1.1060770726138354E-5</v>
      </c>
      <c r="J1406" s="138">
        <v>191.56529667860002</v>
      </c>
      <c r="K1406" s="138">
        <v>51.929363636363597</v>
      </c>
    </row>
    <row r="1407" spans="1:11" x14ac:dyDescent="0.2">
      <c r="A1407" s="165" t="s">
        <v>3184</v>
      </c>
      <c r="B1407" s="165" t="s">
        <v>3185</v>
      </c>
      <c r="C1407" s="165" t="s">
        <v>1299</v>
      </c>
      <c r="D1407" s="165" t="s">
        <v>135</v>
      </c>
      <c r="E1407" s="165" t="s">
        <v>442</v>
      </c>
      <c r="F1407" s="171">
        <v>0.17940264</v>
      </c>
      <c r="G1407" s="171">
        <v>1.0978972199999999</v>
      </c>
      <c r="H1407" s="55">
        <f t="shared" si="42"/>
        <v>-0.83659432164333192</v>
      </c>
      <c r="I1407" s="41">
        <f t="shared" si="43"/>
        <v>1.0920615154466979E-5</v>
      </c>
      <c r="J1407" s="138">
        <v>13.646187240680348</v>
      </c>
      <c r="K1407" s="173">
        <v>30.308454545454499</v>
      </c>
    </row>
    <row r="1408" spans="1:11" x14ac:dyDescent="0.2">
      <c r="A1408" s="165" t="s">
        <v>3045</v>
      </c>
      <c r="B1408" s="165" t="s">
        <v>2333</v>
      </c>
      <c r="C1408" s="165" t="s">
        <v>1299</v>
      </c>
      <c r="D1408" s="165" t="s">
        <v>135</v>
      </c>
      <c r="E1408" s="165" t="s">
        <v>442</v>
      </c>
      <c r="F1408" s="171">
        <v>0.17677254000000001</v>
      </c>
      <c r="G1408" s="171">
        <v>0.23084674999999999</v>
      </c>
      <c r="H1408" s="55">
        <f t="shared" si="42"/>
        <v>-0.23424289057567405</v>
      </c>
      <c r="I1408" s="41">
        <f t="shared" si="43"/>
        <v>1.0760515448477348E-5</v>
      </c>
      <c r="J1408" s="138">
        <v>28.905193099877639</v>
      </c>
      <c r="K1408" s="173">
        <v>50.090363636363598</v>
      </c>
    </row>
    <row r="1409" spans="1:11" x14ac:dyDescent="0.2">
      <c r="A1409" s="165" t="s">
        <v>2073</v>
      </c>
      <c r="B1409" s="165" t="s">
        <v>1821</v>
      </c>
      <c r="C1409" s="165" t="s">
        <v>768</v>
      </c>
      <c r="D1409" s="165" t="s">
        <v>135</v>
      </c>
      <c r="E1409" s="165" t="s">
        <v>442</v>
      </c>
      <c r="F1409" s="171">
        <v>0.17578345000000001</v>
      </c>
      <c r="G1409" s="133">
        <v>0.23857117999999999</v>
      </c>
      <c r="H1409" s="55">
        <f t="shared" si="42"/>
        <v>-0.26318237601037975</v>
      </c>
      <c r="I1409" s="87">
        <f t="shared" si="43"/>
        <v>1.0700307464675484E-5</v>
      </c>
      <c r="J1409" s="138">
        <v>21.069099999999999</v>
      </c>
      <c r="K1409" s="138">
        <v>80.447000000000003</v>
      </c>
    </row>
    <row r="1410" spans="1:11" x14ac:dyDescent="0.2">
      <c r="A1410" s="165" t="s">
        <v>3016</v>
      </c>
      <c r="B1410" s="165" t="s">
        <v>1406</v>
      </c>
      <c r="C1410" s="165" t="s">
        <v>1299</v>
      </c>
      <c r="D1410" s="165" t="s">
        <v>134</v>
      </c>
      <c r="E1410" s="165" t="s">
        <v>442</v>
      </c>
      <c r="F1410" s="171">
        <v>0.17542514000000001</v>
      </c>
      <c r="G1410" s="171">
        <v>0.17961431999999999</v>
      </c>
      <c r="H1410" s="55">
        <f t="shared" si="42"/>
        <v>-2.3323196056973527E-2</v>
      </c>
      <c r="I1410" s="41">
        <f t="shared" si="43"/>
        <v>1.0678496383099443E-5</v>
      </c>
      <c r="J1410" s="138">
        <v>56.07146730975068</v>
      </c>
      <c r="K1410" s="173">
        <v>34.3689545454545</v>
      </c>
    </row>
    <row r="1411" spans="1:11" x14ac:dyDescent="0.2">
      <c r="A1411" s="165" t="s">
        <v>2961</v>
      </c>
      <c r="B1411" s="165" t="s">
        <v>2962</v>
      </c>
      <c r="C1411" s="165" t="s">
        <v>1299</v>
      </c>
      <c r="D1411" s="165" t="s">
        <v>135</v>
      </c>
      <c r="E1411" s="165" t="s">
        <v>442</v>
      </c>
      <c r="F1411" s="171">
        <v>0.17435713</v>
      </c>
      <c r="G1411" s="171">
        <v>0.11653657000000001</v>
      </c>
      <c r="H1411" s="55">
        <f t="shared" si="42"/>
        <v>0.49615807295512471</v>
      </c>
      <c r="I1411" s="41">
        <f t="shared" si="43"/>
        <v>1.0613484373292216E-5</v>
      </c>
      <c r="J1411" s="138">
        <v>4.9614161578636367</v>
      </c>
      <c r="K1411" s="173">
        <v>20.983181818181802</v>
      </c>
    </row>
    <row r="1412" spans="1:11" x14ac:dyDescent="0.2">
      <c r="A1412" s="165" t="s">
        <v>1912</v>
      </c>
      <c r="B1412" s="165" t="s">
        <v>1530</v>
      </c>
      <c r="C1412" s="165" t="s">
        <v>1493</v>
      </c>
      <c r="D1412" s="165" t="s">
        <v>388</v>
      </c>
      <c r="E1412" s="165" t="s">
        <v>442</v>
      </c>
      <c r="F1412" s="171">
        <v>0.17354865999999999</v>
      </c>
      <c r="G1412" s="133">
        <v>0.24203873000000001</v>
      </c>
      <c r="H1412" s="55">
        <f t="shared" si="42"/>
        <v>-0.28297153104381279</v>
      </c>
      <c r="I1412" s="87">
        <f t="shared" si="43"/>
        <v>1.0564271107902521E-5</v>
      </c>
      <c r="J1412" s="138">
        <v>66.198562369999991</v>
      </c>
      <c r="K1412" s="138">
        <v>17.325954545454501</v>
      </c>
    </row>
    <row r="1413" spans="1:11" x14ac:dyDescent="0.2">
      <c r="A1413" s="165" t="s">
        <v>3537</v>
      </c>
      <c r="B1413" s="165" t="s">
        <v>3538</v>
      </c>
      <c r="C1413" s="165" t="s">
        <v>1489</v>
      </c>
      <c r="D1413" s="165" t="s">
        <v>135</v>
      </c>
      <c r="E1413" s="165" t="s">
        <v>442</v>
      </c>
      <c r="F1413" s="171">
        <v>0.17346429000000002</v>
      </c>
      <c r="G1413" s="133">
        <v>1.17903655</v>
      </c>
      <c r="H1413" s="55">
        <f t="shared" si="42"/>
        <v>-0.85287624035064902</v>
      </c>
      <c r="I1413" s="87">
        <f t="shared" si="43"/>
        <v>1.0559135328960906E-5</v>
      </c>
      <c r="J1413" s="138">
        <v>12.932000199999999</v>
      </c>
      <c r="K1413" s="138">
        <v>24.677954545454501</v>
      </c>
    </row>
    <row r="1414" spans="1:11" x14ac:dyDescent="0.2">
      <c r="A1414" s="165" t="s">
        <v>3014</v>
      </c>
      <c r="B1414" s="165" t="s">
        <v>127</v>
      </c>
      <c r="C1414" s="165" t="s">
        <v>1299</v>
      </c>
      <c r="D1414" s="165" t="s">
        <v>135</v>
      </c>
      <c r="E1414" s="165" t="s">
        <v>442</v>
      </c>
      <c r="F1414" s="171">
        <v>0.17337423999999999</v>
      </c>
      <c r="G1414" s="133">
        <v>2.1481790000000001E-2</v>
      </c>
      <c r="H1414" s="55">
        <f t="shared" si="42"/>
        <v>7.0707538803796144</v>
      </c>
      <c r="I1414" s="87">
        <f t="shared" si="43"/>
        <v>1.0553653796500402E-5</v>
      </c>
      <c r="J1414" s="138">
        <v>166.61191126996093</v>
      </c>
      <c r="K1414" s="138">
        <v>6.21686363636364</v>
      </c>
    </row>
    <row r="1415" spans="1:11" x14ac:dyDescent="0.2">
      <c r="A1415" s="165" t="s">
        <v>746</v>
      </c>
      <c r="B1415" s="165" t="s">
        <v>3254</v>
      </c>
      <c r="C1415" s="165" t="s">
        <v>1566</v>
      </c>
      <c r="D1415" s="165" t="s">
        <v>135</v>
      </c>
      <c r="E1415" s="165" t="s">
        <v>136</v>
      </c>
      <c r="F1415" s="171">
        <v>0.17213001999999999</v>
      </c>
      <c r="G1415" s="133">
        <v>0.32685895000000004</v>
      </c>
      <c r="H1415" s="55">
        <f t="shared" ref="H1415:H1478" si="44">IF(ISERROR(F1415/G1415-1),"",IF((F1415/G1415-1)&gt;10000%,"",F1415/G1415-1))</f>
        <v>-0.47338134690820011</v>
      </c>
      <c r="I1415" s="87">
        <f t="shared" ref="I1415:I1478" si="45">F1415/$F$1631</f>
        <v>1.047791551423493E-5</v>
      </c>
      <c r="J1415" s="138">
        <v>12.911852712135229</v>
      </c>
      <c r="K1415" s="138">
        <v>28.904863636363601</v>
      </c>
    </row>
    <row r="1416" spans="1:11" x14ac:dyDescent="0.2">
      <c r="A1416" s="165" t="s">
        <v>3553</v>
      </c>
      <c r="B1416" s="165" t="s">
        <v>3554</v>
      </c>
      <c r="C1416" s="170" t="s">
        <v>3555</v>
      </c>
      <c r="D1416" s="170" t="s">
        <v>135</v>
      </c>
      <c r="E1416" s="170" t="s">
        <v>442</v>
      </c>
      <c r="F1416" s="133">
        <v>0.16924824999999999</v>
      </c>
      <c r="G1416" s="133">
        <v>0.12901999</v>
      </c>
      <c r="H1416" s="55">
        <f t="shared" si="44"/>
        <v>0.31179866003709966</v>
      </c>
      <c r="I1416" s="87">
        <f t="shared" si="45"/>
        <v>1.0302496127242139E-5</v>
      </c>
      <c r="J1416" s="138">
        <v>37.051038037170969</v>
      </c>
      <c r="K1416" s="138">
        <v>73.181681818181801</v>
      </c>
    </row>
    <row r="1417" spans="1:11" x14ac:dyDescent="0.2">
      <c r="A1417" s="165" t="s">
        <v>3491</v>
      </c>
      <c r="B1417" s="165" t="s">
        <v>3492</v>
      </c>
      <c r="C1417" s="165" t="s">
        <v>1300</v>
      </c>
      <c r="D1417" s="165" t="s">
        <v>135</v>
      </c>
      <c r="E1417" s="165" t="s">
        <v>442</v>
      </c>
      <c r="F1417" s="171">
        <v>0.16802406</v>
      </c>
      <c r="G1417" s="171">
        <v>0.67755659999999995</v>
      </c>
      <c r="H1417" s="55">
        <f t="shared" si="44"/>
        <v>-0.75201472467392394</v>
      </c>
      <c r="I1417" s="41">
        <f t="shared" si="45"/>
        <v>1.0227977113107526E-5</v>
      </c>
      <c r="J1417" s="138">
        <v>861.08617360079995</v>
      </c>
      <c r="K1417" s="173">
        <v>30.183545454545499</v>
      </c>
    </row>
    <row r="1418" spans="1:11" x14ac:dyDescent="0.2">
      <c r="A1418" s="165" t="s">
        <v>3496</v>
      </c>
      <c r="B1418" s="165" t="s">
        <v>1789</v>
      </c>
      <c r="C1418" s="165" t="s">
        <v>1300</v>
      </c>
      <c r="D1418" s="165" t="s">
        <v>388</v>
      </c>
      <c r="E1418" s="165" t="s">
        <v>442</v>
      </c>
      <c r="F1418" s="171">
        <v>0.16587611999999999</v>
      </c>
      <c r="G1418" s="133">
        <v>0.43310030999999999</v>
      </c>
      <c r="H1418" s="55">
        <f t="shared" si="44"/>
        <v>-0.61700299868176045</v>
      </c>
      <c r="I1418" s="87">
        <f t="shared" si="45"/>
        <v>1.0097227498080201E-5</v>
      </c>
      <c r="J1418" s="138">
        <v>61.314937599999993</v>
      </c>
      <c r="K1418" s="138">
        <v>17.346545454545499</v>
      </c>
    </row>
    <row r="1419" spans="1:11" x14ac:dyDescent="0.2">
      <c r="A1419" s="165" t="s">
        <v>1289</v>
      </c>
      <c r="B1419" s="165" t="s">
        <v>49</v>
      </c>
      <c r="C1419" s="165" t="s">
        <v>1490</v>
      </c>
      <c r="D1419" s="165" t="s">
        <v>135</v>
      </c>
      <c r="E1419" s="165" t="s">
        <v>136</v>
      </c>
      <c r="F1419" s="171">
        <v>0.16549496</v>
      </c>
      <c r="G1419" s="133">
        <v>0.70097390999999998</v>
      </c>
      <c r="H1419" s="55">
        <f t="shared" si="44"/>
        <v>-0.76390710461677525</v>
      </c>
      <c r="I1419" s="87">
        <f t="shared" si="45"/>
        <v>1.0074025489055826E-5</v>
      </c>
      <c r="J1419" s="138">
        <v>99.144552269999991</v>
      </c>
      <c r="K1419" s="138">
        <v>41.145454545454498</v>
      </c>
    </row>
    <row r="1420" spans="1:11" x14ac:dyDescent="0.2">
      <c r="A1420" s="165" t="s">
        <v>3377</v>
      </c>
      <c r="B1420" s="165" t="s">
        <v>3378</v>
      </c>
      <c r="C1420" s="165" t="s">
        <v>1299</v>
      </c>
      <c r="D1420" s="165" t="s">
        <v>135</v>
      </c>
      <c r="E1420" s="165" t="s">
        <v>442</v>
      </c>
      <c r="F1420" s="171">
        <v>0.16152664999999999</v>
      </c>
      <c r="G1420" s="171">
        <v>13.236145689999999</v>
      </c>
      <c r="H1420" s="55">
        <f t="shared" si="44"/>
        <v>-0.98779654940470818</v>
      </c>
      <c r="I1420" s="41">
        <f t="shared" si="45"/>
        <v>9.8324661322725446E-6</v>
      </c>
      <c r="J1420" s="138">
        <v>1.7001624499955426</v>
      </c>
      <c r="K1420" s="173">
        <v>32.262318181818202</v>
      </c>
    </row>
    <row r="1421" spans="1:11" x14ac:dyDescent="0.2">
      <c r="A1421" s="165" t="s">
        <v>3325</v>
      </c>
      <c r="B1421" s="165" t="s">
        <v>3326</v>
      </c>
      <c r="C1421" s="165" t="s">
        <v>1492</v>
      </c>
      <c r="D1421" s="165" t="s">
        <v>135</v>
      </c>
      <c r="E1421" s="165" t="s">
        <v>442</v>
      </c>
      <c r="F1421" s="171">
        <v>0.16015538000000001</v>
      </c>
      <c r="G1421" s="133">
        <v>7.8930679999999989E-2</v>
      </c>
      <c r="H1421" s="55">
        <f t="shared" si="44"/>
        <v>1.0290637303517469</v>
      </c>
      <c r="I1421" s="87">
        <f t="shared" si="45"/>
        <v>9.7489940499059425E-6</v>
      </c>
      <c r="J1421" s="138">
        <v>78.044316739999999</v>
      </c>
      <c r="K1421" s="138">
        <v>34.444636363636398</v>
      </c>
    </row>
    <row r="1422" spans="1:11" x14ac:dyDescent="0.2">
      <c r="A1422" s="165" t="s">
        <v>3024</v>
      </c>
      <c r="B1422" s="165" t="s">
        <v>431</v>
      </c>
      <c r="C1422" s="165" t="s">
        <v>1299</v>
      </c>
      <c r="D1422" s="165" t="s">
        <v>134</v>
      </c>
      <c r="E1422" s="165" t="s">
        <v>442</v>
      </c>
      <c r="F1422" s="171">
        <v>0.15776985000000002</v>
      </c>
      <c r="G1422" s="133">
        <v>8.6324949999999998E-2</v>
      </c>
      <c r="H1422" s="55">
        <f t="shared" si="44"/>
        <v>0.82762747038949946</v>
      </c>
      <c r="I1422" s="87">
        <f t="shared" si="45"/>
        <v>9.6037818330208649E-6</v>
      </c>
      <c r="J1422" s="138">
        <v>36.890924379982401</v>
      </c>
      <c r="K1422" s="138">
        <v>28.270181818181801</v>
      </c>
    </row>
    <row r="1423" spans="1:11" x14ac:dyDescent="0.2">
      <c r="A1423" s="165" t="s">
        <v>1291</v>
      </c>
      <c r="B1423" s="165" t="s">
        <v>469</v>
      </c>
      <c r="C1423" s="165" t="s">
        <v>1490</v>
      </c>
      <c r="D1423" s="165" t="s">
        <v>135</v>
      </c>
      <c r="E1423" s="165" t="s">
        <v>136</v>
      </c>
      <c r="F1423" s="171">
        <v>0.15548777999999999</v>
      </c>
      <c r="G1423" s="133">
        <v>0.14855642000000002</v>
      </c>
      <c r="H1423" s="55">
        <f t="shared" si="44"/>
        <v>4.6658097980551538E-2</v>
      </c>
      <c r="I1423" s="87">
        <f t="shared" si="45"/>
        <v>9.4648674434357692E-6</v>
      </c>
      <c r="J1423" s="138">
        <v>20.564355299999999</v>
      </c>
      <c r="K1423" s="138">
        <v>10.204818181818201</v>
      </c>
    </row>
    <row r="1424" spans="1:11" x14ac:dyDescent="0.2">
      <c r="A1424" s="165" t="s">
        <v>3846</v>
      </c>
      <c r="B1424" s="165" t="s">
        <v>1574</v>
      </c>
      <c r="C1424" s="165" t="s">
        <v>1299</v>
      </c>
      <c r="D1424" s="165" t="s">
        <v>135</v>
      </c>
      <c r="E1424" s="165" t="s">
        <v>442</v>
      </c>
      <c r="F1424" s="171">
        <v>0.15463429999999997</v>
      </c>
      <c r="G1424" s="171">
        <v>0.11232617</v>
      </c>
      <c r="H1424" s="55">
        <f t="shared" si="44"/>
        <v>0.37665425608297665</v>
      </c>
      <c r="I1424" s="41">
        <f t="shared" si="45"/>
        <v>9.4129143248972976E-6</v>
      </c>
      <c r="J1424" s="138">
        <v>145.24489341996696</v>
      </c>
      <c r="K1424" s="173">
        <v>5.0123636363636397</v>
      </c>
    </row>
    <row r="1425" spans="1:11" x14ac:dyDescent="0.2">
      <c r="A1425" s="165" t="s">
        <v>3489</v>
      </c>
      <c r="B1425" s="165" t="s">
        <v>3490</v>
      </c>
      <c r="C1425" s="165" t="s">
        <v>2836</v>
      </c>
      <c r="D1425" s="165" t="s">
        <v>388</v>
      </c>
      <c r="E1425" s="165" t="s">
        <v>442</v>
      </c>
      <c r="F1425" s="171">
        <v>0.15443129999999999</v>
      </c>
      <c r="G1425" s="171">
        <v>0</v>
      </c>
      <c r="H1425" s="55" t="str">
        <f t="shared" si="44"/>
        <v/>
      </c>
      <c r="I1425" s="41">
        <f t="shared" si="45"/>
        <v>9.4005572889230401E-6</v>
      </c>
      <c r="J1425" s="138">
        <v>45.571982210000002</v>
      </c>
      <c r="K1425" s="173">
        <v>47.015454545454503</v>
      </c>
    </row>
    <row r="1426" spans="1:11" x14ac:dyDescent="0.2">
      <c r="A1426" s="165" t="s">
        <v>3375</v>
      </c>
      <c r="B1426" s="165" t="s">
        <v>3376</v>
      </c>
      <c r="C1426" s="165" t="s">
        <v>1301</v>
      </c>
      <c r="D1426" s="165" t="s">
        <v>388</v>
      </c>
      <c r="E1426" s="165" t="s">
        <v>442</v>
      </c>
      <c r="F1426" s="171">
        <v>0.15390867000000003</v>
      </c>
      <c r="G1426" s="171">
        <v>1.3461975400000001</v>
      </c>
      <c r="H1426" s="55">
        <f t="shared" si="44"/>
        <v>-0.88567155604815617</v>
      </c>
      <c r="I1426" s="41">
        <f t="shared" si="45"/>
        <v>9.368743704138677E-6</v>
      </c>
      <c r="J1426" s="138">
        <v>103.10885116</v>
      </c>
      <c r="K1426" s="173">
        <v>12.409772727272699</v>
      </c>
    </row>
    <row r="1427" spans="1:11" x14ac:dyDescent="0.2">
      <c r="A1427" s="165" t="s">
        <v>998</v>
      </c>
      <c r="B1427" s="165" t="s">
        <v>2845</v>
      </c>
      <c r="C1427" s="165" t="s">
        <v>1492</v>
      </c>
      <c r="D1427" s="165" t="s">
        <v>135</v>
      </c>
      <c r="E1427" s="165" t="s">
        <v>136</v>
      </c>
      <c r="F1427" s="171">
        <v>0.1535832</v>
      </c>
      <c r="G1427" s="133">
        <v>0.79683832999999993</v>
      </c>
      <c r="H1427" s="55">
        <f t="shared" si="44"/>
        <v>-0.80725927177724999</v>
      </c>
      <c r="I1427" s="87">
        <f t="shared" si="45"/>
        <v>9.3489316622739375E-6</v>
      </c>
      <c r="J1427" s="138">
        <v>46.821388030000001</v>
      </c>
      <c r="K1427" s="138">
        <v>73.115909090909099</v>
      </c>
    </row>
    <row r="1428" spans="1:11" x14ac:dyDescent="0.2">
      <c r="A1428" s="165" t="s">
        <v>3132</v>
      </c>
      <c r="B1428" s="165" t="s">
        <v>2227</v>
      </c>
      <c r="C1428" s="165" t="s">
        <v>403</v>
      </c>
      <c r="D1428" s="165" t="s">
        <v>388</v>
      </c>
      <c r="E1428" s="165" t="s">
        <v>136</v>
      </c>
      <c r="F1428" s="171">
        <v>0.15173936999999998</v>
      </c>
      <c r="G1428" s="133">
        <v>6.882779E-2</v>
      </c>
      <c r="H1428" s="55">
        <f t="shared" si="44"/>
        <v>1.2046235975323336</v>
      </c>
      <c r="I1428" s="87">
        <f t="shared" si="45"/>
        <v>9.2366938610896251E-6</v>
      </c>
      <c r="J1428" s="138">
        <v>15.240911613825581</v>
      </c>
      <c r="K1428" s="138">
        <v>7.0591818181818198</v>
      </c>
    </row>
    <row r="1429" spans="1:11" x14ac:dyDescent="0.2">
      <c r="A1429" s="165" t="s">
        <v>3397</v>
      </c>
      <c r="B1429" s="165" t="s">
        <v>3398</v>
      </c>
      <c r="C1429" s="165" t="s">
        <v>1493</v>
      </c>
      <c r="D1429" s="165" t="s">
        <v>388</v>
      </c>
      <c r="E1429" s="165" t="s">
        <v>442</v>
      </c>
      <c r="F1429" s="171">
        <v>0.14753817000000002</v>
      </c>
      <c r="G1429" s="133">
        <v>0.63749334999999996</v>
      </c>
      <c r="H1429" s="55">
        <f t="shared" si="44"/>
        <v>-0.76856516228757521</v>
      </c>
      <c r="I1429" s="87">
        <f t="shared" si="45"/>
        <v>8.9809580013110488E-6</v>
      </c>
      <c r="J1429" s="138">
        <v>30.473023093095616</v>
      </c>
      <c r="K1429" s="138">
        <v>33.602136363636397</v>
      </c>
    </row>
    <row r="1430" spans="1:11" x14ac:dyDescent="0.2">
      <c r="A1430" s="165" t="s">
        <v>3051</v>
      </c>
      <c r="B1430" s="165" t="s">
        <v>2329</v>
      </c>
      <c r="C1430" s="165" t="s">
        <v>1299</v>
      </c>
      <c r="D1430" s="165" t="s">
        <v>135</v>
      </c>
      <c r="E1430" s="165" t="s">
        <v>442</v>
      </c>
      <c r="F1430" s="171">
        <v>0.14699841</v>
      </c>
      <c r="G1430" s="133">
        <v>0.39566945000000003</v>
      </c>
      <c r="H1430" s="55">
        <f t="shared" si="44"/>
        <v>-0.62848177942471928</v>
      </c>
      <c r="I1430" s="87">
        <f t="shared" si="45"/>
        <v>8.9481016774811689E-6</v>
      </c>
      <c r="J1430" s="138">
        <v>26.637110049884512</v>
      </c>
      <c r="K1430" s="138">
        <v>34.974636363636399</v>
      </c>
    </row>
    <row r="1431" spans="1:11" x14ac:dyDescent="0.2">
      <c r="A1431" s="165" t="s">
        <v>2606</v>
      </c>
      <c r="B1431" s="165" t="s">
        <v>1737</v>
      </c>
      <c r="C1431" s="165" t="s">
        <v>1490</v>
      </c>
      <c r="D1431" s="165" t="s">
        <v>135</v>
      </c>
      <c r="E1431" s="165" t="s">
        <v>442</v>
      </c>
      <c r="F1431" s="171">
        <v>0.14514142000000002</v>
      </c>
      <c r="G1431" s="133">
        <v>0.22993233999999999</v>
      </c>
      <c r="H1431" s="55">
        <f t="shared" si="44"/>
        <v>-0.36876465485455401</v>
      </c>
      <c r="I1431" s="87">
        <f t="shared" si="45"/>
        <v>8.835062799481975E-6</v>
      </c>
      <c r="J1431" s="138">
        <v>47.676567570000003</v>
      </c>
      <c r="K1431" s="138">
        <v>27.088318181818199</v>
      </c>
    </row>
    <row r="1432" spans="1:11" x14ac:dyDescent="0.2">
      <c r="A1432" s="165" t="s">
        <v>1293</v>
      </c>
      <c r="B1432" s="165" t="s">
        <v>1057</v>
      </c>
      <c r="C1432" s="165" t="s">
        <v>1490</v>
      </c>
      <c r="D1432" s="165" t="s">
        <v>135</v>
      </c>
      <c r="E1432" s="165" t="s">
        <v>442</v>
      </c>
      <c r="F1432" s="171">
        <v>0.14020825000000001</v>
      </c>
      <c r="G1432" s="133">
        <v>3.8702790000000001E-2</v>
      </c>
      <c r="H1432" s="55">
        <f t="shared" si="44"/>
        <v>2.6226910256340692</v>
      </c>
      <c r="I1432" s="87">
        <f t="shared" si="45"/>
        <v>8.5347703898409454E-6</v>
      </c>
      <c r="J1432" s="138">
        <v>23.263812920000003</v>
      </c>
      <c r="K1432" s="138">
        <v>16.2640909090909</v>
      </c>
    </row>
    <row r="1433" spans="1:11" x14ac:dyDescent="0.2">
      <c r="A1433" s="165" t="s">
        <v>1970</v>
      </c>
      <c r="B1433" s="165" t="s">
        <v>865</v>
      </c>
      <c r="C1433" s="165" t="s">
        <v>1301</v>
      </c>
      <c r="D1433" s="165" t="s">
        <v>388</v>
      </c>
      <c r="E1433" s="165" t="s">
        <v>136</v>
      </c>
      <c r="F1433" s="171">
        <v>0.13709215</v>
      </c>
      <c r="G1433" s="171">
        <v>0.43129867999999999</v>
      </c>
      <c r="H1433" s="55">
        <f t="shared" si="44"/>
        <v>-0.68214103970825968</v>
      </c>
      <c r="I1433" s="41">
        <f t="shared" si="45"/>
        <v>8.34508684403117E-6</v>
      </c>
      <c r="J1433" s="138">
        <v>65.494338777226474</v>
      </c>
      <c r="K1433" s="173">
        <v>33.910318181818198</v>
      </c>
    </row>
    <row r="1434" spans="1:11" x14ac:dyDescent="0.2">
      <c r="A1434" s="165" t="s">
        <v>3835</v>
      </c>
      <c r="B1434" s="165" t="s">
        <v>3836</v>
      </c>
      <c r="C1434" s="165" t="s">
        <v>1299</v>
      </c>
      <c r="D1434" s="165" t="s">
        <v>135</v>
      </c>
      <c r="E1434" s="165" t="s">
        <v>442</v>
      </c>
      <c r="F1434" s="171">
        <v>0.13635</v>
      </c>
      <c r="G1434" s="171">
        <v>0</v>
      </c>
      <c r="H1434" s="55" t="str">
        <f t="shared" si="44"/>
        <v/>
      </c>
      <c r="I1434" s="41">
        <f t="shared" si="45"/>
        <v>8.2999106162070558E-6</v>
      </c>
      <c r="J1434" s="138">
        <v>0.55991511999940002</v>
      </c>
      <c r="K1434" s="173">
        <v>16.843227272727301</v>
      </c>
    </row>
    <row r="1435" spans="1:11" x14ac:dyDescent="0.2">
      <c r="A1435" s="165" t="s">
        <v>2400</v>
      </c>
      <c r="B1435" s="165" t="s">
        <v>1027</v>
      </c>
      <c r="C1435" s="165" t="s">
        <v>3066</v>
      </c>
      <c r="D1435" s="165" t="s">
        <v>388</v>
      </c>
      <c r="E1435" s="165" t="s">
        <v>442</v>
      </c>
      <c r="F1435" s="171">
        <v>0.13203251999999999</v>
      </c>
      <c r="G1435" s="133">
        <v>0.32031559000000004</v>
      </c>
      <c r="H1435" s="55">
        <f t="shared" si="44"/>
        <v>-0.58780488954658749</v>
      </c>
      <c r="I1435" s="87">
        <f t="shared" si="45"/>
        <v>8.0370965488270653E-6</v>
      </c>
      <c r="J1435" s="138">
        <v>63.005088069999999</v>
      </c>
      <c r="K1435" s="138">
        <v>12.962181818181801</v>
      </c>
    </row>
    <row r="1436" spans="1:11" x14ac:dyDescent="0.2">
      <c r="A1436" s="165" t="s">
        <v>3199</v>
      </c>
      <c r="B1436" s="165" t="s">
        <v>3200</v>
      </c>
      <c r="C1436" s="165" t="s">
        <v>1492</v>
      </c>
      <c r="D1436" s="165" t="s">
        <v>135</v>
      </c>
      <c r="E1436" s="165" t="s">
        <v>442</v>
      </c>
      <c r="F1436" s="171">
        <v>0.13168817000000002</v>
      </c>
      <c r="G1436" s="171">
        <v>0.17524418</v>
      </c>
      <c r="H1436" s="55">
        <f t="shared" si="44"/>
        <v>-0.24854468776081451</v>
      </c>
      <c r="I1436" s="41">
        <f t="shared" si="45"/>
        <v>8.0161352417446246E-6</v>
      </c>
      <c r="J1436" s="138">
        <v>52.861761159999993</v>
      </c>
      <c r="K1436" s="173">
        <v>20.169909090909101</v>
      </c>
    </row>
    <row r="1437" spans="1:11" x14ac:dyDescent="0.2">
      <c r="A1437" s="165" t="s">
        <v>2834</v>
      </c>
      <c r="B1437" s="165" t="s">
        <v>2835</v>
      </c>
      <c r="C1437" s="165" t="s">
        <v>1490</v>
      </c>
      <c r="D1437" s="165" t="s">
        <v>134</v>
      </c>
      <c r="E1437" s="165" t="s">
        <v>442</v>
      </c>
      <c r="F1437" s="171">
        <v>0.13026083999999999</v>
      </c>
      <c r="G1437" s="133">
        <v>0.47347062000000001</v>
      </c>
      <c r="H1437" s="55">
        <f t="shared" si="44"/>
        <v>-0.72488083843512829</v>
      </c>
      <c r="I1437" s="87">
        <f t="shared" si="45"/>
        <v>7.9292506695419776E-6</v>
      </c>
      <c r="J1437" s="138">
        <v>14.2549722386679</v>
      </c>
      <c r="K1437" s="138">
        <v>153.60804545454499</v>
      </c>
    </row>
    <row r="1438" spans="1:11" x14ac:dyDescent="0.2">
      <c r="A1438" s="165" t="s">
        <v>582</v>
      </c>
      <c r="B1438" s="165" t="s">
        <v>2848</v>
      </c>
      <c r="C1438" s="165" t="s">
        <v>1492</v>
      </c>
      <c r="D1438" s="165" t="s">
        <v>135</v>
      </c>
      <c r="E1438" s="165" t="s">
        <v>136</v>
      </c>
      <c r="F1438" s="171">
        <v>0.13021069999999998</v>
      </c>
      <c r="G1438" s="133">
        <v>0.29264561</v>
      </c>
      <c r="H1438" s="55">
        <f t="shared" si="44"/>
        <v>-0.55505671176820326</v>
      </c>
      <c r="I1438" s="87">
        <f t="shared" si="45"/>
        <v>7.926198542528433E-6</v>
      </c>
      <c r="J1438" s="138">
        <v>8.8182143699999997</v>
      </c>
      <c r="K1438" s="138">
        <v>74.402363636363603</v>
      </c>
    </row>
    <row r="1439" spans="1:11" x14ac:dyDescent="0.2">
      <c r="A1439" s="165" t="s">
        <v>1538</v>
      </c>
      <c r="B1439" s="165" t="s">
        <v>1539</v>
      </c>
      <c r="C1439" s="165" t="s">
        <v>1405</v>
      </c>
      <c r="D1439" s="165" t="s">
        <v>135</v>
      </c>
      <c r="E1439" s="165" t="s">
        <v>442</v>
      </c>
      <c r="F1439" s="171">
        <v>0.12913760000000002</v>
      </c>
      <c r="G1439" s="133">
        <v>1.8249049999999999E-2</v>
      </c>
      <c r="H1439" s="55">
        <f t="shared" si="44"/>
        <v>6.0764012373246841</v>
      </c>
      <c r="I1439" s="87">
        <f t="shared" si="45"/>
        <v>7.8608766937403776E-6</v>
      </c>
      <c r="J1439" s="138">
        <v>0.20585597</v>
      </c>
      <c r="K1439" s="138" t="s">
        <v>3911</v>
      </c>
    </row>
    <row r="1440" spans="1:11" x14ac:dyDescent="0.2">
      <c r="A1440" s="165" t="s">
        <v>1845</v>
      </c>
      <c r="B1440" s="165" t="s">
        <v>2924</v>
      </c>
      <c r="C1440" s="165" t="s">
        <v>1622</v>
      </c>
      <c r="D1440" s="165" t="s">
        <v>388</v>
      </c>
      <c r="E1440" s="165" t="s">
        <v>442</v>
      </c>
      <c r="F1440" s="171">
        <v>0.12453824000000001</v>
      </c>
      <c r="G1440" s="133">
        <v>4.3746690000000005E-2</v>
      </c>
      <c r="H1440" s="55">
        <f t="shared" si="44"/>
        <v>1.8468037238931676</v>
      </c>
      <c r="I1440" s="87">
        <f t="shared" si="45"/>
        <v>7.5809039992647032E-6</v>
      </c>
      <c r="J1440" s="138">
        <v>45.328399629972246</v>
      </c>
      <c r="K1440" s="138">
        <v>73.2827727272727</v>
      </c>
    </row>
    <row r="1441" spans="1:11" x14ac:dyDescent="0.2">
      <c r="A1441" s="165" t="s">
        <v>1846</v>
      </c>
      <c r="B1441" s="165" t="s">
        <v>2923</v>
      </c>
      <c r="C1441" s="165" t="s">
        <v>1622</v>
      </c>
      <c r="D1441" s="165" t="s">
        <v>388</v>
      </c>
      <c r="E1441" s="165" t="s">
        <v>442</v>
      </c>
      <c r="F1441" s="171">
        <v>0.12401572999999999</v>
      </c>
      <c r="G1441" s="171">
        <v>0.11349350999999999</v>
      </c>
      <c r="H1441" s="55">
        <f t="shared" si="44"/>
        <v>9.2712085475195938E-2</v>
      </c>
      <c r="I1441" s="41">
        <f t="shared" si="45"/>
        <v>7.5490977191321432E-6</v>
      </c>
      <c r="J1441" s="138">
        <v>115.6</v>
      </c>
      <c r="K1441" s="173">
        <v>20.854454545454502</v>
      </c>
    </row>
    <row r="1442" spans="1:11" x14ac:dyDescent="0.2">
      <c r="A1442" s="165" t="s">
        <v>3688</v>
      </c>
      <c r="B1442" s="165" t="s">
        <v>3689</v>
      </c>
      <c r="C1442" s="170" t="s">
        <v>1490</v>
      </c>
      <c r="D1442" s="170" t="s">
        <v>135</v>
      </c>
      <c r="E1442" s="170" t="s">
        <v>442</v>
      </c>
      <c r="F1442" s="133">
        <v>0.12310952999999999</v>
      </c>
      <c r="G1442" s="133">
        <v>5.6416839999999996E-2</v>
      </c>
      <c r="H1442" s="55">
        <f t="shared" si="44"/>
        <v>1.1821415378812428</v>
      </c>
      <c r="I1442" s="87">
        <f t="shared" si="45"/>
        <v>7.4939354235662701E-6</v>
      </c>
      <c r="J1442" s="138">
        <v>15.57070313</v>
      </c>
      <c r="K1442" s="138">
        <v>72.303772727272701</v>
      </c>
    </row>
    <row r="1443" spans="1:11" x14ac:dyDescent="0.2">
      <c r="A1443" s="165" t="s">
        <v>3850</v>
      </c>
      <c r="B1443" s="165" t="s">
        <v>3841</v>
      </c>
      <c r="C1443" s="165" t="s">
        <v>1770</v>
      </c>
      <c r="D1443" s="165" t="s">
        <v>388</v>
      </c>
      <c r="E1443" s="165" t="s">
        <v>442</v>
      </c>
      <c r="F1443" s="171">
        <v>0.12238439</v>
      </c>
      <c r="G1443" s="171">
        <v>7.3441199999999998E-2</v>
      </c>
      <c r="H1443" s="55">
        <f t="shared" si="44"/>
        <v>0.66642688300300112</v>
      </c>
      <c r="I1443" s="41">
        <f t="shared" si="45"/>
        <v>7.4497946301358603E-6</v>
      </c>
      <c r="J1443" s="138">
        <v>1.572617946345976</v>
      </c>
      <c r="K1443" s="173">
        <v>73.292500000000004</v>
      </c>
    </row>
    <row r="1444" spans="1:11" x14ac:dyDescent="0.2">
      <c r="A1444" s="165" t="s">
        <v>3745</v>
      </c>
      <c r="B1444" s="165" t="s">
        <v>3746</v>
      </c>
      <c r="C1444" s="165" t="s">
        <v>1299</v>
      </c>
      <c r="D1444" s="165" t="s">
        <v>388</v>
      </c>
      <c r="E1444" s="165" t="s">
        <v>442</v>
      </c>
      <c r="F1444" s="171">
        <v>0.12214035000000001</v>
      </c>
      <c r="G1444" s="133">
        <v>0</v>
      </c>
      <c r="H1444" s="55" t="str">
        <f t="shared" si="44"/>
        <v/>
      </c>
      <c r="I1444" s="87">
        <f t="shared" si="45"/>
        <v>7.4349394032434581E-6</v>
      </c>
      <c r="J1444" s="138">
        <v>1.5322687719640433</v>
      </c>
      <c r="K1444" s="138">
        <v>38.540863636363603</v>
      </c>
    </row>
    <row r="1445" spans="1:11" x14ac:dyDescent="0.2">
      <c r="A1445" s="165" t="s">
        <v>1937</v>
      </c>
      <c r="B1445" s="165" t="s">
        <v>1938</v>
      </c>
      <c r="C1445" s="165" t="s">
        <v>1693</v>
      </c>
      <c r="D1445" s="165" t="s">
        <v>388</v>
      </c>
      <c r="E1445" s="165" t="s">
        <v>136</v>
      </c>
      <c r="F1445" s="171">
        <v>0.12185538</v>
      </c>
      <c r="G1445" s="133">
        <v>7.0808679999999999E-2</v>
      </c>
      <c r="H1445" s="55">
        <f t="shared" si="44"/>
        <v>0.72091020479410162</v>
      </c>
      <c r="I1445" s="87">
        <f t="shared" si="45"/>
        <v>7.417592681363732E-6</v>
      </c>
      <c r="J1445" s="138">
        <v>37.255749959057184</v>
      </c>
      <c r="K1445" s="138">
        <v>5.5188181818181796</v>
      </c>
    </row>
    <row r="1446" spans="1:11" x14ac:dyDescent="0.2">
      <c r="A1446" s="165" t="s">
        <v>3879</v>
      </c>
      <c r="B1446" s="165" t="s">
        <v>3880</v>
      </c>
      <c r="C1446" s="165" t="s">
        <v>1489</v>
      </c>
      <c r="D1446" s="165" t="s">
        <v>135</v>
      </c>
      <c r="E1446" s="165" t="s">
        <v>442</v>
      </c>
      <c r="F1446" s="171">
        <v>0.12093346000000001</v>
      </c>
      <c r="G1446" s="171"/>
      <c r="H1446" s="55" t="str">
        <f t="shared" si="44"/>
        <v/>
      </c>
      <c r="I1446" s="41">
        <f t="shared" si="45"/>
        <v>7.3614734764110842E-6</v>
      </c>
      <c r="J1446" s="138">
        <v>4.8430239999999998</v>
      </c>
      <c r="K1446" s="173">
        <v>32.5082666666667</v>
      </c>
    </row>
    <row r="1447" spans="1:11" x14ac:dyDescent="0.2">
      <c r="A1447" s="165" t="s">
        <v>3751</v>
      </c>
      <c r="B1447" s="165" t="s">
        <v>3752</v>
      </c>
      <c r="C1447" s="165" t="s">
        <v>403</v>
      </c>
      <c r="D1447" s="165" t="s">
        <v>135</v>
      </c>
      <c r="E1447" s="165" t="s">
        <v>136</v>
      </c>
      <c r="F1447" s="171">
        <v>0.11938709</v>
      </c>
      <c r="G1447" s="133">
        <v>0.12831139</v>
      </c>
      <c r="H1447" s="55">
        <f t="shared" si="44"/>
        <v>-6.9551892470341103E-2</v>
      </c>
      <c r="I1447" s="87">
        <f t="shared" si="45"/>
        <v>7.2673426896154542E-6</v>
      </c>
      <c r="J1447" s="138">
        <v>2.6637009799999998</v>
      </c>
      <c r="K1447" s="138">
        <v>34.072818181818199</v>
      </c>
    </row>
    <row r="1448" spans="1:11" x14ac:dyDescent="0.2">
      <c r="A1448" s="165" t="s">
        <v>2301</v>
      </c>
      <c r="B1448" s="165" t="s">
        <v>1383</v>
      </c>
      <c r="C1448" s="165" t="s">
        <v>1300</v>
      </c>
      <c r="D1448" s="165" t="s">
        <v>135</v>
      </c>
      <c r="E1448" s="165" t="s">
        <v>442</v>
      </c>
      <c r="F1448" s="171">
        <v>0.11875883999999999</v>
      </c>
      <c r="G1448" s="133">
        <v>0.21871968999999999</v>
      </c>
      <c r="H1448" s="55">
        <f t="shared" si="44"/>
        <v>-0.45702721140469793</v>
      </c>
      <c r="I1448" s="87">
        <f t="shared" si="45"/>
        <v>7.2290997937985703E-6</v>
      </c>
      <c r="J1448" s="138">
        <v>444.10239615840004</v>
      </c>
      <c r="K1448" s="138">
        <v>6.1384545454545396</v>
      </c>
    </row>
    <row r="1449" spans="1:11" x14ac:dyDescent="0.2">
      <c r="A1449" s="165" t="s">
        <v>2676</v>
      </c>
      <c r="B1449" s="165" t="s">
        <v>599</v>
      </c>
      <c r="C1449" s="165" t="s">
        <v>1489</v>
      </c>
      <c r="D1449" s="165" t="s">
        <v>388</v>
      </c>
      <c r="E1449" s="165" t="s">
        <v>136</v>
      </c>
      <c r="F1449" s="171">
        <v>0.11562367</v>
      </c>
      <c r="G1449" s="133">
        <v>9.2315869999999994E-2</v>
      </c>
      <c r="H1449" s="55">
        <f t="shared" si="44"/>
        <v>0.25247879914905202</v>
      </c>
      <c r="I1449" s="87">
        <f t="shared" si="45"/>
        <v>7.0382554170723963E-6</v>
      </c>
      <c r="J1449" s="138">
        <v>9.1374627959999994</v>
      </c>
      <c r="K1449" s="138">
        <v>5.1607272727272697</v>
      </c>
    </row>
    <row r="1450" spans="1:11" x14ac:dyDescent="0.2">
      <c r="A1450" s="165" t="s">
        <v>2642</v>
      </c>
      <c r="B1450" s="165" t="s">
        <v>513</v>
      </c>
      <c r="C1450" s="170" t="s">
        <v>1489</v>
      </c>
      <c r="D1450" s="170" t="s">
        <v>134</v>
      </c>
      <c r="E1450" s="170" t="s">
        <v>442</v>
      </c>
      <c r="F1450" s="133">
        <v>0.11487367</v>
      </c>
      <c r="G1450" s="133">
        <v>7.8630130000000006E-2</v>
      </c>
      <c r="H1450" s="55">
        <f t="shared" si="44"/>
        <v>0.46093704792297796</v>
      </c>
      <c r="I1450" s="87">
        <f t="shared" si="45"/>
        <v>6.9926013432758779E-6</v>
      </c>
      <c r="J1450" s="138">
        <v>5.7647970379999993</v>
      </c>
      <c r="K1450" s="138">
        <v>35.669045454545497</v>
      </c>
    </row>
    <row r="1451" spans="1:11" x14ac:dyDescent="0.2">
      <c r="A1451" s="165" t="s">
        <v>3441</v>
      </c>
      <c r="B1451" s="165" t="s">
        <v>284</v>
      </c>
      <c r="C1451" s="165" t="s">
        <v>1300</v>
      </c>
      <c r="D1451" s="165" t="s">
        <v>134</v>
      </c>
      <c r="E1451" s="165" t="s">
        <v>136</v>
      </c>
      <c r="F1451" s="171">
        <v>0.11466238000000001</v>
      </c>
      <c r="G1451" s="133">
        <v>0.19277337999999999</v>
      </c>
      <c r="H1451" s="55">
        <f t="shared" si="44"/>
        <v>-0.40519598712228833</v>
      </c>
      <c r="I1451" s="87">
        <f t="shared" si="45"/>
        <v>6.9797396776059234E-6</v>
      </c>
      <c r="J1451" s="138">
        <v>22.432851837524179</v>
      </c>
      <c r="K1451" s="138">
        <v>42.017136363636403</v>
      </c>
    </row>
    <row r="1452" spans="1:11" x14ac:dyDescent="0.2">
      <c r="A1452" s="165" t="s">
        <v>1465</v>
      </c>
      <c r="B1452" s="165" t="s">
        <v>434</v>
      </c>
      <c r="C1452" s="165" t="s">
        <v>1301</v>
      </c>
      <c r="D1452" s="165" t="s">
        <v>388</v>
      </c>
      <c r="E1452" s="165" t="s">
        <v>136</v>
      </c>
      <c r="F1452" s="171">
        <v>0.11301427</v>
      </c>
      <c r="G1452" s="133">
        <v>1.02406552</v>
      </c>
      <c r="H1452" s="55">
        <f t="shared" si="44"/>
        <v>-0.88964156316873166</v>
      </c>
      <c r="I1452" s="87">
        <f t="shared" si="45"/>
        <v>6.8794157635195491E-6</v>
      </c>
      <c r="J1452" s="138">
        <v>70.852301084854091</v>
      </c>
      <c r="K1452" s="138">
        <v>27.628363636363598</v>
      </c>
    </row>
    <row r="1453" spans="1:11" x14ac:dyDescent="0.2">
      <c r="A1453" s="165" t="s">
        <v>3833</v>
      </c>
      <c r="B1453" s="165" t="s">
        <v>3834</v>
      </c>
      <c r="C1453" s="165" t="s">
        <v>1770</v>
      </c>
      <c r="D1453" s="165" t="s">
        <v>388</v>
      </c>
      <c r="E1453" s="165" t="s">
        <v>442</v>
      </c>
      <c r="F1453" s="171">
        <v>0.1061812</v>
      </c>
      <c r="G1453" s="171">
        <v>2.437402E-2</v>
      </c>
      <c r="H1453" s="55">
        <f t="shared" si="44"/>
        <v>3.3563269415549835</v>
      </c>
      <c r="I1453" s="41">
        <f t="shared" si="45"/>
        <v>6.4634724541371806E-6</v>
      </c>
      <c r="J1453" s="138">
        <v>1.7517450172399296</v>
      </c>
      <c r="K1453" s="173" t="s">
        <v>3911</v>
      </c>
    </row>
    <row r="1454" spans="1:11" x14ac:dyDescent="0.2">
      <c r="A1454" s="165" t="s">
        <v>1540</v>
      </c>
      <c r="B1454" s="165" t="s">
        <v>1541</v>
      </c>
      <c r="C1454" s="165" t="s">
        <v>1405</v>
      </c>
      <c r="D1454" s="165" t="s">
        <v>135</v>
      </c>
      <c r="E1454" s="165" t="s">
        <v>442</v>
      </c>
      <c r="F1454" s="171">
        <v>0.10597036999999999</v>
      </c>
      <c r="G1454" s="133">
        <v>0.25549892000000002</v>
      </c>
      <c r="H1454" s="55">
        <f t="shared" si="44"/>
        <v>-0.58524141706743815</v>
      </c>
      <c r="I1454" s="87">
        <f t="shared" si="45"/>
        <v>6.4506387896324868E-6</v>
      </c>
      <c r="J1454" s="138">
        <v>0.91892739000000001</v>
      </c>
      <c r="K1454" s="138" t="s">
        <v>3911</v>
      </c>
    </row>
    <row r="1455" spans="1:11" x14ac:dyDescent="0.2">
      <c r="A1455" s="165" t="s">
        <v>1575</v>
      </c>
      <c r="B1455" s="165" t="s">
        <v>1576</v>
      </c>
      <c r="C1455" s="165" t="s">
        <v>1402</v>
      </c>
      <c r="D1455" s="165" t="s">
        <v>388</v>
      </c>
      <c r="E1455" s="165" t="s">
        <v>442</v>
      </c>
      <c r="F1455" s="171">
        <v>0.10587547999999999</v>
      </c>
      <c r="G1455" s="133">
        <v>0.21843888</v>
      </c>
      <c r="H1455" s="55">
        <f t="shared" si="44"/>
        <v>-0.51530844692117084</v>
      </c>
      <c r="I1455" s="87">
        <f t="shared" si="45"/>
        <v>6.4448626362157515E-6</v>
      </c>
      <c r="J1455" s="138">
        <v>28.215821066352699</v>
      </c>
      <c r="K1455" s="138">
        <v>89.077681818181802</v>
      </c>
    </row>
    <row r="1456" spans="1:11" x14ac:dyDescent="0.2">
      <c r="A1456" s="165" t="s">
        <v>2072</v>
      </c>
      <c r="B1456" s="165" t="s">
        <v>866</v>
      </c>
      <c r="C1456" s="165" t="s">
        <v>1301</v>
      </c>
      <c r="D1456" s="165" t="s">
        <v>388</v>
      </c>
      <c r="E1456" s="165" t="s">
        <v>136</v>
      </c>
      <c r="F1456" s="171">
        <v>0.10503041</v>
      </c>
      <c r="G1456" s="133">
        <v>0.31033046000000003</v>
      </c>
      <c r="H1456" s="55">
        <f t="shared" si="44"/>
        <v>-0.66155301029747449</v>
      </c>
      <c r="I1456" s="87">
        <f t="shared" si="45"/>
        <v>6.3934214520247875E-6</v>
      </c>
      <c r="J1456" s="138">
        <v>22.220671650828358</v>
      </c>
      <c r="K1456" s="138">
        <v>7.0675454545454501</v>
      </c>
    </row>
    <row r="1457" spans="1:11" x14ac:dyDescent="0.2">
      <c r="A1457" s="165" t="s">
        <v>3497</v>
      </c>
      <c r="B1457" s="165" t="s">
        <v>2322</v>
      </c>
      <c r="C1457" s="165" t="s">
        <v>2836</v>
      </c>
      <c r="D1457" s="165" t="s">
        <v>388</v>
      </c>
      <c r="E1457" s="165" t="s">
        <v>136</v>
      </c>
      <c r="F1457" s="171">
        <v>0.10468381</v>
      </c>
      <c r="G1457" s="133">
        <v>0.23391755</v>
      </c>
      <c r="H1457" s="55">
        <f t="shared" si="44"/>
        <v>-0.55247560518652827</v>
      </c>
      <c r="I1457" s="87">
        <f t="shared" si="45"/>
        <v>6.3723231827209559E-6</v>
      </c>
      <c r="J1457" s="138">
        <v>56.22195645</v>
      </c>
      <c r="K1457" s="138">
        <v>46.545636363636397</v>
      </c>
    </row>
    <row r="1458" spans="1:11" x14ac:dyDescent="0.2">
      <c r="A1458" s="165" t="s">
        <v>1063</v>
      </c>
      <c r="B1458" s="165" t="s">
        <v>3248</v>
      </c>
      <c r="C1458" s="165" t="s">
        <v>1566</v>
      </c>
      <c r="D1458" s="165" t="s">
        <v>135</v>
      </c>
      <c r="E1458" s="165" t="s">
        <v>442</v>
      </c>
      <c r="F1458" s="171">
        <v>0.10460777</v>
      </c>
      <c r="G1458" s="133">
        <v>0.24975417999999999</v>
      </c>
      <c r="H1458" s="55">
        <f t="shared" si="44"/>
        <v>-0.58115708013375389</v>
      </c>
      <c r="I1458" s="87">
        <f t="shared" si="45"/>
        <v>6.3676944683589733E-6</v>
      </c>
      <c r="J1458" s="138">
        <v>6.9665752999999997</v>
      </c>
      <c r="K1458" s="138">
        <v>105.2645</v>
      </c>
    </row>
    <row r="1459" spans="1:11" x14ac:dyDescent="0.2">
      <c r="A1459" s="165" t="s">
        <v>2420</v>
      </c>
      <c r="B1459" s="165" t="s">
        <v>2241</v>
      </c>
      <c r="C1459" s="165" t="s">
        <v>1159</v>
      </c>
      <c r="D1459" s="165" t="s">
        <v>135</v>
      </c>
      <c r="E1459" s="165" t="s">
        <v>136</v>
      </c>
      <c r="F1459" s="171">
        <v>0.10430332</v>
      </c>
      <c r="G1459" s="133">
        <v>0.34289206</v>
      </c>
      <c r="H1459" s="55">
        <f t="shared" si="44"/>
        <v>-0.6958129622482363</v>
      </c>
      <c r="I1459" s="87">
        <f t="shared" si="45"/>
        <v>6.3491619580025068E-6</v>
      </c>
      <c r="J1459" s="138">
        <v>16.770126680000001</v>
      </c>
      <c r="K1459" s="138">
        <v>22.4284545454545</v>
      </c>
    </row>
    <row r="1460" spans="1:11" x14ac:dyDescent="0.2">
      <c r="A1460" s="165" t="s">
        <v>3049</v>
      </c>
      <c r="B1460" s="165" t="s">
        <v>2331</v>
      </c>
      <c r="C1460" s="165" t="s">
        <v>1299</v>
      </c>
      <c r="D1460" s="165" t="s">
        <v>135</v>
      </c>
      <c r="E1460" s="165" t="s">
        <v>442</v>
      </c>
      <c r="F1460" s="171">
        <v>0.10228166000000001</v>
      </c>
      <c r="G1460" s="133">
        <v>5.2017149999999998E-2</v>
      </c>
      <c r="H1460" s="55">
        <f t="shared" si="44"/>
        <v>0.96630649699185778</v>
      </c>
      <c r="I1460" s="87">
        <f t="shared" si="45"/>
        <v>6.2260992715605478E-6</v>
      </c>
      <c r="J1460" s="138">
        <v>1.8937626299995001</v>
      </c>
      <c r="K1460" s="138">
        <v>38.067772727272697</v>
      </c>
    </row>
    <row r="1461" spans="1:11" x14ac:dyDescent="0.2">
      <c r="A1461" s="165" t="s">
        <v>2385</v>
      </c>
      <c r="B1461" s="165" t="s">
        <v>1032</v>
      </c>
      <c r="C1461" s="165" t="s">
        <v>3066</v>
      </c>
      <c r="D1461" s="165" t="s">
        <v>134</v>
      </c>
      <c r="E1461" s="165" t="s">
        <v>442</v>
      </c>
      <c r="F1461" s="171">
        <v>0.10058144000000001</v>
      </c>
      <c r="G1461" s="133">
        <v>8.5773920000000003E-2</v>
      </c>
      <c r="H1461" s="55">
        <f t="shared" si="44"/>
        <v>0.17263429256818386</v>
      </c>
      <c r="I1461" s="87">
        <f t="shared" si="45"/>
        <v>6.1226033124267917E-6</v>
      </c>
      <c r="J1461" s="138">
        <v>18.693861909999999</v>
      </c>
      <c r="K1461" s="138">
        <v>17.927590909090899</v>
      </c>
    </row>
    <row r="1462" spans="1:11" x14ac:dyDescent="0.2">
      <c r="A1462" s="165" t="s">
        <v>2689</v>
      </c>
      <c r="B1462" s="165" t="s">
        <v>1018</v>
      </c>
      <c r="C1462" s="165" t="s">
        <v>1489</v>
      </c>
      <c r="D1462" s="165" t="s">
        <v>388</v>
      </c>
      <c r="E1462" s="165" t="s">
        <v>136</v>
      </c>
      <c r="F1462" s="171">
        <v>0.10035998</v>
      </c>
      <c r="G1462" s="133">
        <v>0.39232048999999997</v>
      </c>
      <c r="H1462" s="55">
        <f t="shared" si="44"/>
        <v>-0.74418878810025957</v>
      </c>
      <c r="I1462" s="87">
        <f t="shared" si="45"/>
        <v>6.1091225775161553E-6</v>
      </c>
      <c r="J1462" s="138">
        <v>16.794184480629998</v>
      </c>
      <c r="K1462" s="138">
        <v>78.050181818181798</v>
      </c>
    </row>
    <row r="1463" spans="1:11" x14ac:dyDescent="0.2">
      <c r="A1463" s="165" t="s">
        <v>1670</v>
      </c>
      <c r="B1463" s="165" t="s">
        <v>2013</v>
      </c>
      <c r="C1463" s="165" t="s">
        <v>1693</v>
      </c>
      <c r="D1463" s="165" t="s">
        <v>134</v>
      </c>
      <c r="E1463" s="165" t="s">
        <v>442</v>
      </c>
      <c r="F1463" s="171">
        <v>9.8681779999999997E-2</v>
      </c>
      <c r="G1463" s="133">
        <v>7.6783919999999992E-2</v>
      </c>
      <c r="H1463" s="55">
        <f t="shared" si="44"/>
        <v>0.28518809667440803</v>
      </c>
      <c r="I1463" s="87">
        <f t="shared" si="45"/>
        <v>6.0069670219890651E-6</v>
      </c>
      <c r="J1463" s="138">
        <v>272.43497357817506</v>
      </c>
      <c r="K1463" s="138">
        <v>16.897590909090901</v>
      </c>
    </row>
    <row r="1464" spans="1:11" x14ac:dyDescent="0.2">
      <c r="A1464" s="165" t="s">
        <v>2386</v>
      </c>
      <c r="B1464" s="165" t="s">
        <v>1094</v>
      </c>
      <c r="C1464" s="165" t="s">
        <v>3066</v>
      </c>
      <c r="D1464" s="165" t="s">
        <v>134</v>
      </c>
      <c r="E1464" s="165" t="s">
        <v>136</v>
      </c>
      <c r="F1464" s="171">
        <v>9.834169999999999E-2</v>
      </c>
      <c r="G1464" s="133">
        <v>2.6197639999999998E-2</v>
      </c>
      <c r="H1464" s="55">
        <f t="shared" si="44"/>
        <v>2.7538381319844079</v>
      </c>
      <c r="I1464" s="87">
        <f t="shared" si="45"/>
        <v>5.9862656387667713E-6</v>
      </c>
      <c r="J1464" s="138">
        <v>5.7484812999999999</v>
      </c>
      <c r="K1464" s="138">
        <v>23.166181818181801</v>
      </c>
    </row>
    <row r="1465" spans="1:11" x14ac:dyDescent="0.2">
      <c r="A1465" s="165" t="s">
        <v>1754</v>
      </c>
      <c r="B1465" s="165" t="s">
        <v>1755</v>
      </c>
      <c r="C1465" s="165" t="s">
        <v>1306</v>
      </c>
      <c r="D1465" s="165" t="s">
        <v>135</v>
      </c>
      <c r="E1465" s="165" t="s">
        <v>442</v>
      </c>
      <c r="F1465" s="171">
        <v>9.8164399999999999E-2</v>
      </c>
      <c r="G1465" s="133">
        <v>0.2233697</v>
      </c>
      <c r="H1465" s="55">
        <f t="shared" si="44"/>
        <v>-0.5605294719919488</v>
      </c>
      <c r="I1465" s="87">
        <f t="shared" si="45"/>
        <v>5.9754730157212755E-6</v>
      </c>
      <c r="J1465" s="138">
        <v>9.84427333</v>
      </c>
      <c r="K1465" s="138">
        <v>45.146181818181802</v>
      </c>
    </row>
    <row r="1466" spans="1:11" x14ac:dyDescent="0.2">
      <c r="A1466" s="165" t="s">
        <v>3637</v>
      </c>
      <c r="B1466" s="165" t="s">
        <v>3638</v>
      </c>
      <c r="C1466" s="170" t="s">
        <v>1489</v>
      </c>
      <c r="D1466" s="170" t="s">
        <v>134</v>
      </c>
      <c r="E1466" s="170" t="s">
        <v>136</v>
      </c>
      <c r="F1466" s="133">
        <v>9.7399340000000001E-2</v>
      </c>
      <c r="G1466" s="133">
        <v>6.3781019999999994E-2</v>
      </c>
      <c r="H1466" s="55">
        <f t="shared" si="44"/>
        <v>0.52708972042152991</v>
      </c>
      <c r="I1466" s="87">
        <f t="shared" si="45"/>
        <v>5.9289022081229228E-6</v>
      </c>
      <c r="J1466" s="138">
        <v>1.072863894907</v>
      </c>
      <c r="K1466" s="138">
        <v>27.083772727272699</v>
      </c>
    </row>
    <row r="1467" spans="1:11" x14ac:dyDescent="0.2">
      <c r="A1467" s="165" t="s">
        <v>3182</v>
      </c>
      <c r="B1467" s="165" t="s">
        <v>3183</v>
      </c>
      <c r="C1467" s="165" t="s">
        <v>1300</v>
      </c>
      <c r="D1467" s="165" t="s">
        <v>134</v>
      </c>
      <c r="E1467" s="165" t="s">
        <v>136</v>
      </c>
      <c r="F1467" s="171">
        <v>9.5378039999999997E-2</v>
      </c>
      <c r="G1467" s="171">
        <v>3.2807719999999999E-2</v>
      </c>
      <c r="H1467" s="55">
        <f t="shared" si="44"/>
        <v>1.9071828216041835</v>
      </c>
      <c r="I1467" s="41">
        <f t="shared" si="45"/>
        <v>5.8058614356363857E-6</v>
      </c>
      <c r="J1467" s="138">
        <v>38.167584345933001</v>
      </c>
      <c r="K1467" s="173">
        <v>18.071227272727299</v>
      </c>
    </row>
    <row r="1468" spans="1:11" x14ac:dyDescent="0.2">
      <c r="A1468" s="165" t="s">
        <v>2535</v>
      </c>
      <c r="B1468" s="165" t="s">
        <v>1525</v>
      </c>
      <c r="C1468" s="165" t="s">
        <v>1493</v>
      </c>
      <c r="D1468" s="165" t="s">
        <v>388</v>
      </c>
      <c r="E1468" s="165" t="s">
        <v>136</v>
      </c>
      <c r="F1468" s="171">
        <v>9.1815960000000002E-2</v>
      </c>
      <c r="G1468" s="171">
        <v>7.5808089999999995E-2</v>
      </c>
      <c r="H1468" s="55">
        <f t="shared" si="44"/>
        <v>0.21116308299021913</v>
      </c>
      <c r="I1468" s="41">
        <f t="shared" si="45"/>
        <v>5.5890301513842489E-6</v>
      </c>
      <c r="J1468" s="138">
        <v>102.31624580775377</v>
      </c>
      <c r="K1468" s="173">
        <v>64.100499999999997</v>
      </c>
    </row>
    <row r="1469" spans="1:11" x14ac:dyDescent="0.2">
      <c r="A1469" s="165" t="s">
        <v>2417</v>
      </c>
      <c r="B1469" s="165" t="s">
        <v>1375</v>
      </c>
      <c r="C1469" s="170" t="s">
        <v>1159</v>
      </c>
      <c r="D1469" s="170" t="s">
        <v>135</v>
      </c>
      <c r="E1469" s="170" t="s">
        <v>442</v>
      </c>
      <c r="F1469" s="133">
        <v>9.1752649999999991E-2</v>
      </c>
      <c r="G1469" s="133">
        <v>0.31522850000000002</v>
      </c>
      <c r="H1469" s="55">
        <f t="shared" si="44"/>
        <v>-0.70893288519280462</v>
      </c>
      <c r="I1469" s="87">
        <f t="shared" si="45"/>
        <v>5.585176338834838E-6</v>
      </c>
      <c r="J1469" s="138">
        <v>64.068321411151288</v>
      </c>
      <c r="K1469" s="138">
        <v>53.989363636363599</v>
      </c>
    </row>
    <row r="1470" spans="1:11" x14ac:dyDescent="0.2">
      <c r="A1470" s="165" t="s">
        <v>3743</v>
      </c>
      <c r="B1470" s="165" t="s">
        <v>3744</v>
      </c>
      <c r="C1470" s="165" t="s">
        <v>1490</v>
      </c>
      <c r="D1470" s="165" t="s">
        <v>388</v>
      </c>
      <c r="E1470" s="165" t="s">
        <v>442</v>
      </c>
      <c r="F1470" s="171">
        <v>9.0018729999999991E-2</v>
      </c>
      <c r="G1470" s="133">
        <v>0.91821107999999996</v>
      </c>
      <c r="H1470" s="55">
        <f t="shared" si="44"/>
        <v>-0.9019629233835863</v>
      </c>
      <c r="I1470" s="87">
        <f t="shared" si="45"/>
        <v>5.4796289899851595E-6</v>
      </c>
      <c r="J1470" s="138">
        <v>501.83987047000005</v>
      </c>
      <c r="K1470" s="138" t="s">
        <v>3911</v>
      </c>
    </row>
    <row r="1471" spans="1:11" x14ac:dyDescent="0.2">
      <c r="A1471" s="165" t="s">
        <v>2388</v>
      </c>
      <c r="B1471" s="165" t="s">
        <v>1023</v>
      </c>
      <c r="C1471" s="165" t="s">
        <v>3066</v>
      </c>
      <c r="D1471" s="165" t="s">
        <v>134</v>
      </c>
      <c r="E1471" s="165" t="s">
        <v>442</v>
      </c>
      <c r="F1471" s="171">
        <v>8.9850460000000007E-2</v>
      </c>
      <c r="G1471" s="133">
        <v>0.26938804</v>
      </c>
      <c r="H1471" s="55">
        <f t="shared" si="44"/>
        <v>-0.66646455425415319</v>
      </c>
      <c r="I1471" s="87">
        <f t="shared" si="45"/>
        <v>5.4693860419881734E-6</v>
      </c>
      <c r="J1471" s="138">
        <v>78.042994829999998</v>
      </c>
      <c r="K1471" s="138">
        <v>14.6377272727273</v>
      </c>
    </row>
    <row r="1472" spans="1:11" x14ac:dyDescent="0.2">
      <c r="A1472" s="165" t="s">
        <v>3646</v>
      </c>
      <c r="B1472" s="165" t="s">
        <v>3647</v>
      </c>
      <c r="C1472" s="170" t="s">
        <v>3645</v>
      </c>
      <c r="D1472" s="170" t="s">
        <v>135</v>
      </c>
      <c r="E1472" s="170" t="s">
        <v>136</v>
      </c>
      <c r="F1472" s="133">
        <v>8.9551220000000001E-2</v>
      </c>
      <c r="G1472" s="133">
        <v>4.0521480000000006E-2</v>
      </c>
      <c r="H1472" s="55">
        <f t="shared" si="44"/>
        <v>1.2099691324206319</v>
      </c>
      <c r="I1472" s="87">
        <f t="shared" si="45"/>
        <v>5.4511706752643463E-6</v>
      </c>
      <c r="J1472" s="138">
        <v>8.8217979984862502</v>
      </c>
      <c r="K1472" s="138">
        <v>33.323590909090903</v>
      </c>
    </row>
    <row r="1473" spans="1:24" x14ac:dyDescent="0.2">
      <c r="A1473" s="165" t="s">
        <v>2865</v>
      </c>
      <c r="B1473" s="165" t="s">
        <v>2866</v>
      </c>
      <c r="C1473" s="165" t="s">
        <v>1300</v>
      </c>
      <c r="D1473" s="165" t="s">
        <v>134</v>
      </c>
      <c r="E1473" s="165" t="s">
        <v>136</v>
      </c>
      <c r="F1473" s="171">
        <v>8.7431990000000001E-2</v>
      </c>
      <c r="G1473" s="133">
        <v>0.25759451</v>
      </c>
      <c r="H1473" s="55">
        <f t="shared" si="44"/>
        <v>-0.66058286723579629</v>
      </c>
      <c r="I1473" s="87">
        <f t="shared" si="45"/>
        <v>5.3221686981819522E-6</v>
      </c>
      <c r="J1473" s="138">
        <v>10.804532656434477</v>
      </c>
      <c r="K1473" s="138">
        <v>11.8452727272727</v>
      </c>
    </row>
    <row r="1474" spans="1:24" x14ac:dyDescent="0.2">
      <c r="A1474" s="165" t="s">
        <v>1283</v>
      </c>
      <c r="B1474" s="165" t="s">
        <v>1232</v>
      </c>
      <c r="C1474" s="165" t="s">
        <v>1490</v>
      </c>
      <c r="D1474" s="165" t="s">
        <v>135</v>
      </c>
      <c r="E1474" s="165" t="s">
        <v>442</v>
      </c>
      <c r="F1474" s="171">
        <v>8.6299990000000007E-2</v>
      </c>
      <c r="G1474" s="133">
        <v>3.6372230000000005E-2</v>
      </c>
      <c r="H1474" s="55">
        <f t="shared" si="44"/>
        <v>1.3726889992722469</v>
      </c>
      <c r="I1474" s="87">
        <f t="shared" si="45"/>
        <v>5.2532614827984073E-6</v>
      </c>
      <c r="J1474" s="138">
        <v>64.28734249</v>
      </c>
      <c r="K1474" s="138">
        <v>62.511227272727297</v>
      </c>
    </row>
    <row r="1475" spans="1:24" x14ac:dyDescent="0.2">
      <c r="A1475" s="165" t="s">
        <v>3715</v>
      </c>
      <c r="B1475" s="165" t="s">
        <v>1813</v>
      </c>
      <c r="C1475" s="165" t="s">
        <v>1300</v>
      </c>
      <c r="D1475" s="165" t="s">
        <v>135</v>
      </c>
      <c r="E1475" s="165" t="s">
        <v>136</v>
      </c>
      <c r="F1475" s="171">
        <v>8.5361550000000008E-2</v>
      </c>
      <c r="G1475" s="133">
        <v>0.20031831999999999</v>
      </c>
      <c r="H1475" s="55">
        <f t="shared" si="44"/>
        <v>-0.5738704777476169</v>
      </c>
      <c r="I1475" s="87">
        <f t="shared" si="45"/>
        <v>5.1961366707802676E-6</v>
      </c>
      <c r="J1475" s="138">
        <v>110.74112645403947</v>
      </c>
      <c r="K1475" s="138">
        <v>10.241681818181799</v>
      </c>
    </row>
    <row r="1476" spans="1:24" x14ac:dyDescent="0.2">
      <c r="A1476" s="165" t="s">
        <v>3658</v>
      </c>
      <c r="B1476" s="165" t="s">
        <v>3659</v>
      </c>
      <c r="C1476" s="170" t="s">
        <v>1490</v>
      </c>
      <c r="D1476" s="170" t="s">
        <v>135</v>
      </c>
      <c r="E1476" s="170" t="s">
        <v>442</v>
      </c>
      <c r="F1476" s="133">
        <v>8.5244050000000002E-2</v>
      </c>
      <c r="G1476" s="133">
        <v>1.5648769999999999E-2</v>
      </c>
      <c r="H1476" s="55">
        <f t="shared" si="44"/>
        <v>4.4473322823455135</v>
      </c>
      <c r="I1476" s="87">
        <f t="shared" si="45"/>
        <v>5.1889841992188121E-6</v>
      </c>
      <c r="J1476" s="138">
        <v>1.9239335500000001</v>
      </c>
      <c r="K1476" s="138">
        <v>74.564181818181794</v>
      </c>
    </row>
    <row r="1477" spans="1:24" x14ac:dyDescent="0.2">
      <c r="A1477" s="165" t="s">
        <v>1796</v>
      </c>
      <c r="B1477" s="165" t="s">
        <v>2016</v>
      </c>
      <c r="C1477" s="165" t="s">
        <v>1693</v>
      </c>
      <c r="D1477" s="165" t="s">
        <v>134</v>
      </c>
      <c r="E1477" s="165" t="s">
        <v>442</v>
      </c>
      <c r="F1477" s="171">
        <v>8.10747E-2</v>
      </c>
      <c r="G1477" s="171">
        <v>3.3539559999999996E-2</v>
      </c>
      <c r="H1477" s="55">
        <f t="shared" si="44"/>
        <v>1.4172857366047737</v>
      </c>
      <c r="I1477" s="41">
        <f t="shared" si="45"/>
        <v>4.9351871157741269E-6</v>
      </c>
      <c r="J1477" s="138">
        <v>26.379672433884302</v>
      </c>
      <c r="K1477" s="173">
        <v>66.223818181818203</v>
      </c>
    </row>
    <row r="1478" spans="1:24" x14ac:dyDescent="0.2">
      <c r="A1478" s="165" t="s">
        <v>1644</v>
      </c>
      <c r="B1478" s="165" t="s">
        <v>2008</v>
      </c>
      <c r="C1478" s="165" t="s">
        <v>1693</v>
      </c>
      <c r="D1478" s="165" t="s">
        <v>134</v>
      </c>
      <c r="E1478" s="165" t="s">
        <v>442</v>
      </c>
      <c r="F1478" s="171">
        <v>8.0757160000000008E-2</v>
      </c>
      <c r="G1478" s="133">
        <v>0.58156960000000002</v>
      </c>
      <c r="H1478" s="55">
        <f t="shared" si="44"/>
        <v>-0.86113930301721409</v>
      </c>
      <c r="I1478" s="87">
        <f t="shared" si="45"/>
        <v>4.9158577896496648E-6</v>
      </c>
      <c r="J1478" s="138">
        <v>23.838187771399998</v>
      </c>
      <c r="K1478" s="138">
        <v>19.041181818181801</v>
      </c>
    </row>
    <row r="1479" spans="1:24" x14ac:dyDescent="0.2">
      <c r="A1479" s="165" t="s">
        <v>3610</v>
      </c>
      <c r="B1479" s="165" t="s">
        <v>3563</v>
      </c>
      <c r="C1479" s="170" t="s">
        <v>1490</v>
      </c>
      <c r="D1479" s="170" t="s">
        <v>134</v>
      </c>
      <c r="E1479" s="170" t="s">
        <v>442</v>
      </c>
      <c r="F1479" s="133">
        <v>7.8422399999999989E-2</v>
      </c>
      <c r="G1479" s="133">
        <v>9.6915199999999993E-2</v>
      </c>
      <c r="H1479" s="55">
        <f t="shared" ref="H1479:H1542" si="46">IF(ISERROR(F1479/G1479-1),"",IF((F1479/G1479-1)&gt;10000%,"",F1479/G1479-1))</f>
        <v>-0.19081423760153216</v>
      </c>
      <c r="I1479" s="87">
        <f t="shared" ref="I1479:I1542" si="47">F1479/$F$1631</f>
        <v>4.7737360492001178E-6</v>
      </c>
      <c r="J1479" s="138">
        <v>3.1450979732570858</v>
      </c>
      <c r="K1479" s="138">
        <v>21.070090909090901</v>
      </c>
    </row>
    <row r="1480" spans="1:24" x14ac:dyDescent="0.2">
      <c r="A1480" s="165" t="s">
        <v>3303</v>
      </c>
      <c r="B1480" s="165" t="s">
        <v>3304</v>
      </c>
      <c r="C1480" s="165" t="s">
        <v>1489</v>
      </c>
      <c r="D1480" s="165" t="s">
        <v>388</v>
      </c>
      <c r="E1480" s="165" t="s">
        <v>442</v>
      </c>
      <c r="F1480" s="171">
        <v>7.3776570000000014E-2</v>
      </c>
      <c r="G1480" s="133">
        <v>5.499043E-2</v>
      </c>
      <c r="H1480" s="55">
        <f t="shared" si="46"/>
        <v>0.34162562467687585</v>
      </c>
      <c r="I1480" s="87">
        <f t="shared" si="47"/>
        <v>4.4909346283120142E-6</v>
      </c>
      <c r="J1480" s="138">
        <v>28.867577249859</v>
      </c>
      <c r="K1480" s="138">
        <v>64.059272727272699</v>
      </c>
    </row>
    <row r="1481" spans="1:24" x14ac:dyDescent="0.2">
      <c r="A1481" s="165" t="s">
        <v>1939</v>
      </c>
      <c r="B1481" s="165" t="s">
        <v>1940</v>
      </c>
      <c r="C1481" s="165" t="s">
        <v>1693</v>
      </c>
      <c r="D1481" s="165" t="s">
        <v>388</v>
      </c>
      <c r="E1481" s="165" t="s">
        <v>136</v>
      </c>
      <c r="F1481" s="171">
        <v>6.9922940000000003E-2</v>
      </c>
      <c r="G1481" s="133">
        <v>0.38249155000000001</v>
      </c>
      <c r="H1481" s="55">
        <f t="shared" si="46"/>
        <v>-0.81719088957651487</v>
      </c>
      <c r="I1481" s="87">
        <f t="shared" si="47"/>
        <v>4.2563560837727097E-6</v>
      </c>
      <c r="J1481" s="138">
        <v>138.09705609183675</v>
      </c>
      <c r="K1481" s="138">
        <v>8.3319090909090896</v>
      </c>
    </row>
    <row r="1482" spans="1:24" x14ac:dyDescent="0.2">
      <c r="A1482" s="165" t="s">
        <v>1278</v>
      </c>
      <c r="B1482" s="165" t="s">
        <v>734</v>
      </c>
      <c r="C1482" s="165" t="s">
        <v>432</v>
      </c>
      <c r="D1482" s="165" t="s">
        <v>134</v>
      </c>
      <c r="E1482" s="165" t="s">
        <v>442</v>
      </c>
      <c r="F1482" s="171">
        <v>6.9480550000000002E-2</v>
      </c>
      <c r="G1482" s="133">
        <v>0.55809600000000004</v>
      </c>
      <c r="H1482" s="55">
        <f t="shared" si="46"/>
        <v>-0.875504303919039</v>
      </c>
      <c r="I1482" s="87">
        <f t="shared" si="47"/>
        <v>4.2294268761635877E-6</v>
      </c>
      <c r="J1482" s="138">
        <v>53.306735850000003</v>
      </c>
      <c r="K1482" s="138">
        <v>35.029000000000003</v>
      </c>
      <c r="N1482" s="185"/>
      <c r="O1482" s="185"/>
      <c r="P1482" s="185"/>
      <c r="Q1482" s="185"/>
      <c r="R1482" s="185"/>
      <c r="S1482" s="184"/>
      <c r="T1482" s="180"/>
      <c r="U1482" s="61"/>
      <c r="V1482" s="186"/>
      <c r="W1482" s="183"/>
      <c r="X1482" s="183"/>
    </row>
    <row r="1483" spans="1:24" x14ac:dyDescent="0.2">
      <c r="A1483" s="165" t="s">
        <v>3343</v>
      </c>
      <c r="B1483" s="165" t="s">
        <v>3344</v>
      </c>
      <c r="C1483" s="165" t="s">
        <v>1300</v>
      </c>
      <c r="D1483" s="165" t="s">
        <v>135</v>
      </c>
      <c r="E1483" s="165" t="s">
        <v>136</v>
      </c>
      <c r="F1483" s="171">
        <v>6.9129869999999996E-2</v>
      </c>
      <c r="G1483" s="133">
        <v>0.13792173000000002</v>
      </c>
      <c r="H1483" s="55">
        <f t="shared" si="46"/>
        <v>-0.49877463108967679</v>
      </c>
      <c r="I1483" s="87">
        <f t="shared" si="47"/>
        <v>4.2080802486983032E-6</v>
      </c>
      <c r="J1483" s="138">
        <v>20.2847814</v>
      </c>
      <c r="K1483" s="138">
        <v>24.6220454545455</v>
      </c>
    </row>
    <row r="1484" spans="1:24" x14ac:dyDescent="0.2">
      <c r="A1484" s="165" t="s">
        <v>1656</v>
      </c>
      <c r="B1484" s="165" t="s">
        <v>146</v>
      </c>
      <c r="C1484" s="165" t="s">
        <v>1693</v>
      </c>
      <c r="D1484" s="165" t="s">
        <v>134</v>
      </c>
      <c r="E1484" s="165" t="s">
        <v>442</v>
      </c>
      <c r="F1484" s="171">
        <v>6.6937700000000003E-2</v>
      </c>
      <c r="G1484" s="133">
        <v>0.31447040000000004</v>
      </c>
      <c r="H1484" s="55">
        <f t="shared" si="46"/>
        <v>-0.78714149249023124</v>
      </c>
      <c r="I1484" s="87">
        <f t="shared" si="47"/>
        <v>4.0746382607589519E-6</v>
      </c>
      <c r="J1484" s="138">
        <v>5.4795895253999998</v>
      </c>
      <c r="K1484" s="138">
        <v>13.925818181818199</v>
      </c>
    </row>
    <row r="1485" spans="1:24" x14ac:dyDescent="0.2">
      <c r="A1485" s="165" t="s">
        <v>3656</v>
      </c>
      <c r="B1485" s="165" t="s">
        <v>3657</v>
      </c>
      <c r="C1485" s="170" t="s">
        <v>1490</v>
      </c>
      <c r="D1485" s="170" t="s">
        <v>135</v>
      </c>
      <c r="E1485" s="170" t="s">
        <v>442</v>
      </c>
      <c r="F1485" s="133">
        <v>6.6011300000000009E-2</v>
      </c>
      <c r="G1485" s="133">
        <v>4.8089449999999999E-2</v>
      </c>
      <c r="H1485" s="55">
        <f t="shared" si="46"/>
        <v>0.37267737518312249</v>
      </c>
      <c r="I1485" s="87">
        <f t="shared" si="47"/>
        <v>4.0182463488054927E-6</v>
      </c>
      <c r="J1485" s="138">
        <v>28.471921630000001</v>
      </c>
      <c r="K1485" s="138">
        <v>76.460409090909096</v>
      </c>
    </row>
    <row r="1486" spans="1:24" x14ac:dyDescent="0.2">
      <c r="A1486" s="165" t="s">
        <v>3925</v>
      </c>
      <c r="B1486" s="165" t="s">
        <v>3483</v>
      </c>
      <c r="C1486" s="165" t="s">
        <v>1622</v>
      </c>
      <c r="D1486" s="165" t="s">
        <v>135</v>
      </c>
      <c r="E1486" s="165" t="s">
        <v>136</v>
      </c>
      <c r="F1486" s="171">
        <v>6.5132549999999997E-2</v>
      </c>
      <c r="G1486" s="171">
        <v>0.34153401999999999</v>
      </c>
      <c r="H1486" s="55">
        <f t="shared" si="46"/>
        <v>-0.80929410780220379</v>
      </c>
      <c r="I1486" s="41">
        <f t="shared" si="47"/>
        <v>3.9647549923405707E-6</v>
      </c>
      <c r="J1486" s="138">
        <v>377.34420990665205</v>
      </c>
      <c r="K1486" s="173">
        <v>47.699681818181801</v>
      </c>
    </row>
    <row r="1487" spans="1:24" x14ac:dyDescent="0.2">
      <c r="A1487" s="165" t="s">
        <v>1762</v>
      </c>
      <c r="B1487" s="165" t="s">
        <v>1763</v>
      </c>
      <c r="C1487" s="165" t="s">
        <v>1306</v>
      </c>
      <c r="D1487" s="165" t="s">
        <v>135</v>
      </c>
      <c r="E1487" s="165" t="s">
        <v>442</v>
      </c>
      <c r="F1487" s="171">
        <v>6.2021480000000004E-2</v>
      </c>
      <c r="G1487" s="171">
        <v>7.419777000000001E-2</v>
      </c>
      <c r="H1487" s="55">
        <f t="shared" si="46"/>
        <v>-0.16410587541916699</v>
      </c>
      <c r="I1487" s="41">
        <f t="shared" si="47"/>
        <v>3.7753776331857251E-6</v>
      </c>
      <c r="J1487" s="138">
        <v>4.6942007064166171</v>
      </c>
      <c r="K1487" s="173">
        <v>51.554863636363599</v>
      </c>
    </row>
    <row r="1488" spans="1:24" x14ac:dyDescent="0.2">
      <c r="A1488" s="165" t="s">
        <v>3205</v>
      </c>
      <c r="B1488" s="165" t="s">
        <v>3206</v>
      </c>
      <c r="C1488" s="165" t="s">
        <v>403</v>
      </c>
      <c r="D1488" s="165" t="s">
        <v>388</v>
      </c>
      <c r="E1488" s="165" t="s">
        <v>136</v>
      </c>
      <c r="F1488" s="171">
        <v>6.1770510000000001E-2</v>
      </c>
      <c r="G1488" s="171">
        <v>0.16504482999999998</v>
      </c>
      <c r="H1488" s="55">
        <f t="shared" si="46"/>
        <v>-0.62573495940466595</v>
      </c>
      <c r="I1488" s="41">
        <f t="shared" si="47"/>
        <v>3.760100562651442E-6</v>
      </c>
      <c r="J1488" s="138">
        <v>2.1269858632579264</v>
      </c>
      <c r="K1488" s="173">
        <v>35.039590909090897</v>
      </c>
    </row>
    <row r="1489" spans="1:11" x14ac:dyDescent="0.2">
      <c r="A1489" s="165" t="s">
        <v>2684</v>
      </c>
      <c r="B1489" s="165" t="s">
        <v>90</v>
      </c>
      <c r="C1489" s="165" t="s">
        <v>1489</v>
      </c>
      <c r="D1489" s="165" t="s">
        <v>134</v>
      </c>
      <c r="E1489" s="165" t="s">
        <v>442</v>
      </c>
      <c r="F1489" s="171">
        <v>6.1688099999999996E-2</v>
      </c>
      <c r="G1489" s="133">
        <v>1.7764340700000001</v>
      </c>
      <c r="H1489" s="55">
        <f t="shared" si="46"/>
        <v>-0.96527419675079751</v>
      </c>
      <c r="I1489" s="87">
        <f t="shared" si="47"/>
        <v>3.7550840930226802E-6</v>
      </c>
      <c r="J1489" s="138">
        <v>8.1907009536000004</v>
      </c>
      <c r="K1489" s="138">
        <v>30.847227272727299</v>
      </c>
    </row>
    <row r="1490" spans="1:11" x14ac:dyDescent="0.2">
      <c r="A1490" s="165" t="s">
        <v>3061</v>
      </c>
      <c r="B1490" s="165" t="s">
        <v>2336</v>
      </c>
      <c r="C1490" s="165" t="s">
        <v>1299</v>
      </c>
      <c r="D1490" s="165" t="s">
        <v>135</v>
      </c>
      <c r="E1490" s="165" t="s">
        <v>442</v>
      </c>
      <c r="F1490" s="171">
        <v>5.561456E-2</v>
      </c>
      <c r="G1490" s="171">
        <v>6.5726229999999997E-2</v>
      </c>
      <c r="H1490" s="55">
        <f t="shared" si="46"/>
        <v>-0.15384527607927612</v>
      </c>
      <c r="I1490" s="41">
        <f t="shared" si="47"/>
        <v>3.385374968534538E-6</v>
      </c>
      <c r="J1490" s="138">
        <v>2.9745136363628064</v>
      </c>
      <c r="K1490" s="173">
        <v>78.377636363636398</v>
      </c>
    </row>
    <row r="1491" spans="1:11" x14ac:dyDescent="0.2">
      <c r="A1491" s="165" t="s">
        <v>1327</v>
      </c>
      <c r="B1491" s="165" t="s">
        <v>1328</v>
      </c>
      <c r="C1491" s="165" t="s">
        <v>3066</v>
      </c>
      <c r="D1491" s="165" t="s">
        <v>134</v>
      </c>
      <c r="E1491" s="165" t="s">
        <v>442</v>
      </c>
      <c r="F1491" s="171">
        <v>5.4795440000000001E-2</v>
      </c>
      <c r="G1491" s="133">
        <v>0.25869500000000001</v>
      </c>
      <c r="H1491" s="55">
        <f t="shared" si="46"/>
        <v>-0.78818516013065576</v>
      </c>
      <c r="I1491" s="87">
        <f t="shared" si="47"/>
        <v>3.3355134152969326E-6</v>
      </c>
      <c r="J1491" s="138">
        <v>12.399474779999998</v>
      </c>
      <c r="K1491" s="138">
        <v>36.019090909090899</v>
      </c>
    </row>
    <row r="1492" spans="1:11" x14ac:dyDescent="0.2">
      <c r="A1492" s="165" t="s">
        <v>2965</v>
      </c>
      <c r="B1492" s="165" t="s">
        <v>2966</v>
      </c>
      <c r="C1492" s="165" t="s">
        <v>1299</v>
      </c>
      <c r="D1492" s="165" t="s">
        <v>135</v>
      </c>
      <c r="E1492" s="165" t="s">
        <v>442</v>
      </c>
      <c r="F1492" s="171">
        <v>5.4225519999999999E-2</v>
      </c>
      <c r="G1492" s="171">
        <v>0.28728646000000002</v>
      </c>
      <c r="H1492" s="55">
        <f t="shared" si="46"/>
        <v>-0.81124930148117669</v>
      </c>
      <c r="I1492" s="41">
        <f t="shared" si="47"/>
        <v>3.30082118897945E-6</v>
      </c>
      <c r="J1492" s="138">
        <v>2.8763257399973998</v>
      </c>
      <c r="K1492" s="173">
        <v>23.511409090909101</v>
      </c>
    </row>
    <row r="1493" spans="1:11" x14ac:dyDescent="0.2">
      <c r="A1493" s="165" t="s">
        <v>3891</v>
      </c>
      <c r="B1493" s="165" t="s">
        <v>3892</v>
      </c>
      <c r="C1493" s="165" t="s">
        <v>1300</v>
      </c>
      <c r="D1493" s="165" t="s">
        <v>135</v>
      </c>
      <c r="E1493" s="165" t="s">
        <v>442</v>
      </c>
      <c r="F1493" s="171">
        <v>5.1976460000000002E-2</v>
      </c>
      <c r="G1493" s="171"/>
      <c r="H1493" s="55" t="str">
        <f t="shared" si="46"/>
        <v/>
      </c>
      <c r="I1493" s="41">
        <f t="shared" si="47"/>
        <v>3.1639161873623864E-6</v>
      </c>
      <c r="J1493" s="138">
        <v>52.272500000000001</v>
      </c>
      <c r="K1493" s="173">
        <v>9.7003333333333295</v>
      </c>
    </row>
    <row r="1494" spans="1:11" x14ac:dyDescent="0.2">
      <c r="A1494" s="165" t="s">
        <v>2327</v>
      </c>
      <c r="B1494" s="165" t="s">
        <v>2934</v>
      </c>
      <c r="C1494" s="165" t="s">
        <v>1622</v>
      </c>
      <c r="D1494" s="165" t="s">
        <v>135</v>
      </c>
      <c r="E1494" s="165" t="s">
        <v>442</v>
      </c>
      <c r="F1494" s="171">
        <v>5.1592539999999999E-2</v>
      </c>
      <c r="G1494" s="133">
        <v>2.6090259999999997E-2</v>
      </c>
      <c r="H1494" s="55">
        <f t="shared" si="46"/>
        <v>0.9774636205235212</v>
      </c>
      <c r="I1494" s="87">
        <f t="shared" si="47"/>
        <v>3.1405461713464404E-6</v>
      </c>
      <c r="J1494" s="138">
        <v>1472.6263560676141</v>
      </c>
      <c r="K1494" s="138">
        <v>64.043227272727293</v>
      </c>
    </row>
    <row r="1495" spans="1:11" x14ac:dyDescent="0.2">
      <c r="A1495" s="165" t="s">
        <v>3906</v>
      </c>
      <c r="B1495" s="165" t="s">
        <v>3907</v>
      </c>
      <c r="C1495" s="165" t="s">
        <v>3066</v>
      </c>
      <c r="D1495" s="165" t="s">
        <v>135</v>
      </c>
      <c r="E1495" s="165" t="s">
        <v>442</v>
      </c>
      <c r="F1495" s="171">
        <v>5.084048E-2</v>
      </c>
      <c r="G1495" s="171"/>
      <c r="H1495" s="55" t="str">
        <f t="shared" si="46"/>
        <v/>
      </c>
      <c r="I1495" s="41">
        <f t="shared" si="47"/>
        <v>3.0947667010272277E-6</v>
      </c>
      <c r="J1495" s="138">
        <v>14.341484900000001</v>
      </c>
      <c r="K1495" s="173">
        <v>79.089749999999995</v>
      </c>
    </row>
    <row r="1496" spans="1:11" x14ac:dyDescent="0.2">
      <c r="A1496" s="165" t="s">
        <v>2225</v>
      </c>
      <c r="B1496" s="165" t="s">
        <v>2226</v>
      </c>
      <c r="C1496" s="170" t="s">
        <v>1693</v>
      </c>
      <c r="D1496" s="170" t="s">
        <v>388</v>
      </c>
      <c r="E1496" s="170" t="s">
        <v>136</v>
      </c>
      <c r="F1496" s="133">
        <v>4.8735010000000002E-2</v>
      </c>
      <c r="G1496" s="133">
        <v>6.7759999999999999E-4</v>
      </c>
      <c r="H1496" s="55">
        <f t="shared" si="46"/>
        <v>70.922978158205439</v>
      </c>
      <c r="I1496" s="87">
        <f t="shared" si="47"/>
        <v>2.9666023240187534E-6</v>
      </c>
      <c r="J1496" s="138">
        <v>3.5276946250000001</v>
      </c>
      <c r="K1496" s="138">
        <v>6.9331363636363603</v>
      </c>
    </row>
    <row r="1497" spans="1:11" x14ac:dyDescent="0.2">
      <c r="A1497" s="165" t="s">
        <v>1064</v>
      </c>
      <c r="B1497" s="165" t="s">
        <v>3236</v>
      </c>
      <c r="C1497" s="165" t="s">
        <v>1566</v>
      </c>
      <c r="D1497" s="165" t="s">
        <v>388</v>
      </c>
      <c r="E1497" s="165" t="s">
        <v>442</v>
      </c>
      <c r="F1497" s="171">
        <v>4.8449220000000001E-2</v>
      </c>
      <c r="G1497" s="171">
        <v>1.381901E-2</v>
      </c>
      <c r="H1497" s="55">
        <f t="shared" si="46"/>
        <v>2.5059834242829262</v>
      </c>
      <c r="I1497" s="41">
        <f t="shared" si="47"/>
        <v>2.9492056870183442E-6</v>
      </c>
      <c r="J1497" s="138">
        <v>1.7054764948280214</v>
      </c>
      <c r="K1497" s="173">
        <v>105.201333333333</v>
      </c>
    </row>
    <row r="1498" spans="1:11" x14ac:dyDescent="0.2">
      <c r="A1498" s="165" t="s">
        <v>2281</v>
      </c>
      <c r="B1498" s="165" t="s">
        <v>1829</v>
      </c>
      <c r="C1498" s="165" t="s">
        <v>1402</v>
      </c>
      <c r="D1498" s="165" t="s">
        <v>135</v>
      </c>
      <c r="E1498" s="165" t="s">
        <v>136</v>
      </c>
      <c r="F1498" s="171">
        <v>4.6968500000000003E-2</v>
      </c>
      <c r="G1498" s="171">
        <v>0.38459934999999995</v>
      </c>
      <c r="H1498" s="55">
        <f t="shared" si="46"/>
        <v>-0.87787680868415396</v>
      </c>
      <c r="I1498" s="41">
        <f t="shared" si="47"/>
        <v>2.8590711534823697E-6</v>
      </c>
      <c r="J1498" s="138">
        <v>45.002087759999995</v>
      </c>
      <c r="K1498" s="173">
        <v>31.242909090909102</v>
      </c>
    </row>
    <row r="1499" spans="1:11" x14ac:dyDescent="0.2">
      <c r="A1499" s="165" t="s">
        <v>2584</v>
      </c>
      <c r="B1499" s="165" t="s">
        <v>1388</v>
      </c>
      <c r="C1499" s="165" t="s">
        <v>1490</v>
      </c>
      <c r="D1499" s="165" t="s">
        <v>135</v>
      </c>
      <c r="E1499" s="165" t="s">
        <v>136</v>
      </c>
      <c r="F1499" s="171">
        <v>4.52445E-2</v>
      </c>
      <c r="G1499" s="133">
        <v>5.4853799999999998E-3</v>
      </c>
      <c r="H1499" s="55">
        <f t="shared" si="46"/>
        <v>7.2481979370617893</v>
      </c>
      <c r="I1499" s="87">
        <f t="shared" si="47"/>
        <v>2.7541276558487724E-6</v>
      </c>
      <c r="J1499" s="138">
        <v>2.2346890799999999</v>
      </c>
      <c r="K1499" s="138">
        <v>60.126181818181799</v>
      </c>
    </row>
    <row r="1500" spans="1:11" x14ac:dyDescent="0.2">
      <c r="A1500" s="165" t="s">
        <v>884</v>
      </c>
      <c r="B1500" s="165" t="s">
        <v>2978</v>
      </c>
      <c r="C1500" s="170" t="s">
        <v>887</v>
      </c>
      <c r="D1500" s="170" t="s">
        <v>135</v>
      </c>
      <c r="E1500" s="170" t="s">
        <v>442</v>
      </c>
      <c r="F1500" s="133">
        <v>4.5189769999999997E-2</v>
      </c>
      <c r="G1500" s="133">
        <v>1.800413E-2</v>
      </c>
      <c r="H1500" s="55">
        <f t="shared" si="46"/>
        <v>1.5099668798214632</v>
      </c>
      <c r="I1500" s="87">
        <f t="shared" si="47"/>
        <v>2.7507961259035942E-6</v>
      </c>
      <c r="J1500" s="138">
        <v>3.1267520000000002</v>
      </c>
      <c r="K1500" s="138">
        <v>28.2441363636364</v>
      </c>
    </row>
    <row r="1501" spans="1:11" x14ac:dyDescent="0.2">
      <c r="A1501" s="165" t="s">
        <v>685</v>
      </c>
      <c r="B1501" s="165" t="s">
        <v>2847</v>
      </c>
      <c r="C1501" s="165" t="s">
        <v>1492</v>
      </c>
      <c r="D1501" s="165" t="s">
        <v>135</v>
      </c>
      <c r="E1501" s="165" t="s">
        <v>136</v>
      </c>
      <c r="F1501" s="171">
        <v>4.4724470000000002E-2</v>
      </c>
      <c r="G1501" s="133">
        <v>1.7657220000000001E-2</v>
      </c>
      <c r="H1501" s="55">
        <f t="shared" si="46"/>
        <v>1.5329281732911522</v>
      </c>
      <c r="I1501" s="87">
        <f t="shared" si="47"/>
        <v>2.7224723385202345E-6</v>
      </c>
      <c r="J1501" s="138">
        <v>22.02616291</v>
      </c>
      <c r="K1501" s="138">
        <v>89.473090909090899</v>
      </c>
    </row>
    <row r="1502" spans="1:11" x14ac:dyDescent="0.2">
      <c r="A1502" s="165" t="s">
        <v>3188</v>
      </c>
      <c r="B1502" s="165" t="s">
        <v>3189</v>
      </c>
      <c r="C1502" s="165" t="s">
        <v>2876</v>
      </c>
      <c r="D1502" s="165" t="s">
        <v>135</v>
      </c>
      <c r="E1502" s="165" t="s">
        <v>442</v>
      </c>
      <c r="F1502" s="171">
        <v>4.451157E-2</v>
      </c>
      <c r="G1502" s="171">
        <v>4.8689199999999995E-2</v>
      </c>
      <c r="H1502" s="55">
        <f t="shared" si="46"/>
        <v>-8.5801984834419032E-2</v>
      </c>
      <c r="I1502" s="41">
        <f t="shared" si="47"/>
        <v>2.7095126687718629E-6</v>
      </c>
      <c r="J1502" s="138">
        <v>193.54133378185182</v>
      </c>
      <c r="K1502" s="173">
        <v>36.991272727272701</v>
      </c>
    </row>
    <row r="1503" spans="1:11" x14ac:dyDescent="0.2">
      <c r="A1503" s="165" t="s">
        <v>958</v>
      </c>
      <c r="B1503" s="165" t="s">
        <v>3257</v>
      </c>
      <c r="C1503" s="165" t="s">
        <v>1566</v>
      </c>
      <c r="D1503" s="165" t="s">
        <v>388</v>
      </c>
      <c r="E1503" s="165" t="s">
        <v>442</v>
      </c>
      <c r="F1503" s="171">
        <v>4.441142E-2</v>
      </c>
      <c r="G1503" s="133">
        <v>6.265242E-2</v>
      </c>
      <c r="H1503" s="55">
        <f t="shared" si="46"/>
        <v>-0.29114597648422835</v>
      </c>
      <c r="I1503" s="87">
        <f t="shared" si="47"/>
        <v>2.7034163281175675E-6</v>
      </c>
      <c r="J1503" s="138">
        <v>63.500770515515939</v>
      </c>
      <c r="K1503" s="138">
        <v>61.413909090909101</v>
      </c>
    </row>
    <row r="1504" spans="1:11" x14ac:dyDescent="0.2">
      <c r="A1504" s="165" t="s">
        <v>3678</v>
      </c>
      <c r="B1504" s="165" t="s">
        <v>3679</v>
      </c>
      <c r="C1504" s="170" t="s">
        <v>3066</v>
      </c>
      <c r="D1504" s="170" t="s">
        <v>135</v>
      </c>
      <c r="E1504" s="170" t="s">
        <v>136</v>
      </c>
      <c r="F1504" s="133">
        <v>4.2602790000000001E-2</v>
      </c>
      <c r="G1504" s="133">
        <v>2.1318770000000001E-2</v>
      </c>
      <c r="H1504" s="55">
        <f t="shared" si="46"/>
        <v>0.99836998100734697</v>
      </c>
      <c r="I1504" s="87">
        <f t="shared" si="47"/>
        <v>2.5933212247967714E-6</v>
      </c>
      <c r="J1504" s="138">
        <v>0.71196196999999994</v>
      </c>
      <c r="K1504" s="138">
        <v>78.198181818181794</v>
      </c>
    </row>
    <row r="1505" spans="1:11" x14ac:dyDescent="0.2">
      <c r="A1505" s="165" t="s">
        <v>3379</v>
      </c>
      <c r="B1505" s="165" t="s">
        <v>3380</v>
      </c>
      <c r="C1505" s="165" t="s">
        <v>1301</v>
      </c>
      <c r="D1505" s="165" t="s">
        <v>388</v>
      </c>
      <c r="E1505" s="165" t="s">
        <v>442</v>
      </c>
      <c r="F1505" s="171">
        <v>4.2267599999999995E-2</v>
      </c>
      <c r="G1505" s="171">
        <v>1.5837799999999999E-3</v>
      </c>
      <c r="H1505" s="55">
        <f t="shared" si="46"/>
        <v>25.687797547639192</v>
      </c>
      <c r="I1505" s="41">
        <f t="shared" si="47"/>
        <v>2.5729175061356313E-6</v>
      </c>
      <c r="J1505" s="138">
        <v>44.927700647548569</v>
      </c>
      <c r="K1505" s="173">
        <v>17.430363636363602</v>
      </c>
    </row>
    <row r="1506" spans="1:11" x14ac:dyDescent="0.2">
      <c r="A1506" s="165" t="s">
        <v>2639</v>
      </c>
      <c r="B1506" s="165" t="s">
        <v>589</v>
      </c>
      <c r="C1506" s="165" t="s">
        <v>1489</v>
      </c>
      <c r="D1506" s="165" t="s">
        <v>388</v>
      </c>
      <c r="E1506" s="165" t="s">
        <v>442</v>
      </c>
      <c r="F1506" s="171">
        <v>4.1577280000000001E-2</v>
      </c>
      <c r="G1506" s="133">
        <v>5.3602910000000004E-2</v>
      </c>
      <c r="H1506" s="55">
        <f t="shared" si="46"/>
        <v>-0.22434658864602686</v>
      </c>
      <c r="I1506" s="87">
        <f t="shared" si="47"/>
        <v>2.5308962791713479E-6</v>
      </c>
      <c r="J1506" s="138">
        <v>46.776283884213001</v>
      </c>
      <c r="K1506" s="138">
        <v>52.694727272727299</v>
      </c>
    </row>
    <row r="1507" spans="1:11" x14ac:dyDescent="0.2">
      <c r="A1507" s="165" t="s">
        <v>3053</v>
      </c>
      <c r="B1507" s="165" t="s">
        <v>2335</v>
      </c>
      <c r="C1507" s="165" t="s">
        <v>1299</v>
      </c>
      <c r="D1507" s="165" t="s">
        <v>135</v>
      </c>
      <c r="E1507" s="165" t="s">
        <v>442</v>
      </c>
      <c r="F1507" s="171">
        <v>4.0631319999999999E-2</v>
      </c>
      <c r="G1507" s="133">
        <v>4.8554800000000002E-2</v>
      </c>
      <c r="H1507" s="55">
        <f t="shared" si="46"/>
        <v>-0.16318633791097903</v>
      </c>
      <c r="I1507" s="87">
        <f t="shared" si="47"/>
        <v>2.473313708973275E-6</v>
      </c>
      <c r="J1507" s="138">
        <v>0.76621961999680621</v>
      </c>
      <c r="K1507" s="138">
        <v>75.966318181818195</v>
      </c>
    </row>
    <row r="1508" spans="1:11" x14ac:dyDescent="0.2">
      <c r="A1508" s="165" t="s">
        <v>2286</v>
      </c>
      <c r="B1508" s="165" t="s">
        <v>1823</v>
      </c>
      <c r="C1508" s="165" t="s">
        <v>1402</v>
      </c>
      <c r="D1508" s="165" t="s">
        <v>135</v>
      </c>
      <c r="E1508" s="165" t="s">
        <v>136</v>
      </c>
      <c r="F1508" s="171">
        <v>4.0517699999999997E-2</v>
      </c>
      <c r="G1508" s="133">
        <v>0.13892287</v>
      </c>
      <c r="H1508" s="55">
        <f t="shared" si="46"/>
        <v>-0.70834391774370919</v>
      </c>
      <c r="I1508" s="87">
        <f t="shared" si="47"/>
        <v>2.4663974211535943E-6</v>
      </c>
      <c r="J1508" s="138">
        <v>9.6757739199999993</v>
      </c>
      <c r="K1508" s="138">
        <v>27.824909090909099</v>
      </c>
    </row>
    <row r="1509" spans="1:11" x14ac:dyDescent="0.2">
      <c r="A1509" s="165" t="s">
        <v>3865</v>
      </c>
      <c r="B1509" s="165" t="s">
        <v>3866</v>
      </c>
      <c r="C1509" s="165" t="s">
        <v>1566</v>
      </c>
      <c r="D1509" s="165" t="s">
        <v>134</v>
      </c>
      <c r="E1509" s="165" t="s">
        <v>442</v>
      </c>
      <c r="F1509" s="171">
        <v>3.963705E-2</v>
      </c>
      <c r="G1509" s="171"/>
      <c r="H1509" s="55" t="str">
        <f t="shared" si="46"/>
        <v/>
      </c>
      <c r="I1509" s="41">
        <f t="shared" si="47"/>
        <v>2.4127904077017224E-6</v>
      </c>
      <c r="J1509" s="138">
        <v>36.647713396686569</v>
      </c>
      <c r="K1509" s="173">
        <v>258.17426666666699</v>
      </c>
    </row>
    <row r="1510" spans="1:11" x14ac:dyDescent="0.2">
      <c r="A1510" s="165" t="s">
        <v>2823</v>
      </c>
      <c r="B1510" s="165" t="s">
        <v>2824</v>
      </c>
      <c r="C1510" s="170" t="s">
        <v>1490</v>
      </c>
      <c r="D1510" s="170" t="s">
        <v>135</v>
      </c>
      <c r="E1510" s="170" t="s">
        <v>442</v>
      </c>
      <c r="F1510" s="133">
        <v>3.73712E-2</v>
      </c>
      <c r="G1510" s="133">
        <v>0.18334021</v>
      </c>
      <c r="H1510" s="55">
        <f t="shared" si="46"/>
        <v>-0.79616473658451681</v>
      </c>
      <c r="I1510" s="87">
        <f t="shared" si="47"/>
        <v>2.2748633635526007E-6</v>
      </c>
      <c r="J1510" s="138">
        <v>187.39158925000001</v>
      </c>
      <c r="K1510" s="138">
        <v>132.278909090909</v>
      </c>
    </row>
    <row r="1511" spans="1:11" x14ac:dyDescent="0.2">
      <c r="A1511" s="165" t="s">
        <v>3837</v>
      </c>
      <c r="B1511" s="165" t="s">
        <v>3838</v>
      </c>
      <c r="C1511" s="165" t="s">
        <v>3066</v>
      </c>
      <c r="D1511" s="165" t="s">
        <v>135</v>
      </c>
      <c r="E1511" s="165" t="s">
        <v>442</v>
      </c>
      <c r="F1511" s="171">
        <v>3.6358419999999995E-2</v>
      </c>
      <c r="G1511" s="171">
        <v>5.1510000000000002E-3</v>
      </c>
      <c r="H1511" s="55">
        <f t="shared" si="46"/>
        <v>6.0585167928557553</v>
      </c>
      <c r="I1511" s="41">
        <f t="shared" si="47"/>
        <v>2.2132133197397498E-6</v>
      </c>
      <c r="J1511" s="138">
        <v>1.94748565</v>
      </c>
      <c r="K1511" s="173">
        <v>34.825363636363598</v>
      </c>
    </row>
    <row r="1512" spans="1:11" x14ac:dyDescent="0.2">
      <c r="A1512" s="165" t="s">
        <v>1290</v>
      </c>
      <c r="B1512" s="165" t="s">
        <v>3252</v>
      </c>
      <c r="C1512" s="165" t="s">
        <v>1566</v>
      </c>
      <c r="D1512" s="165" t="s">
        <v>388</v>
      </c>
      <c r="E1512" s="165" t="s">
        <v>442</v>
      </c>
      <c r="F1512" s="171">
        <v>3.5940130000000001E-2</v>
      </c>
      <c r="G1512" s="133">
        <v>4.2528070000000001E-2</v>
      </c>
      <c r="H1512" s="55">
        <f t="shared" si="46"/>
        <v>-0.15490804073638897</v>
      </c>
      <c r="I1512" s="87">
        <f t="shared" si="47"/>
        <v>2.1877511297019558E-6</v>
      </c>
      <c r="J1512" s="138">
        <v>3.5770654276343454</v>
      </c>
      <c r="K1512" s="138">
        <v>27.759136363636401</v>
      </c>
    </row>
    <row r="1513" spans="1:11" x14ac:dyDescent="0.2">
      <c r="A1513" s="165" t="s">
        <v>3011</v>
      </c>
      <c r="B1513" s="165" t="s">
        <v>129</v>
      </c>
      <c r="C1513" s="165" t="s">
        <v>1299</v>
      </c>
      <c r="D1513" s="165" t="s">
        <v>135</v>
      </c>
      <c r="E1513" s="165" t="s">
        <v>442</v>
      </c>
      <c r="F1513" s="171">
        <v>3.5591709999999999E-2</v>
      </c>
      <c r="G1513" s="133">
        <v>2.0766538999999997</v>
      </c>
      <c r="H1513" s="55">
        <f t="shared" si="46"/>
        <v>-0.98286102946668197</v>
      </c>
      <c r="I1513" s="87">
        <f t="shared" si="47"/>
        <v>2.1665420731790454E-6</v>
      </c>
      <c r="J1513" s="138">
        <v>205.85342534998443</v>
      </c>
      <c r="K1513" s="138">
        <v>5.5311818181818202</v>
      </c>
    </row>
    <row r="1514" spans="1:11" x14ac:dyDescent="0.2">
      <c r="A1514" s="165" t="s">
        <v>3558</v>
      </c>
      <c r="B1514" s="165" t="s">
        <v>3559</v>
      </c>
      <c r="C1514" s="170" t="s">
        <v>1300</v>
      </c>
      <c r="D1514" s="170" t="s">
        <v>134</v>
      </c>
      <c r="E1514" s="170" t="s">
        <v>442</v>
      </c>
      <c r="F1514" s="133">
        <v>3.5017449999999999E-2</v>
      </c>
      <c r="G1514" s="133">
        <v>8.3374520000000008E-2</v>
      </c>
      <c r="H1514" s="55">
        <f t="shared" si="46"/>
        <v>-0.57999818169867723</v>
      </c>
      <c r="I1514" s="87">
        <f t="shared" si="47"/>
        <v>2.131585661954527E-6</v>
      </c>
      <c r="J1514" s="138">
        <v>1.843936</v>
      </c>
      <c r="K1514" s="138">
        <v>18.730818181818201</v>
      </c>
    </row>
    <row r="1515" spans="1:11" x14ac:dyDescent="0.2">
      <c r="A1515" s="165" t="s">
        <v>1398</v>
      </c>
      <c r="B1515" s="165" t="s">
        <v>806</v>
      </c>
      <c r="C1515" s="165" t="s">
        <v>403</v>
      </c>
      <c r="D1515" s="165" t="s">
        <v>388</v>
      </c>
      <c r="E1515" s="165" t="s">
        <v>442</v>
      </c>
      <c r="F1515" s="171">
        <v>3.5008060000000001E-2</v>
      </c>
      <c r="G1515" s="133">
        <v>0.35646093000000001</v>
      </c>
      <c r="H1515" s="55">
        <f t="shared" si="46"/>
        <v>-0.90178991004708431</v>
      </c>
      <c r="I1515" s="87">
        <f t="shared" si="47"/>
        <v>2.1310140729505948E-6</v>
      </c>
      <c r="J1515" s="138">
        <v>98.655267437557811</v>
      </c>
      <c r="K1515" s="138">
        <v>25.2150454545455</v>
      </c>
    </row>
    <row r="1516" spans="1:11" x14ac:dyDescent="0.2">
      <c r="A1516" s="165" t="s">
        <v>2869</v>
      </c>
      <c r="B1516" s="165" t="s">
        <v>2870</v>
      </c>
      <c r="C1516" s="165" t="s">
        <v>3066</v>
      </c>
      <c r="D1516" s="165" t="s">
        <v>135</v>
      </c>
      <c r="E1516" s="165" t="s">
        <v>136</v>
      </c>
      <c r="F1516" s="171">
        <v>3.4220670000000002E-2</v>
      </c>
      <c r="G1516" s="133">
        <v>6.9731410000000008E-2</v>
      </c>
      <c r="H1516" s="55">
        <f t="shared" si="46"/>
        <v>-0.5092502790349428</v>
      </c>
      <c r="I1516" s="87">
        <f t="shared" si="47"/>
        <v>2.0830839913950736E-6</v>
      </c>
      <c r="J1516" s="138">
        <v>6.0922714500000001</v>
      </c>
      <c r="K1516" s="138">
        <v>22.340545454545499</v>
      </c>
    </row>
    <row r="1517" spans="1:11" x14ac:dyDescent="0.2">
      <c r="A1517" s="165" t="s">
        <v>3319</v>
      </c>
      <c r="B1517" s="165" t="s">
        <v>3320</v>
      </c>
      <c r="C1517" s="165" t="s">
        <v>1300</v>
      </c>
      <c r="D1517" s="165" t="s">
        <v>135</v>
      </c>
      <c r="E1517" s="165" t="s">
        <v>136</v>
      </c>
      <c r="F1517" s="171">
        <v>3.4170220000000001E-2</v>
      </c>
      <c r="G1517" s="133">
        <v>0.13384142999999998</v>
      </c>
      <c r="H1517" s="55">
        <f t="shared" si="46"/>
        <v>-0.7446962424116359</v>
      </c>
      <c r="I1517" s="87">
        <f t="shared" si="47"/>
        <v>2.080012994031028E-6</v>
      </c>
      <c r="J1517" s="138">
        <v>9.5990850000000005</v>
      </c>
      <c r="K1517" s="138">
        <v>22.8593181818182</v>
      </c>
    </row>
    <row r="1518" spans="1:11" x14ac:dyDescent="0.2">
      <c r="A1518" s="165" t="s">
        <v>2649</v>
      </c>
      <c r="B1518" s="165" t="s">
        <v>595</v>
      </c>
      <c r="C1518" s="165" t="s">
        <v>1489</v>
      </c>
      <c r="D1518" s="165" t="s">
        <v>134</v>
      </c>
      <c r="E1518" s="165" t="s">
        <v>136</v>
      </c>
      <c r="F1518" s="171">
        <v>3.3117779999999999E-2</v>
      </c>
      <c r="G1518" s="133">
        <v>2.2743482899999998</v>
      </c>
      <c r="H1518" s="55">
        <f t="shared" si="46"/>
        <v>-0.98543856271019947</v>
      </c>
      <c r="I1518" s="87">
        <f t="shared" si="47"/>
        <v>2.0159487627958172E-6</v>
      </c>
      <c r="J1518" s="138">
        <v>6.3118959048000001</v>
      </c>
      <c r="K1518" s="138">
        <v>46.650909090909103</v>
      </c>
    </row>
    <row r="1519" spans="1:11" x14ac:dyDescent="0.2">
      <c r="A1519" s="165" t="s">
        <v>2422</v>
      </c>
      <c r="B1519" s="165" t="s">
        <v>1380</v>
      </c>
      <c r="C1519" s="165" t="s">
        <v>1159</v>
      </c>
      <c r="D1519" s="165" t="s">
        <v>135</v>
      </c>
      <c r="E1519" s="165" t="s">
        <v>442</v>
      </c>
      <c r="F1519" s="171">
        <v>3.221603E-2</v>
      </c>
      <c r="G1519" s="133">
        <v>8.9486999999999997E-2</v>
      </c>
      <c r="H1519" s="55">
        <f t="shared" si="46"/>
        <v>-0.63999206588666513</v>
      </c>
      <c r="I1519" s="87">
        <f t="shared" si="47"/>
        <v>1.9610573480678033E-6</v>
      </c>
      <c r="J1519" s="138">
        <v>2.7290554600000001</v>
      </c>
      <c r="K1519" s="138">
        <v>21.594681818181801</v>
      </c>
    </row>
    <row r="1520" spans="1:11" x14ac:dyDescent="0.2">
      <c r="A1520" s="165" t="s">
        <v>2957</v>
      </c>
      <c r="B1520" s="165" t="s">
        <v>2958</v>
      </c>
      <c r="C1520" s="165" t="s">
        <v>1489</v>
      </c>
      <c r="D1520" s="165" t="s">
        <v>388</v>
      </c>
      <c r="E1520" s="165" t="s">
        <v>442</v>
      </c>
      <c r="F1520" s="171">
        <v>3.1237999999999998E-2</v>
      </c>
      <c r="G1520" s="171">
        <v>2.9198599999999998E-2</v>
      </c>
      <c r="H1520" s="55">
        <f t="shared" si="46"/>
        <v>6.9845814525353989E-2</v>
      </c>
      <c r="I1520" s="41">
        <f t="shared" si="47"/>
        <v>1.9015226096741913E-6</v>
      </c>
      <c r="J1520" s="138">
        <v>1.5565431296409999</v>
      </c>
      <c r="K1520" s="173">
        <v>6.1268181818181802</v>
      </c>
    </row>
    <row r="1521" spans="1:11" x14ac:dyDescent="0.2">
      <c r="A1521" s="165" t="s">
        <v>1672</v>
      </c>
      <c r="B1521" s="165" t="s">
        <v>1228</v>
      </c>
      <c r="C1521" s="165" t="s">
        <v>1693</v>
      </c>
      <c r="D1521" s="165" t="s">
        <v>135</v>
      </c>
      <c r="E1521" s="165" t="s">
        <v>136</v>
      </c>
      <c r="F1521" s="171">
        <v>3.1047369999999998E-2</v>
      </c>
      <c r="G1521" s="171">
        <v>7.30513E-3</v>
      </c>
      <c r="H1521" s="55">
        <f t="shared" si="46"/>
        <v>3.250077685133598</v>
      </c>
      <c r="I1521" s="41">
        <f t="shared" si="47"/>
        <v>1.8899185615570842E-6</v>
      </c>
      <c r="J1521" s="138">
        <v>3.5792616313543606</v>
      </c>
      <c r="K1521" s="173">
        <v>19.707863636363602</v>
      </c>
    </row>
    <row r="1522" spans="1:11" x14ac:dyDescent="0.2">
      <c r="A1522" s="165" t="s">
        <v>1397</v>
      </c>
      <c r="B1522" s="165" t="s">
        <v>1091</v>
      </c>
      <c r="C1522" s="165" t="s">
        <v>3066</v>
      </c>
      <c r="D1522" s="165" t="s">
        <v>134</v>
      </c>
      <c r="E1522" s="165" t="s">
        <v>442</v>
      </c>
      <c r="F1522" s="171">
        <v>3.0979710000000001E-2</v>
      </c>
      <c r="G1522" s="171">
        <v>5.9379620000000001E-2</v>
      </c>
      <c r="H1522" s="55">
        <f t="shared" si="46"/>
        <v>-0.47827705869454873</v>
      </c>
      <c r="I1522" s="41">
        <f t="shared" si="47"/>
        <v>1.8857999553796545E-6</v>
      </c>
      <c r="J1522" s="138">
        <v>1.6284573879404591</v>
      </c>
      <c r="K1522" s="173">
        <v>39.741681818181803</v>
      </c>
    </row>
    <row r="1523" spans="1:11" x14ac:dyDescent="0.2">
      <c r="A1523" s="165" t="s">
        <v>1462</v>
      </c>
      <c r="B1523" s="165" t="s">
        <v>493</v>
      </c>
      <c r="C1523" s="165" t="s">
        <v>1301</v>
      </c>
      <c r="D1523" s="165" t="s">
        <v>388</v>
      </c>
      <c r="E1523" s="165" t="s">
        <v>136</v>
      </c>
      <c r="F1523" s="171">
        <v>2.8433150000000001E-2</v>
      </c>
      <c r="G1523" s="133">
        <v>1.469591E-2</v>
      </c>
      <c r="H1523" s="55">
        <f t="shared" si="46"/>
        <v>0.93476620365802465</v>
      </c>
      <c r="I1523" s="87">
        <f t="shared" si="47"/>
        <v>1.7307855044899717E-6</v>
      </c>
      <c r="J1523" s="138">
        <v>362.15157114164901</v>
      </c>
      <c r="K1523" s="138">
        <v>46.986499999999999</v>
      </c>
    </row>
    <row r="1524" spans="1:11" x14ac:dyDescent="0.2">
      <c r="A1524" s="165" t="s">
        <v>3811</v>
      </c>
      <c r="B1524" s="165" t="s">
        <v>3812</v>
      </c>
      <c r="C1524" s="165" t="s">
        <v>1301</v>
      </c>
      <c r="D1524" s="165" t="s">
        <v>388</v>
      </c>
      <c r="E1524" s="165" t="s">
        <v>136</v>
      </c>
      <c r="F1524" s="171">
        <v>2.8385819999999999E-2</v>
      </c>
      <c r="G1524" s="171">
        <v>0.12197442999999999</v>
      </c>
      <c r="H1524" s="55">
        <f t="shared" si="46"/>
        <v>-0.76728056855850857</v>
      </c>
      <c r="I1524" s="41">
        <f t="shared" si="47"/>
        <v>1.7279044280729193E-6</v>
      </c>
      <c r="J1524" s="138">
        <v>2.0044438819275086</v>
      </c>
      <c r="K1524" s="173">
        <v>32.062272727272699</v>
      </c>
    </row>
    <row r="1525" spans="1:11" x14ac:dyDescent="0.2">
      <c r="A1525" s="165" t="s">
        <v>3781</v>
      </c>
      <c r="B1525" s="165" t="s">
        <v>3782</v>
      </c>
      <c r="C1525" s="170" t="s">
        <v>1329</v>
      </c>
      <c r="D1525" s="170" t="s">
        <v>388</v>
      </c>
      <c r="E1525" s="170" t="s">
        <v>136</v>
      </c>
      <c r="F1525" s="133">
        <v>2.7996080000000003E-2</v>
      </c>
      <c r="G1525" s="133">
        <v>1.4734850000000001E-2</v>
      </c>
      <c r="H1525" s="55">
        <f t="shared" si="46"/>
        <v>0.8999908380472148</v>
      </c>
      <c r="I1525" s="87">
        <f t="shared" si="47"/>
        <v>1.7041801364443127E-6</v>
      </c>
      <c r="J1525" s="138">
        <v>1.5336755099999999</v>
      </c>
      <c r="K1525" s="138">
        <v>86.286409090909103</v>
      </c>
    </row>
    <row r="1526" spans="1:11" x14ac:dyDescent="0.2">
      <c r="A1526" s="165" t="s">
        <v>3690</v>
      </c>
      <c r="B1526" s="165" t="s">
        <v>3691</v>
      </c>
      <c r="C1526" s="170" t="s">
        <v>1490</v>
      </c>
      <c r="D1526" s="170" t="s">
        <v>135</v>
      </c>
      <c r="E1526" s="170" t="s">
        <v>442</v>
      </c>
      <c r="F1526" s="133">
        <v>2.7811349999999999E-2</v>
      </c>
      <c r="G1526" s="133">
        <v>5.0186760000000004E-2</v>
      </c>
      <c r="H1526" s="55">
        <f t="shared" si="46"/>
        <v>-0.4458428876460645</v>
      </c>
      <c r="I1526" s="87">
        <f t="shared" si="47"/>
        <v>1.6929352337077381E-6</v>
      </c>
      <c r="J1526" s="138">
        <v>8.3606454199999991</v>
      </c>
      <c r="K1526" s="138">
        <v>84.030045454545501</v>
      </c>
    </row>
    <row r="1527" spans="1:11" x14ac:dyDescent="0.2">
      <c r="A1527" s="165" t="s">
        <v>3641</v>
      </c>
      <c r="B1527" s="165" t="s">
        <v>3642</v>
      </c>
      <c r="C1527" s="170" t="s">
        <v>1490</v>
      </c>
      <c r="D1527" s="170" t="s">
        <v>135</v>
      </c>
      <c r="E1527" s="170" t="s">
        <v>442</v>
      </c>
      <c r="F1527" s="133">
        <v>2.6880999999999999E-2</v>
      </c>
      <c r="G1527" s="133">
        <v>3.2958050000000003E-2</v>
      </c>
      <c r="H1527" s="55">
        <f t="shared" si="46"/>
        <v>-0.18438742583374934</v>
      </c>
      <c r="I1527" s="87">
        <f t="shared" si="47"/>
        <v>1.6363028769656169E-6</v>
      </c>
      <c r="J1527" s="138">
        <v>0.12376728999999999</v>
      </c>
      <c r="K1527" s="138">
        <v>53.168545454545502</v>
      </c>
    </row>
    <row r="1528" spans="1:11" x14ac:dyDescent="0.2">
      <c r="A1528" s="165" t="s">
        <v>863</v>
      </c>
      <c r="B1528" s="165" t="s">
        <v>387</v>
      </c>
      <c r="C1528" s="165" t="s">
        <v>1491</v>
      </c>
      <c r="D1528" s="165" t="s">
        <v>135</v>
      </c>
      <c r="E1528" s="165" t="s">
        <v>136</v>
      </c>
      <c r="F1528" s="171">
        <v>2.6721810000000002E-2</v>
      </c>
      <c r="G1528" s="133">
        <v>0.23246655999999999</v>
      </c>
      <c r="H1528" s="55">
        <f t="shared" si="46"/>
        <v>-0.88505095098408992</v>
      </c>
      <c r="I1528" s="87">
        <f t="shared" si="47"/>
        <v>1.62661264762206E-6</v>
      </c>
      <c r="J1528" s="138">
        <v>15.27715839</v>
      </c>
      <c r="K1528" s="138">
        <v>9.4711363636363597</v>
      </c>
    </row>
    <row r="1529" spans="1:11" x14ac:dyDescent="0.2">
      <c r="A1529" s="165" t="s">
        <v>3809</v>
      </c>
      <c r="B1529" s="165" t="s">
        <v>3810</v>
      </c>
      <c r="C1529" s="165" t="s">
        <v>1301</v>
      </c>
      <c r="D1529" s="165" t="s">
        <v>135</v>
      </c>
      <c r="E1529" s="165" t="s">
        <v>136</v>
      </c>
      <c r="F1529" s="171">
        <v>2.6248130000000001E-2</v>
      </c>
      <c r="G1529" s="171">
        <v>1.8266419999999998E-2</v>
      </c>
      <c r="H1529" s="55">
        <f t="shared" si="46"/>
        <v>0.4369608275732193</v>
      </c>
      <c r="I1529" s="41">
        <f t="shared" si="47"/>
        <v>1.5977787520541468E-6</v>
      </c>
      <c r="J1529" s="138">
        <v>1.0299294800000001</v>
      </c>
      <c r="K1529" s="173">
        <v>29.7225</v>
      </c>
    </row>
    <row r="1530" spans="1:11" x14ac:dyDescent="0.2">
      <c r="A1530" s="165" t="s">
        <v>1271</v>
      </c>
      <c r="B1530" s="165" t="s">
        <v>571</v>
      </c>
      <c r="C1530" s="165" t="s">
        <v>432</v>
      </c>
      <c r="D1530" s="165" t="s">
        <v>134</v>
      </c>
      <c r="E1530" s="165" t="s">
        <v>442</v>
      </c>
      <c r="F1530" s="171">
        <v>2.6238750000000002E-2</v>
      </c>
      <c r="G1530" s="133">
        <v>5.4558999999999999E-4</v>
      </c>
      <c r="H1530" s="55">
        <f t="shared" si="46"/>
        <v>47.092432046041907</v>
      </c>
      <c r="I1530" s="87">
        <f t="shared" si="47"/>
        <v>1.5972077717711984E-6</v>
      </c>
      <c r="J1530" s="138">
        <v>7.1933100000000003</v>
      </c>
      <c r="K1530" s="138">
        <v>65.375227272727301</v>
      </c>
    </row>
    <row r="1531" spans="1:11" x14ac:dyDescent="0.2">
      <c r="A1531" s="165" t="s">
        <v>544</v>
      </c>
      <c r="B1531" s="165" t="s">
        <v>163</v>
      </c>
      <c r="C1531" s="165" t="s">
        <v>1491</v>
      </c>
      <c r="D1531" s="165" t="s">
        <v>135</v>
      </c>
      <c r="E1531" s="165" t="s">
        <v>136</v>
      </c>
      <c r="F1531" s="171">
        <v>2.5988290000000001E-2</v>
      </c>
      <c r="G1531" s="171">
        <v>3.4352889999999997E-2</v>
      </c>
      <c r="H1531" s="55">
        <f t="shared" si="46"/>
        <v>-0.24349043122718339</v>
      </c>
      <c r="I1531" s="41">
        <f t="shared" si="47"/>
        <v>1.5819617460070969E-6</v>
      </c>
      <c r="J1531" s="138">
        <v>6.8639457061945244</v>
      </c>
      <c r="K1531" s="173">
        <v>92.951545454545496</v>
      </c>
    </row>
    <row r="1532" spans="1:11" x14ac:dyDescent="0.2">
      <c r="A1532" s="165" t="s">
        <v>2592</v>
      </c>
      <c r="B1532" s="165" t="s">
        <v>760</v>
      </c>
      <c r="C1532" s="165" t="s">
        <v>1490</v>
      </c>
      <c r="D1532" s="165" t="s">
        <v>388</v>
      </c>
      <c r="E1532" s="165" t="s">
        <v>442</v>
      </c>
      <c r="F1532" s="171">
        <v>2.5354849999999998E-2</v>
      </c>
      <c r="G1532" s="133">
        <v>2.0068891299999998</v>
      </c>
      <c r="H1532" s="55">
        <f t="shared" si="46"/>
        <v>-0.98736609331278802</v>
      </c>
      <c r="I1532" s="87">
        <f t="shared" si="47"/>
        <v>1.5434029239995413E-6</v>
      </c>
      <c r="J1532" s="138">
        <v>508.61339000999999</v>
      </c>
      <c r="K1532" s="138">
        <v>56.307727272727298</v>
      </c>
    </row>
    <row r="1533" spans="1:11" x14ac:dyDescent="0.2">
      <c r="A1533" s="165" t="s">
        <v>1935</v>
      </c>
      <c r="B1533" s="165" t="s">
        <v>1936</v>
      </c>
      <c r="C1533" s="170" t="s">
        <v>1693</v>
      </c>
      <c r="D1533" s="170" t="s">
        <v>388</v>
      </c>
      <c r="E1533" s="170" t="s">
        <v>136</v>
      </c>
      <c r="F1533" s="133">
        <v>2.4487330000000002E-2</v>
      </c>
      <c r="G1533" s="133">
        <v>1.030414E-2</v>
      </c>
      <c r="H1533" s="55">
        <f t="shared" si="46"/>
        <v>1.3764554829418079</v>
      </c>
      <c r="I1533" s="87">
        <f t="shared" si="47"/>
        <v>1.4905951611996004E-6</v>
      </c>
      <c r="J1533" s="138">
        <v>91.658842000539721</v>
      </c>
      <c r="K1533" s="138">
        <v>7.7327727272727298</v>
      </c>
    </row>
    <row r="1534" spans="1:11" x14ac:dyDescent="0.2">
      <c r="A1534" s="165" t="s">
        <v>3694</v>
      </c>
      <c r="B1534" s="165" t="s">
        <v>3695</v>
      </c>
      <c r="C1534" s="170" t="s">
        <v>1490</v>
      </c>
      <c r="D1534" s="170" t="s">
        <v>135</v>
      </c>
      <c r="E1534" s="170" t="s">
        <v>442</v>
      </c>
      <c r="F1534" s="133">
        <v>2.4457529999999998E-2</v>
      </c>
      <c r="G1534" s="133">
        <v>2.1267600000000001E-3</v>
      </c>
      <c r="H1534" s="55">
        <f t="shared" si="46"/>
        <v>10.499901258251988</v>
      </c>
      <c r="I1534" s="87">
        <f t="shared" si="47"/>
        <v>1.4887811726674187E-6</v>
      </c>
      <c r="J1534" s="138">
        <v>5.3948002300000004</v>
      </c>
      <c r="K1534" s="138">
        <v>90.898454545454499</v>
      </c>
    </row>
    <row r="1535" spans="1:11" x14ac:dyDescent="0.2">
      <c r="A1535" s="165" t="s">
        <v>2821</v>
      </c>
      <c r="B1535" s="165" t="s">
        <v>2822</v>
      </c>
      <c r="C1535" s="165" t="s">
        <v>1693</v>
      </c>
      <c r="D1535" s="165" t="s">
        <v>388</v>
      </c>
      <c r="E1535" s="165" t="s">
        <v>136</v>
      </c>
      <c r="F1535" s="171">
        <v>2.42092E-2</v>
      </c>
      <c r="G1535" s="133">
        <v>0.57897588</v>
      </c>
      <c r="H1535" s="55">
        <f t="shared" si="46"/>
        <v>-0.95818616830808223</v>
      </c>
      <c r="I1535" s="87">
        <f t="shared" si="47"/>
        <v>1.4736648044728995E-6</v>
      </c>
      <c r="J1535" s="138">
        <v>0.75918070500927648</v>
      </c>
      <c r="K1535" s="138">
        <v>5.4041363636363604</v>
      </c>
    </row>
    <row r="1536" spans="1:11" x14ac:dyDescent="0.2">
      <c r="A1536" s="165" t="s">
        <v>3848</v>
      </c>
      <c r="B1536" s="165" t="s">
        <v>2313</v>
      </c>
      <c r="C1536" s="170" t="s">
        <v>2836</v>
      </c>
      <c r="D1536" s="170" t="s">
        <v>135</v>
      </c>
      <c r="E1536" s="170" t="s">
        <v>136</v>
      </c>
      <c r="F1536" s="133">
        <v>2.29952E-2</v>
      </c>
      <c r="G1536" s="133">
        <v>1.11603268</v>
      </c>
      <c r="H1536" s="55">
        <f t="shared" si="46"/>
        <v>-0.97939558544110017</v>
      </c>
      <c r="I1536" s="87">
        <f t="shared" si="47"/>
        <v>1.3997660770209351E-6</v>
      </c>
      <c r="J1536" s="138">
        <v>1.3111697</v>
      </c>
      <c r="K1536" s="138">
        <v>45.892454545454498</v>
      </c>
    </row>
    <row r="1537" spans="1:11" x14ac:dyDescent="0.2">
      <c r="A1537" s="165" t="s">
        <v>1915</v>
      </c>
      <c r="B1537" s="165" t="s">
        <v>1722</v>
      </c>
      <c r="C1537" s="165" t="s">
        <v>1493</v>
      </c>
      <c r="D1537" s="165" t="s">
        <v>388</v>
      </c>
      <c r="E1537" s="165" t="s">
        <v>442</v>
      </c>
      <c r="F1537" s="171">
        <v>2.245107E-2</v>
      </c>
      <c r="G1537" s="133">
        <v>1.5734083999999999</v>
      </c>
      <c r="H1537" s="55">
        <f t="shared" si="46"/>
        <v>-0.98573093292243763</v>
      </c>
      <c r="I1537" s="87">
        <f t="shared" si="47"/>
        <v>1.3666437421210688E-6</v>
      </c>
      <c r="J1537" s="138">
        <v>145.88012387519973</v>
      </c>
      <c r="K1537" s="138">
        <v>11.5250454545455</v>
      </c>
    </row>
    <row r="1538" spans="1:11" x14ac:dyDescent="0.2">
      <c r="A1538" s="165" t="s">
        <v>2054</v>
      </c>
      <c r="B1538" s="165" t="s">
        <v>2055</v>
      </c>
      <c r="C1538" s="170" t="s">
        <v>1493</v>
      </c>
      <c r="D1538" s="170" t="s">
        <v>135</v>
      </c>
      <c r="E1538" s="170" t="s">
        <v>442</v>
      </c>
      <c r="F1538" s="133">
        <v>2.2190339999999999E-2</v>
      </c>
      <c r="G1538" s="133">
        <v>1.9247000000000001E-4</v>
      </c>
      <c r="H1538" s="55" t="str">
        <f t="shared" si="46"/>
        <v/>
      </c>
      <c r="I1538" s="87">
        <f t="shared" si="47"/>
        <v>1.3507725599064472E-6</v>
      </c>
      <c r="J1538" s="138">
        <v>12.749990211084011</v>
      </c>
      <c r="K1538" s="138">
        <v>24.404454545454499</v>
      </c>
    </row>
    <row r="1539" spans="1:11" x14ac:dyDescent="0.2">
      <c r="A1539" s="165" t="s">
        <v>3813</v>
      </c>
      <c r="B1539" s="165" t="s">
        <v>3814</v>
      </c>
      <c r="C1539" s="165" t="s">
        <v>1301</v>
      </c>
      <c r="D1539" s="165" t="s">
        <v>135</v>
      </c>
      <c r="E1539" s="165" t="s">
        <v>136</v>
      </c>
      <c r="F1539" s="171">
        <v>2.1549860000000001E-2</v>
      </c>
      <c r="G1539" s="171">
        <v>1.6494000000000001E-3</v>
      </c>
      <c r="H1539" s="55">
        <f t="shared" si="46"/>
        <v>12.065272220201285</v>
      </c>
      <c r="I1539" s="41">
        <f t="shared" si="47"/>
        <v>1.3117851983261883E-6</v>
      </c>
      <c r="J1539" s="138">
        <v>1.651641350601295</v>
      </c>
      <c r="K1539" s="173">
        <v>26.119909090909101</v>
      </c>
    </row>
    <row r="1540" spans="1:11" x14ac:dyDescent="0.2">
      <c r="A1540" s="165" t="s">
        <v>3313</v>
      </c>
      <c r="B1540" s="165" t="s">
        <v>3314</v>
      </c>
      <c r="C1540" s="165" t="s">
        <v>1300</v>
      </c>
      <c r="D1540" s="165" t="s">
        <v>135</v>
      </c>
      <c r="E1540" s="165" t="s">
        <v>136</v>
      </c>
      <c r="F1540" s="171">
        <v>2.144824E-2</v>
      </c>
      <c r="G1540" s="133">
        <v>1.344972E-2</v>
      </c>
      <c r="H1540" s="55">
        <f t="shared" si="46"/>
        <v>0.59469788218639508</v>
      </c>
      <c r="I1540" s="87">
        <f t="shared" si="47"/>
        <v>1.305599375687252E-6</v>
      </c>
      <c r="J1540" s="138">
        <v>8.0837321249999992</v>
      </c>
      <c r="K1540" s="138">
        <v>9.2781904761904794</v>
      </c>
    </row>
    <row r="1541" spans="1:11" x14ac:dyDescent="0.2">
      <c r="A1541" s="165" t="s">
        <v>2326</v>
      </c>
      <c r="B1541" s="165" t="s">
        <v>2922</v>
      </c>
      <c r="C1541" s="165" t="s">
        <v>1622</v>
      </c>
      <c r="D1541" s="165" t="s">
        <v>135</v>
      </c>
      <c r="E1541" s="165" t="s">
        <v>442</v>
      </c>
      <c r="F1541" s="171">
        <v>2.052149E-2</v>
      </c>
      <c r="G1541" s="171">
        <v>3.3791660000000001E-2</v>
      </c>
      <c r="H1541" s="55">
        <f t="shared" si="46"/>
        <v>-0.39270547821563073</v>
      </c>
      <c r="I1541" s="41">
        <f t="shared" si="47"/>
        <v>1.2491861584993541E-6</v>
      </c>
      <c r="J1541" s="138">
        <v>239</v>
      </c>
      <c r="K1541" s="173">
        <v>31.825045454545499</v>
      </c>
    </row>
    <row r="1542" spans="1:11" x14ac:dyDescent="0.2">
      <c r="A1542" s="165" t="s">
        <v>2052</v>
      </c>
      <c r="B1542" s="165" t="s">
        <v>2053</v>
      </c>
      <c r="C1542" s="170" t="s">
        <v>1493</v>
      </c>
      <c r="D1542" s="170" t="s">
        <v>388</v>
      </c>
      <c r="E1542" s="170" t="s">
        <v>442</v>
      </c>
      <c r="F1542" s="133">
        <v>2.0085550000000001E-2</v>
      </c>
      <c r="G1542" s="133">
        <v>0.56280498999999995</v>
      </c>
      <c r="H1542" s="55">
        <f t="shared" si="46"/>
        <v>-0.96431170590722726</v>
      </c>
      <c r="I1542" s="87">
        <f t="shared" si="47"/>
        <v>1.2226495759248817E-6</v>
      </c>
      <c r="J1542" s="138">
        <v>194.57944201496932</v>
      </c>
      <c r="K1542" s="138">
        <v>18.846090909090901</v>
      </c>
    </row>
    <row r="1543" spans="1:11" x14ac:dyDescent="0.2">
      <c r="A1543" s="165" t="s">
        <v>2255</v>
      </c>
      <c r="B1543" s="165" t="s">
        <v>2256</v>
      </c>
      <c r="C1543" s="165" t="s">
        <v>2257</v>
      </c>
      <c r="D1543" s="165" t="s">
        <v>135</v>
      </c>
      <c r="E1543" s="165" t="s">
        <v>442</v>
      </c>
      <c r="F1543" s="171">
        <v>1.9672389999999998E-2</v>
      </c>
      <c r="G1543" s="133">
        <v>5.2760949999999994E-2</v>
      </c>
      <c r="H1543" s="55">
        <f t="shared" ref="H1543:H1606" si="48">IF(ISERROR(F1543/G1543-1),"",IF((F1543/G1543-1)&gt;10000%,"",F1543/G1543-1))</f>
        <v>-0.62714109582939659</v>
      </c>
      <c r="I1543" s="87">
        <f t="shared" ref="I1543:I1606" si="49">F1543/$F$1631</f>
        <v>1.1974996597518556E-6</v>
      </c>
      <c r="J1543" s="138">
        <v>57.976620973845762</v>
      </c>
      <c r="K1543" s="138">
        <v>127.83490909090899</v>
      </c>
    </row>
    <row r="1544" spans="1:11" x14ac:dyDescent="0.2">
      <c r="A1544" s="165" t="s">
        <v>1661</v>
      </c>
      <c r="B1544" s="165" t="s">
        <v>232</v>
      </c>
      <c r="C1544" s="165" t="s">
        <v>1693</v>
      </c>
      <c r="D1544" s="165" t="s">
        <v>388</v>
      </c>
      <c r="E1544" s="165" t="s">
        <v>442</v>
      </c>
      <c r="F1544" s="171">
        <v>1.928121E-2</v>
      </c>
      <c r="G1544" s="133">
        <v>13.982909279999999</v>
      </c>
      <c r="H1544" s="55">
        <f t="shared" si="48"/>
        <v>-0.99862108738504241</v>
      </c>
      <c r="I1544" s="87">
        <f t="shared" si="49"/>
        <v>1.1736877123015596E-6</v>
      </c>
      <c r="J1544" s="138">
        <v>26.696774840910003</v>
      </c>
      <c r="K1544" s="138">
        <v>7.7244999999999999</v>
      </c>
    </row>
    <row r="1545" spans="1:11" x14ac:dyDescent="0.2">
      <c r="A1545" s="165" t="s">
        <v>3699</v>
      </c>
      <c r="B1545" s="165" t="s">
        <v>3700</v>
      </c>
      <c r="C1545" s="170" t="s">
        <v>403</v>
      </c>
      <c r="D1545" s="170" t="s">
        <v>388</v>
      </c>
      <c r="E1545" s="170" t="s">
        <v>136</v>
      </c>
      <c r="F1545" s="133">
        <v>1.8889679999999999E-2</v>
      </c>
      <c r="G1545" s="133">
        <v>3.0137480000000001E-2</v>
      </c>
      <c r="H1545" s="55">
        <f t="shared" si="48"/>
        <v>-0.37321634058322073</v>
      </c>
      <c r="I1545" s="87">
        <f t="shared" si="49"/>
        <v>1.1498544596168249E-6</v>
      </c>
      <c r="J1545" s="138">
        <v>32.943426100000003</v>
      </c>
      <c r="K1545" s="138">
        <v>98.283863636363606</v>
      </c>
    </row>
    <row r="1546" spans="1:11" x14ac:dyDescent="0.2">
      <c r="A1546" s="165" t="s">
        <v>2959</v>
      </c>
      <c r="B1546" s="165" t="s">
        <v>2960</v>
      </c>
      <c r="C1546" s="165" t="s">
        <v>1489</v>
      </c>
      <c r="D1546" s="165" t="s">
        <v>388</v>
      </c>
      <c r="E1546" s="165" t="s">
        <v>442</v>
      </c>
      <c r="F1546" s="171">
        <v>1.8737720000000003E-2</v>
      </c>
      <c r="G1546" s="171">
        <v>3.0329430799999999</v>
      </c>
      <c r="H1546" s="55">
        <f t="shared" si="48"/>
        <v>-0.9938219348316949</v>
      </c>
      <c r="I1546" s="41">
        <f t="shared" si="49"/>
        <v>1.1406043355446666E-6</v>
      </c>
      <c r="J1546" s="138">
        <v>20.609367069812997</v>
      </c>
      <c r="K1546" s="173">
        <v>36.5685</v>
      </c>
    </row>
    <row r="1547" spans="1:11" x14ac:dyDescent="0.2">
      <c r="A1547" s="165" t="s">
        <v>1665</v>
      </c>
      <c r="B1547" s="165" t="s">
        <v>43</v>
      </c>
      <c r="C1547" s="165" t="s">
        <v>1693</v>
      </c>
      <c r="D1547" s="165" t="s">
        <v>135</v>
      </c>
      <c r="E1547" s="165" t="s">
        <v>136</v>
      </c>
      <c r="F1547" s="171">
        <v>1.864153E-2</v>
      </c>
      <c r="G1547" s="133">
        <v>8.7407310000000002E-2</v>
      </c>
      <c r="H1547" s="55">
        <f t="shared" si="48"/>
        <v>-0.78672802080283677</v>
      </c>
      <c r="I1547" s="87">
        <f t="shared" si="49"/>
        <v>1.134749048400017E-6</v>
      </c>
      <c r="J1547" s="138">
        <v>7.0567590810700001</v>
      </c>
      <c r="K1547" s="138">
        <v>21.2693181818182</v>
      </c>
    </row>
    <row r="1548" spans="1:11" x14ac:dyDescent="0.2">
      <c r="A1548" s="165" t="s">
        <v>3839</v>
      </c>
      <c r="B1548" s="165" t="s">
        <v>3840</v>
      </c>
      <c r="C1548" s="165" t="s">
        <v>403</v>
      </c>
      <c r="D1548" s="165" t="s">
        <v>135</v>
      </c>
      <c r="E1548" s="165" t="s">
        <v>442</v>
      </c>
      <c r="F1548" s="171">
        <v>1.591151E-2</v>
      </c>
      <c r="G1548" s="171">
        <v>5.5293999999999994E-3</v>
      </c>
      <c r="H1548" s="55">
        <f t="shared" si="48"/>
        <v>1.8776196332332624</v>
      </c>
      <c r="I1548" s="41">
        <f t="shared" si="49"/>
        <v>9.6856700233872178E-7</v>
      </c>
      <c r="J1548" s="138">
        <v>0.32864799</v>
      </c>
      <c r="K1548" s="173">
        <v>39.162045454545499</v>
      </c>
    </row>
    <row r="1549" spans="1:11" x14ac:dyDescent="0.2">
      <c r="A1549" s="165" t="s">
        <v>3301</v>
      </c>
      <c r="B1549" s="165" t="s">
        <v>3302</v>
      </c>
      <c r="C1549" s="165" t="s">
        <v>1489</v>
      </c>
      <c r="D1549" s="165" t="s">
        <v>388</v>
      </c>
      <c r="E1549" s="165" t="s">
        <v>442</v>
      </c>
      <c r="F1549" s="171">
        <v>1.5721829999999999E-2</v>
      </c>
      <c r="G1549" s="133">
        <v>9.4141399999999997E-3</v>
      </c>
      <c r="H1549" s="55">
        <f t="shared" si="48"/>
        <v>0.67002296545409346</v>
      </c>
      <c r="I1549" s="87">
        <f t="shared" si="49"/>
        <v>9.5702078271509031E-7</v>
      </c>
      <c r="J1549" s="138">
        <v>3.4790538803170001</v>
      </c>
      <c r="K1549" s="138">
        <v>7.8291818181818202</v>
      </c>
    </row>
    <row r="1550" spans="1:11" x14ac:dyDescent="0.2">
      <c r="A1550" s="165" t="s">
        <v>3827</v>
      </c>
      <c r="B1550" s="165" t="s">
        <v>3828</v>
      </c>
      <c r="C1550" s="165" t="s">
        <v>3066</v>
      </c>
      <c r="D1550" s="165" t="s">
        <v>134</v>
      </c>
      <c r="E1550" s="165" t="s">
        <v>442</v>
      </c>
      <c r="F1550" s="171">
        <v>1.547376E-2</v>
      </c>
      <c r="G1550" s="171">
        <v>1.6005999999999999E-2</v>
      </c>
      <c r="H1550" s="55">
        <f t="shared" si="48"/>
        <v>-3.3252530301137062E-2</v>
      </c>
      <c r="I1550" s="41">
        <f t="shared" si="49"/>
        <v>9.4192024126615393E-7</v>
      </c>
      <c r="J1550" s="138">
        <v>1.10115976</v>
      </c>
      <c r="K1550" s="173">
        <v>35.884954545454498</v>
      </c>
    </row>
    <row r="1551" spans="1:11" x14ac:dyDescent="0.2">
      <c r="A1551" s="165" t="s">
        <v>3648</v>
      </c>
      <c r="B1551" s="165" t="s">
        <v>3649</v>
      </c>
      <c r="C1551" s="170" t="s">
        <v>1693</v>
      </c>
      <c r="D1551" s="170" t="s">
        <v>135</v>
      </c>
      <c r="E1551" s="170" t="s">
        <v>442</v>
      </c>
      <c r="F1551" s="133">
        <v>1.48553E-2</v>
      </c>
      <c r="G1551" s="133">
        <v>2.30021E-3</v>
      </c>
      <c r="H1551" s="55">
        <f t="shared" si="48"/>
        <v>5.4582364218919146</v>
      </c>
      <c r="I1551" s="87">
        <f t="shared" si="49"/>
        <v>9.0427328329256087E-7</v>
      </c>
      <c r="J1551" s="138">
        <v>1.2023405</v>
      </c>
      <c r="K1551" s="138">
        <v>19.8281818181818</v>
      </c>
    </row>
    <row r="1552" spans="1:11" x14ac:dyDescent="0.2">
      <c r="A1552" s="165" t="s">
        <v>2575</v>
      </c>
      <c r="B1552" s="165" t="s">
        <v>2239</v>
      </c>
      <c r="C1552" s="165" t="s">
        <v>1300</v>
      </c>
      <c r="D1552" s="165" t="s">
        <v>134</v>
      </c>
      <c r="E1552" s="165" t="s">
        <v>442</v>
      </c>
      <c r="F1552" s="171">
        <v>1.452436E-2</v>
      </c>
      <c r="G1552" s="133">
        <v>1.11545721</v>
      </c>
      <c r="H1552" s="55">
        <f t="shared" si="48"/>
        <v>-0.98697900746905387</v>
      </c>
      <c r="I1552" s="87">
        <f t="shared" si="49"/>
        <v>8.8412827104960108E-7</v>
      </c>
      <c r="J1552" s="138">
        <v>124.57466706021249</v>
      </c>
      <c r="K1552" s="138">
        <v>11.9578636363636</v>
      </c>
    </row>
    <row r="1553" spans="1:11" x14ac:dyDescent="0.2">
      <c r="A1553" s="165" t="s">
        <v>3345</v>
      </c>
      <c r="B1553" s="165" t="s">
        <v>3346</v>
      </c>
      <c r="C1553" s="165" t="s">
        <v>1300</v>
      </c>
      <c r="D1553" s="165" t="s">
        <v>135</v>
      </c>
      <c r="E1553" s="165" t="s">
        <v>136</v>
      </c>
      <c r="F1553" s="171">
        <v>1.416766E-2</v>
      </c>
      <c r="G1553" s="133">
        <v>5.6966419999999997E-2</v>
      </c>
      <c r="H1553" s="55">
        <f t="shared" si="48"/>
        <v>-0.75129804540990985</v>
      </c>
      <c r="I1553" s="87">
        <f t="shared" si="49"/>
        <v>8.624151935519769E-7</v>
      </c>
      <c r="J1553" s="138">
        <v>3.8892663400000003</v>
      </c>
      <c r="K1553" s="138">
        <v>24.591818181818201</v>
      </c>
    </row>
    <row r="1554" spans="1:11" x14ac:dyDescent="0.2">
      <c r="A1554" s="165" t="s">
        <v>2597</v>
      </c>
      <c r="B1554" s="165" t="s">
        <v>1752</v>
      </c>
      <c r="C1554" s="165" t="s">
        <v>1490</v>
      </c>
      <c r="D1554" s="165" t="s">
        <v>388</v>
      </c>
      <c r="E1554" s="165" t="s">
        <v>136</v>
      </c>
      <c r="F1554" s="171">
        <v>1.3721580000000001E-2</v>
      </c>
      <c r="G1554" s="133">
        <v>2.3011750000000001E-2</v>
      </c>
      <c r="H1554" s="55">
        <f t="shared" si="48"/>
        <v>-0.40371418949015181</v>
      </c>
      <c r="I1554" s="87">
        <f t="shared" si="49"/>
        <v>8.3526136789977569E-7</v>
      </c>
      <c r="J1554" s="138">
        <v>101.13777268000001</v>
      </c>
      <c r="K1554" s="138">
        <v>50.218954545454501</v>
      </c>
    </row>
    <row r="1555" spans="1:11" x14ac:dyDescent="0.2">
      <c r="A1555" s="165" t="s">
        <v>3739</v>
      </c>
      <c r="B1555" s="165" t="s">
        <v>3740</v>
      </c>
      <c r="C1555" s="165" t="s">
        <v>1693</v>
      </c>
      <c r="D1555" s="165" t="s">
        <v>134</v>
      </c>
      <c r="E1555" s="165" t="s">
        <v>442</v>
      </c>
      <c r="F1555" s="171">
        <v>1.300726E-2</v>
      </c>
      <c r="G1555" s="133">
        <v>0.10351259</v>
      </c>
      <c r="H1555" s="55">
        <f t="shared" si="48"/>
        <v>-0.8743412757810427</v>
      </c>
      <c r="I1555" s="87">
        <f t="shared" si="49"/>
        <v>7.9177921057400358E-7</v>
      </c>
      <c r="J1555" s="138">
        <v>65.08268286178108</v>
      </c>
      <c r="K1555" s="138">
        <v>86.728090909090895</v>
      </c>
    </row>
    <row r="1556" spans="1:11" x14ac:dyDescent="0.2">
      <c r="A1556" s="165" t="s">
        <v>3643</v>
      </c>
      <c r="B1556" s="165" t="s">
        <v>3644</v>
      </c>
      <c r="C1556" s="170" t="s">
        <v>3645</v>
      </c>
      <c r="D1556" s="170" t="s">
        <v>135</v>
      </c>
      <c r="E1556" s="170" t="s">
        <v>442</v>
      </c>
      <c r="F1556" s="133">
        <v>1.1834600000000001E-2</v>
      </c>
      <c r="G1556" s="133">
        <v>2.1685599999999999E-3</v>
      </c>
      <c r="H1556" s="55">
        <f t="shared" si="48"/>
        <v>4.4573541889548833</v>
      </c>
      <c r="I1556" s="87">
        <f t="shared" si="49"/>
        <v>7.2039693566970312E-7</v>
      </c>
      <c r="J1556" s="138">
        <v>4.7346732823143549</v>
      </c>
      <c r="K1556" s="138">
        <v>34.6070909090909</v>
      </c>
    </row>
    <row r="1557" spans="1:11" x14ac:dyDescent="0.2">
      <c r="A1557" s="165" t="s">
        <v>2283</v>
      </c>
      <c r="B1557" s="165" t="s">
        <v>1824</v>
      </c>
      <c r="C1557" s="170" t="s">
        <v>1402</v>
      </c>
      <c r="D1557" s="170" t="s">
        <v>135</v>
      </c>
      <c r="E1557" s="170" t="s">
        <v>136</v>
      </c>
      <c r="F1557" s="133">
        <v>1.122535E-2</v>
      </c>
      <c r="G1557" s="133">
        <v>0.52633430000000003</v>
      </c>
      <c r="H1557" s="55">
        <f t="shared" si="48"/>
        <v>-0.97867258508518251</v>
      </c>
      <c r="I1557" s="87">
        <f t="shared" si="49"/>
        <v>6.8331060972233131E-7</v>
      </c>
      <c r="J1557" s="138">
        <v>171.87928511999999</v>
      </c>
      <c r="K1557" s="138">
        <v>6.9448181818181798</v>
      </c>
    </row>
    <row r="1558" spans="1:11" x14ac:dyDescent="0.2">
      <c r="A1558" s="165" t="s">
        <v>3311</v>
      </c>
      <c r="B1558" s="165" t="s">
        <v>3312</v>
      </c>
      <c r="C1558" s="165" t="s">
        <v>1300</v>
      </c>
      <c r="D1558" s="165" t="s">
        <v>135</v>
      </c>
      <c r="E1558" s="165" t="s">
        <v>136</v>
      </c>
      <c r="F1558" s="171">
        <v>1.0745870000000001E-2</v>
      </c>
      <c r="G1558" s="133">
        <v>5.171597E-2</v>
      </c>
      <c r="H1558" s="55">
        <f t="shared" si="48"/>
        <v>-0.792213701106254</v>
      </c>
      <c r="I1558" s="87">
        <f t="shared" si="49"/>
        <v>6.5412365598372517E-7</v>
      </c>
      <c r="J1558" s="138">
        <v>7.438774693</v>
      </c>
      <c r="K1558" s="138">
        <v>9.6768181818181809</v>
      </c>
    </row>
    <row r="1559" spans="1:11" x14ac:dyDescent="0.2">
      <c r="A1559" s="165" t="s">
        <v>1738</v>
      </c>
      <c r="B1559" s="165" t="s">
        <v>3241</v>
      </c>
      <c r="C1559" s="165" t="s">
        <v>1566</v>
      </c>
      <c r="D1559" s="165" t="s">
        <v>388</v>
      </c>
      <c r="E1559" s="165" t="s">
        <v>442</v>
      </c>
      <c r="F1559" s="171">
        <v>9.9006700000000003E-3</v>
      </c>
      <c r="G1559" s="133">
        <v>3.38924E-3</v>
      </c>
      <c r="H1559" s="55">
        <f t="shared" si="48"/>
        <v>1.9212065241765117</v>
      </c>
      <c r="I1559" s="87">
        <f t="shared" si="49"/>
        <v>6.0267455841996857E-7</v>
      </c>
      <c r="J1559" s="138">
        <v>5.1013400500000001</v>
      </c>
      <c r="K1559" s="138">
        <v>23.268363636363599</v>
      </c>
    </row>
    <row r="1560" spans="1:11" x14ac:dyDescent="0.2">
      <c r="A1560" s="165" t="s">
        <v>3650</v>
      </c>
      <c r="B1560" s="165" t="s">
        <v>3651</v>
      </c>
      <c r="C1560" s="170" t="s">
        <v>1693</v>
      </c>
      <c r="D1560" s="170" t="s">
        <v>135</v>
      </c>
      <c r="E1560" s="170" t="s">
        <v>442</v>
      </c>
      <c r="F1560" s="133">
        <v>9.8441699999999993E-3</v>
      </c>
      <c r="G1560" s="133">
        <v>0</v>
      </c>
      <c r="H1560" s="55" t="str">
        <f t="shared" si="48"/>
        <v/>
      </c>
      <c r="I1560" s="87">
        <f t="shared" si="49"/>
        <v>5.9923528486063079E-7</v>
      </c>
      <c r="J1560" s="138">
        <v>4.8126790000000002</v>
      </c>
      <c r="K1560" s="138">
        <v>17.812272727272699</v>
      </c>
    </row>
    <row r="1561" spans="1:11" x14ac:dyDescent="0.2">
      <c r="A1561" s="165" t="s">
        <v>3566</v>
      </c>
      <c r="B1561" s="165" t="s">
        <v>3567</v>
      </c>
      <c r="C1561" s="170" t="s">
        <v>1566</v>
      </c>
      <c r="D1561" s="170" t="s">
        <v>135</v>
      </c>
      <c r="E1561" s="170" t="s">
        <v>442</v>
      </c>
      <c r="F1561" s="133">
        <v>9.5910000000000006E-3</v>
      </c>
      <c r="G1561" s="133">
        <v>0</v>
      </c>
      <c r="H1561" s="55" t="str">
        <f t="shared" si="48"/>
        <v/>
      </c>
      <c r="I1561" s="87">
        <f t="shared" si="49"/>
        <v>5.8382429570987805E-7</v>
      </c>
      <c r="J1561" s="138">
        <v>15.494942</v>
      </c>
      <c r="K1561" s="138">
        <v>67.089214285714306</v>
      </c>
    </row>
    <row r="1562" spans="1:11" x14ac:dyDescent="0.2">
      <c r="A1562" s="165" t="s">
        <v>1616</v>
      </c>
      <c r="B1562" s="165" t="s">
        <v>1542</v>
      </c>
      <c r="C1562" s="165" t="s">
        <v>1405</v>
      </c>
      <c r="D1562" s="165" t="s">
        <v>135</v>
      </c>
      <c r="E1562" s="165" t="s">
        <v>442</v>
      </c>
      <c r="F1562" s="171">
        <v>9.2454200000000007E-3</v>
      </c>
      <c r="G1562" s="133">
        <v>0.64095628159999996</v>
      </c>
      <c r="H1562" s="55">
        <f t="shared" si="48"/>
        <v>-0.98557558406804135</v>
      </c>
      <c r="I1562" s="87">
        <f t="shared" si="49"/>
        <v>5.6278811594641026E-7</v>
      </c>
      <c r="J1562" s="138">
        <v>2.08968431</v>
      </c>
      <c r="K1562" s="138" t="s">
        <v>3911</v>
      </c>
    </row>
    <row r="1563" spans="1:11" x14ac:dyDescent="0.2">
      <c r="A1563" s="165" t="s">
        <v>1713</v>
      </c>
      <c r="B1563" s="165" t="s">
        <v>3232</v>
      </c>
      <c r="C1563" s="165" t="s">
        <v>1566</v>
      </c>
      <c r="D1563" s="165" t="s">
        <v>388</v>
      </c>
      <c r="E1563" s="165" t="s">
        <v>136</v>
      </c>
      <c r="F1563" s="171">
        <v>8.9905100000000002E-3</v>
      </c>
      <c r="G1563" s="133">
        <v>7.3722700000000002E-3</v>
      </c>
      <c r="H1563" s="55">
        <f t="shared" si="48"/>
        <v>0.21950362642713839</v>
      </c>
      <c r="I1563" s="87">
        <f t="shared" si="49"/>
        <v>5.4727120934444954E-7</v>
      </c>
      <c r="J1563" s="138">
        <v>45.156351972079726</v>
      </c>
      <c r="K1563" s="138">
        <v>52.217045454545499</v>
      </c>
    </row>
    <row r="1564" spans="1:11" x14ac:dyDescent="0.2">
      <c r="A1564" s="165" t="s">
        <v>2867</v>
      </c>
      <c r="B1564" s="165" t="s">
        <v>2868</v>
      </c>
      <c r="C1564" s="165" t="s">
        <v>1300</v>
      </c>
      <c r="D1564" s="165" t="s">
        <v>134</v>
      </c>
      <c r="E1564" s="165" t="s">
        <v>136</v>
      </c>
      <c r="F1564" s="171">
        <v>8.5660800000000002E-3</v>
      </c>
      <c r="G1564" s="133">
        <v>4.6637919999999999E-2</v>
      </c>
      <c r="H1564" s="55">
        <f t="shared" si="48"/>
        <v>-0.81632800090570079</v>
      </c>
      <c r="I1564" s="87">
        <f t="shared" si="49"/>
        <v>5.2143526462250782E-7</v>
      </c>
      <c r="J1564" s="138">
        <v>1.9593895159999997</v>
      </c>
      <c r="K1564" s="138">
        <v>19.646318181818199</v>
      </c>
    </row>
    <row r="1565" spans="1:11" x14ac:dyDescent="0.2">
      <c r="A1565" s="165" t="s">
        <v>2681</v>
      </c>
      <c r="B1565" s="165" t="s">
        <v>504</v>
      </c>
      <c r="C1565" s="165" t="s">
        <v>1489</v>
      </c>
      <c r="D1565" s="165" t="s">
        <v>134</v>
      </c>
      <c r="E1565" s="165" t="s">
        <v>442</v>
      </c>
      <c r="F1565" s="171">
        <v>8.3267399999999991E-3</v>
      </c>
      <c r="G1565" s="133">
        <v>3.1344999999999998E-2</v>
      </c>
      <c r="H1565" s="55">
        <f t="shared" si="48"/>
        <v>-0.73435189025362901</v>
      </c>
      <c r="I1565" s="87">
        <f t="shared" si="49"/>
        <v>5.068661365925627E-7</v>
      </c>
      <c r="J1565" s="138">
        <v>77.145660842500007</v>
      </c>
      <c r="K1565" s="138">
        <v>9.1073636363636403</v>
      </c>
    </row>
    <row r="1566" spans="1:11" x14ac:dyDescent="0.2">
      <c r="A1566" s="165" t="s">
        <v>2382</v>
      </c>
      <c r="B1566" s="165" t="s">
        <v>1092</v>
      </c>
      <c r="C1566" s="165" t="s">
        <v>3066</v>
      </c>
      <c r="D1566" s="165" t="s">
        <v>134</v>
      </c>
      <c r="E1566" s="165" t="s">
        <v>136</v>
      </c>
      <c r="F1566" s="171">
        <v>7.855319999999999E-3</v>
      </c>
      <c r="G1566" s="133">
        <v>0.132744</v>
      </c>
      <c r="H1566" s="55">
        <f t="shared" si="48"/>
        <v>-0.94082354004700774</v>
      </c>
      <c r="I1566" s="87">
        <f t="shared" si="49"/>
        <v>4.7816981196702311E-7</v>
      </c>
      <c r="J1566" s="138">
        <v>8.9087405000000004</v>
      </c>
      <c r="K1566" s="138">
        <v>23.386636363636399</v>
      </c>
    </row>
    <row r="1567" spans="1:11" x14ac:dyDescent="0.2">
      <c r="A1567" s="165" t="s">
        <v>3062</v>
      </c>
      <c r="B1567" s="165" t="s">
        <v>1944</v>
      </c>
      <c r="C1567" s="165" t="s">
        <v>1299</v>
      </c>
      <c r="D1567" s="165" t="s">
        <v>135</v>
      </c>
      <c r="E1567" s="165" t="s">
        <v>136</v>
      </c>
      <c r="F1567" s="171">
        <v>7.6942600000000005E-3</v>
      </c>
      <c r="G1567" s="133">
        <v>1.8112099999999999E-3</v>
      </c>
      <c r="H1567" s="55">
        <f t="shared" si="48"/>
        <v>3.2481324639329516</v>
      </c>
      <c r="I1567" s="87">
        <f t="shared" si="49"/>
        <v>4.6836575179946686E-7</v>
      </c>
      <c r="J1567" s="138">
        <v>3.9559289087407179</v>
      </c>
      <c r="K1567" s="138">
        <v>42.019500000000001</v>
      </c>
    </row>
    <row r="1568" spans="1:11" x14ac:dyDescent="0.2">
      <c r="A1568" s="165" t="s">
        <v>1585</v>
      </c>
      <c r="B1568" s="165" t="s">
        <v>1586</v>
      </c>
      <c r="C1568" s="165" t="s">
        <v>1405</v>
      </c>
      <c r="D1568" s="165" t="s">
        <v>135</v>
      </c>
      <c r="E1568" s="165" t="s">
        <v>442</v>
      </c>
      <c r="F1568" s="171">
        <v>7.2373100000000003E-3</v>
      </c>
      <c r="G1568" s="133">
        <v>0</v>
      </c>
      <c r="H1568" s="55" t="str">
        <f t="shared" si="48"/>
        <v/>
      </c>
      <c r="I1568" s="87">
        <f t="shared" si="49"/>
        <v>4.4055024643770804E-7</v>
      </c>
      <c r="J1568" s="138">
        <v>0.12405475000000001</v>
      </c>
      <c r="K1568" s="138" t="s">
        <v>3911</v>
      </c>
    </row>
    <row r="1569" spans="1:11" x14ac:dyDescent="0.2">
      <c r="A1569" s="165" t="s">
        <v>3315</v>
      </c>
      <c r="B1569" s="165" t="s">
        <v>3316</v>
      </c>
      <c r="C1569" s="165" t="s">
        <v>1300</v>
      </c>
      <c r="D1569" s="165" t="s">
        <v>135</v>
      </c>
      <c r="E1569" s="165" t="s">
        <v>136</v>
      </c>
      <c r="F1569" s="171">
        <v>7.1195600000000005E-3</v>
      </c>
      <c r="G1569" s="133">
        <v>5.7354600000000004E-3</v>
      </c>
      <c r="H1569" s="55">
        <f t="shared" si="48"/>
        <v>0.24132327659856401</v>
      </c>
      <c r="I1569" s="87">
        <f t="shared" si="49"/>
        <v>4.3338255685165461E-7</v>
      </c>
      <c r="J1569" s="138">
        <v>4.0669300800000006</v>
      </c>
      <c r="K1569" s="138">
        <v>11.371545454545499</v>
      </c>
    </row>
    <row r="1570" spans="1:11" x14ac:dyDescent="0.2">
      <c r="A1570" s="165" t="s">
        <v>1591</v>
      </c>
      <c r="B1570" s="165" t="s">
        <v>1592</v>
      </c>
      <c r="C1570" s="170" t="s">
        <v>1405</v>
      </c>
      <c r="D1570" s="170" t="s">
        <v>135</v>
      </c>
      <c r="E1570" s="170" t="s">
        <v>442</v>
      </c>
      <c r="F1570" s="171">
        <v>6.4736500000000001E-3</v>
      </c>
      <c r="G1570" s="133">
        <v>0.40182933000000004</v>
      </c>
      <c r="H1570" s="55">
        <f t="shared" si="48"/>
        <v>-0.98388955330861483</v>
      </c>
      <c r="I1570" s="87">
        <f t="shared" si="49"/>
        <v>3.9406465977710893E-7</v>
      </c>
      <c r="J1570" s="138">
        <v>0.42851549</v>
      </c>
      <c r="K1570" s="138" t="s">
        <v>3911</v>
      </c>
    </row>
    <row r="1571" spans="1:11" x14ac:dyDescent="0.2">
      <c r="A1571" s="165" t="s">
        <v>3574</v>
      </c>
      <c r="B1571" s="165" t="s">
        <v>3575</v>
      </c>
      <c r="C1571" s="170" t="s">
        <v>3066</v>
      </c>
      <c r="D1571" s="170" t="s">
        <v>135</v>
      </c>
      <c r="E1571" s="170" t="s">
        <v>442</v>
      </c>
      <c r="F1571" s="133">
        <v>6.2016800000000002E-3</v>
      </c>
      <c r="G1571" s="133">
        <v>2.4979499999999996E-3</v>
      </c>
      <c r="H1571" s="55">
        <f t="shared" si="48"/>
        <v>1.4827078204127391</v>
      </c>
      <c r="I1571" s="87">
        <f t="shared" si="49"/>
        <v>3.7750927517652348E-7</v>
      </c>
      <c r="J1571" s="138">
        <v>33.012107710000002</v>
      </c>
      <c r="K1571" s="138">
        <v>80.241636363636403</v>
      </c>
    </row>
    <row r="1572" spans="1:11" x14ac:dyDescent="0.2">
      <c r="A1572" s="165" t="s">
        <v>763</v>
      </c>
      <c r="B1572" s="165" t="s">
        <v>3245</v>
      </c>
      <c r="C1572" s="165" t="s">
        <v>1566</v>
      </c>
      <c r="D1572" s="165" t="s">
        <v>135</v>
      </c>
      <c r="E1572" s="165" t="s">
        <v>136</v>
      </c>
      <c r="F1572" s="171">
        <v>5.9016099999999998E-3</v>
      </c>
      <c r="G1572" s="133">
        <v>0.20401469</v>
      </c>
      <c r="H1572" s="55">
        <f t="shared" si="48"/>
        <v>-0.97107262227048452</v>
      </c>
      <c r="I1572" s="87">
        <f t="shared" si="49"/>
        <v>3.5924338461102837E-7</v>
      </c>
      <c r="J1572" s="138">
        <v>22.385775065175345</v>
      </c>
      <c r="K1572" s="138">
        <v>26.9405</v>
      </c>
    </row>
    <row r="1573" spans="1:11" x14ac:dyDescent="0.2">
      <c r="A1573" s="165" t="s">
        <v>3002</v>
      </c>
      <c r="B1573" s="165" t="s">
        <v>3003</v>
      </c>
      <c r="C1573" s="165" t="s">
        <v>1490</v>
      </c>
      <c r="D1573" s="165" t="s">
        <v>388</v>
      </c>
      <c r="E1573" s="165" t="s">
        <v>442</v>
      </c>
      <c r="F1573" s="171">
        <v>5.8371400000000002E-3</v>
      </c>
      <c r="G1573" s="171">
        <v>1.974832E-2</v>
      </c>
      <c r="H1573" s="55">
        <f t="shared" si="48"/>
        <v>-0.70442346488207597</v>
      </c>
      <c r="I1573" s="41">
        <f t="shared" si="49"/>
        <v>3.5531896042747966E-7</v>
      </c>
      <c r="J1573" s="138">
        <v>7.1240899100000004</v>
      </c>
      <c r="K1573" s="173">
        <v>93.456227272727304</v>
      </c>
    </row>
    <row r="1574" spans="1:11" x14ac:dyDescent="0.2">
      <c r="A1574" s="165" t="s">
        <v>2058</v>
      </c>
      <c r="B1574" s="165" t="s">
        <v>2059</v>
      </c>
      <c r="C1574" s="170" t="s">
        <v>1301</v>
      </c>
      <c r="D1574" s="170" t="s">
        <v>388</v>
      </c>
      <c r="E1574" s="170" t="s">
        <v>442</v>
      </c>
      <c r="F1574" s="133">
        <v>5.3618400000000005E-3</v>
      </c>
      <c r="G1574" s="133">
        <v>0.14103885999999999</v>
      </c>
      <c r="H1574" s="55">
        <f t="shared" si="48"/>
        <v>-0.9619832434833917</v>
      </c>
      <c r="I1574" s="87">
        <f t="shared" si="49"/>
        <v>3.2638645206016607E-7</v>
      </c>
      <c r="J1574" s="138">
        <v>11.527069905196019</v>
      </c>
      <c r="K1574" s="138">
        <v>11.0435</v>
      </c>
    </row>
    <row r="1575" spans="1:11" x14ac:dyDescent="0.2">
      <c r="A1575" s="165" t="s">
        <v>3662</v>
      </c>
      <c r="B1575" s="165" t="s">
        <v>3663</v>
      </c>
      <c r="C1575" s="170" t="s">
        <v>1490</v>
      </c>
      <c r="D1575" s="170" t="s">
        <v>135</v>
      </c>
      <c r="E1575" s="170" t="s">
        <v>442</v>
      </c>
      <c r="F1575" s="133">
        <v>5.0920000000000002E-3</v>
      </c>
      <c r="G1575" s="133">
        <v>6.38E-4</v>
      </c>
      <c r="H1575" s="55">
        <f t="shared" si="48"/>
        <v>6.9811912225705335</v>
      </c>
      <c r="I1575" s="87">
        <f t="shared" si="49"/>
        <v>3.0996072502916264E-7</v>
      </c>
      <c r="J1575" s="138">
        <v>1.2586524299999999</v>
      </c>
      <c r="K1575" s="138">
        <v>102.417863636364</v>
      </c>
    </row>
    <row r="1576" spans="1:11" x14ac:dyDescent="0.2">
      <c r="A1576" s="165" t="s">
        <v>1297</v>
      </c>
      <c r="B1576" s="165" t="s">
        <v>846</v>
      </c>
      <c r="C1576" s="165" t="s">
        <v>1490</v>
      </c>
      <c r="D1576" s="165" t="s">
        <v>135</v>
      </c>
      <c r="E1576" s="165" t="s">
        <v>442</v>
      </c>
      <c r="F1576" s="171">
        <v>4.9807299999999992E-3</v>
      </c>
      <c r="G1576" s="133">
        <v>5.3580399999999997E-3</v>
      </c>
      <c r="H1576" s="55">
        <f t="shared" si="48"/>
        <v>-7.0419407096624975E-2</v>
      </c>
      <c r="I1576" s="87">
        <f t="shared" si="49"/>
        <v>3.0318748664071112E-7</v>
      </c>
      <c r="J1576" s="138">
        <v>10.64674993</v>
      </c>
      <c r="K1576" s="138">
        <v>58.315818181818202</v>
      </c>
    </row>
    <row r="1577" spans="1:11" x14ac:dyDescent="0.2">
      <c r="A1577" s="165" t="s">
        <v>1276</v>
      </c>
      <c r="B1577" s="165" t="s">
        <v>1088</v>
      </c>
      <c r="C1577" s="165" t="s">
        <v>432</v>
      </c>
      <c r="D1577" s="165" t="s">
        <v>134</v>
      </c>
      <c r="E1577" s="165" t="s">
        <v>442</v>
      </c>
      <c r="F1577" s="171">
        <v>4.6844E-3</v>
      </c>
      <c r="G1577" s="133">
        <v>2.298205E-2</v>
      </c>
      <c r="H1577" s="55">
        <f t="shared" si="48"/>
        <v>-0.79617135982212206</v>
      </c>
      <c r="I1577" s="87">
        <f t="shared" si="49"/>
        <v>2.8514925772321477E-7</v>
      </c>
      <c r="J1577" s="138">
        <v>101.99761110000001</v>
      </c>
      <c r="K1577" s="138">
        <v>66.868818181818199</v>
      </c>
    </row>
    <row r="1578" spans="1:11" x14ac:dyDescent="0.2">
      <c r="A1578" s="165" t="s">
        <v>1941</v>
      </c>
      <c r="B1578" s="165" t="s">
        <v>1942</v>
      </c>
      <c r="C1578" s="165" t="s">
        <v>1693</v>
      </c>
      <c r="D1578" s="165" t="s">
        <v>388</v>
      </c>
      <c r="E1578" s="165" t="s">
        <v>136</v>
      </c>
      <c r="F1578" s="171">
        <v>4.5018799999999998E-3</v>
      </c>
      <c r="G1578" s="133">
        <v>9.55195E-3</v>
      </c>
      <c r="H1578" s="55">
        <f t="shared" si="48"/>
        <v>-0.52869518789357151</v>
      </c>
      <c r="I1578" s="87">
        <f t="shared" si="49"/>
        <v>2.7403888232409403E-7</v>
      </c>
      <c r="J1578" s="138">
        <v>30.846828759090908</v>
      </c>
      <c r="K1578" s="138">
        <v>6.5495454545454503</v>
      </c>
    </row>
    <row r="1579" spans="1:11" x14ac:dyDescent="0.2">
      <c r="A1579" s="165" t="s">
        <v>2000</v>
      </c>
      <c r="B1579" s="165" t="s">
        <v>2001</v>
      </c>
      <c r="C1579" s="165" t="s">
        <v>403</v>
      </c>
      <c r="D1579" s="165" t="s">
        <v>388</v>
      </c>
      <c r="E1579" s="165" t="s">
        <v>136</v>
      </c>
      <c r="F1579" s="171">
        <v>4.4645400000000003E-3</v>
      </c>
      <c r="G1579" s="133">
        <v>6.5738389999999994E-2</v>
      </c>
      <c r="H1579" s="55">
        <f t="shared" si="48"/>
        <v>-0.93208625888160634</v>
      </c>
      <c r="I1579" s="87">
        <f t="shared" si="49"/>
        <v>2.7176591817001139E-7</v>
      </c>
      <c r="J1579" s="138">
        <v>94.492392263056104</v>
      </c>
      <c r="K1579" s="138">
        <v>27.376818181818201</v>
      </c>
    </row>
    <row r="1580" spans="1:11" x14ac:dyDescent="0.2">
      <c r="A1580" s="165" t="s">
        <v>3611</v>
      </c>
      <c r="B1580" s="165" t="s">
        <v>3562</v>
      </c>
      <c r="C1580" s="170" t="s">
        <v>1490</v>
      </c>
      <c r="D1580" s="170" t="s">
        <v>134</v>
      </c>
      <c r="E1580" s="170" t="s">
        <v>442</v>
      </c>
      <c r="F1580" s="133">
        <v>3.9855000000000003E-3</v>
      </c>
      <c r="G1580" s="133">
        <v>8.4676999999999999E-3</v>
      </c>
      <c r="H1580" s="55">
        <f t="shared" si="48"/>
        <v>-0.52932909762981684</v>
      </c>
      <c r="I1580" s="87">
        <f t="shared" si="49"/>
        <v>2.4260574815469909E-7</v>
      </c>
      <c r="J1580" s="138">
        <v>1.5803632999747708</v>
      </c>
      <c r="K1580" s="138">
        <v>47.496727272727298</v>
      </c>
    </row>
    <row r="1581" spans="1:11" x14ac:dyDescent="0.2">
      <c r="A1581" s="165" t="s">
        <v>2289</v>
      </c>
      <c r="B1581" s="165" t="s">
        <v>2290</v>
      </c>
      <c r="C1581" s="165" t="s">
        <v>2257</v>
      </c>
      <c r="D1581" s="165" t="s">
        <v>135</v>
      </c>
      <c r="E1581" s="165" t="s">
        <v>442</v>
      </c>
      <c r="F1581" s="171">
        <v>3.97942E-3</v>
      </c>
      <c r="G1581" s="133">
        <v>1.5790329999999998E-2</v>
      </c>
      <c r="H1581" s="55">
        <f t="shared" si="48"/>
        <v>-0.74798373434880716</v>
      </c>
      <c r="I1581" s="87">
        <f t="shared" si="49"/>
        <v>2.422356457964553E-7</v>
      </c>
      <c r="J1581" s="138">
        <v>15.238415608443361</v>
      </c>
      <c r="K1581" s="138">
        <v>129.22445454545499</v>
      </c>
    </row>
    <row r="1582" spans="1:11" x14ac:dyDescent="0.2">
      <c r="A1582" s="165" t="s">
        <v>2384</v>
      </c>
      <c r="B1582" s="165" t="s">
        <v>1090</v>
      </c>
      <c r="C1582" s="165" t="s">
        <v>3066</v>
      </c>
      <c r="D1582" s="165" t="s">
        <v>134</v>
      </c>
      <c r="E1582" s="165" t="s">
        <v>136</v>
      </c>
      <c r="F1582" s="171">
        <v>3.9293599999999998E-3</v>
      </c>
      <c r="G1582" s="171">
        <v>1.8123240000000002E-2</v>
      </c>
      <c r="H1582" s="55">
        <f t="shared" si="48"/>
        <v>-0.7831866708160351</v>
      </c>
      <c r="I1582" s="41">
        <f t="shared" si="49"/>
        <v>2.3918838855078369E-7</v>
      </c>
      <c r="J1582" s="138">
        <v>0.87792249</v>
      </c>
      <c r="K1582" s="173">
        <v>34.807090909090903</v>
      </c>
    </row>
    <row r="1583" spans="1:11" x14ac:dyDescent="0.2">
      <c r="A1583" s="165" t="s">
        <v>1735</v>
      </c>
      <c r="B1583" s="165" t="s">
        <v>3242</v>
      </c>
      <c r="C1583" s="165" t="s">
        <v>1566</v>
      </c>
      <c r="D1583" s="165" t="s">
        <v>388</v>
      </c>
      <c r="E1583" s="165" t="s">
        <v>136</v>
      </c>
      <c r="F1583" s="171">
        <v>3.4554799999999999E-3</v>
      </c>
      <c r="G1583" s="133">
        <v>0</v>
      </c>
      <c r="H1583" s="55" t="str">
        <f t="shared" si="48"/>
        <v/>
      </c>
      <c r="I1583" s="87">
        <f t="shared" si="49"/>
        <v>2.1034231856319147E-7</v>
      </c>
      <c r="J1583" s="138">
        <v>0.71162738000000003</v>
      </c>
      <c r="K1583" s="138">
        <v>22.475909090909099</v>
      </c>
    </row>
    <row r="1584" spans="1:11" x14ac:dyDescent="0.2">
      <c r="A1584" s="165" t="s">
        <v>2808</v>
      </c>
      <c r="B1584" s="165" t="s">
        <v>2303</v>
      </c>
      <c r="C1584" s="165" t="s">
        <v>1693</v>
      </c>
      <c r="D1584" s="165" t="s">
        <v>388</v>
      </c>
      <c r="E1584" s="165" t="s">
        <v>136</v>
      </c>
      <c r="F1584" s="171">
        <v>3.4070599999999999E-3</v>
      </c>
      <c r="G1584" s="133">
        <v>6.1416809999999995E-2</v>
      </c>
      <c r="H1584" s="55">
        <f t="shared" si="48"/>
        <v>-0.9445256111478274</v>
      </c>
      <c r="I1584" s="87">
        <f t="shared" si="49"/>
        <v>2.0739489155888823E-7</v>
      </c>
      <c r="J1584" s="138">
        <v>11.496194304014169</v>
      </c>
      <c r="K1584" s="138">
        <v>24.563363636363601</v>
      </c>
    </row>
    <row r="1585" spans="1:11" x14ac:dyDescent="0.2">
      <c r="A1585" s="165" t="s">
        <v>1298</v>
      </c>
      <c r="B1585" s="165" t="s">
        <v>749</v>
      </c>
      <c r="C1585" s="165" t="s">
        <v>1490</v>
      </c>
      <c r="D1585" s="165" t="s">
        <v>134</v>
      </c>
      <c r="E1585" s="165" t="s">
        <v>442</v>
      </c>
      <c r="F1585" s="171">
        <v>2.8174299999999997E-3</v>
      </c>
      <c r="G1585" s="133">
        <v>1.3317699999999999E-3</v>
      </c>
      <c r="H1585" s="55">
        <f t="shared" si="48"/>
        <v>1.1155529858759392</v>
      </c>
      <c r="I1585" s="87">
        <f t="shared" si="49"/>
        <v>1.7150287618203331E-7</v>
      </c>
      <c r="J1585" s="138">
        <v>10.191348609788916</v>
      </c>
      <c r="K1585" s="138">
        <v>41.207227272727302</v>
      </c>
    </row>
    <row r="1586" spans="1:11" x14ac:dyDescent="0.2">
      <c r="A1586" s="165" t="s">
        <v>2536</v>
      </c>
      <c r="B1586" s="165" t="s">
        <v>2312</v>
      </c>
      <c r="C1586" s="165" t="s">
        <v>1493</v>
      </c>
      <c r="D1586" s="165" t="s">
        <v>388</v>
      </c>
      <c r="E1586" s="165" t="s">
        <v>442</v>
      </c>
      <c r="F1586" s="171">
        <v>2.8140000000000001E-3</v>
      </c>
      <c r="G1586" s="133">
        <v>0</v>
      </c>
      <c r="H1586" s="55" t="str">
        <f t="shared" si="48"/>
        <v/>
      </c>
      <c r="I1586" s="87">
        <f t="shared" si="49"/>
        <v>1.7129408488453725E-7</v>
      </c>
      <c r="J1586" s="138">
        <v>76.235091253889507</v>
      </c>
      <c r="K1586" s="138">
        <v>72.524954545454506</v>
      </c>
    </row>
    <row r="1587" spans="1:11" x14ac:dyDescent="0.2">
      <c r="A1587" s="165" t="s">
        <v>1589</v>
      </c>
      <c r="B1587" s="165" t="s">
        <v>1590</v>
      </c>
      <c r="C1587" s="170" t="s">
        <v>1405</v>
      </c>
      <c r="D1587" s="170" t="s">
        <v>135</v>
      </c>
      <c r="E1587" s="170" t="s">
        <v>442</v>
      </c>
      <c r="F1587" s="133">
        <v>2.7942900000000001E-3</v>
      </c>
      <c r="G1587" s="133">
        <v>1.6759999999999998E-4</v>
      </c>
      <c r="H1587" s="55">
        <f t="shared" si="48"/>
        <v>15.672374701670648</v>
      </c>
      <c r="I1587" s="87">
        <f t="shared" si="49"/>
        <v>1.7009429582516475E-7</v>
      </c>
      <c r="J1587" s="138">
        <v>0.12162858</v>
      </c>
      <c r="K1587" s="138" t="s">
        <v>3911</v>
      </c>
    </row>
    <row r="1588" spans="1:11" x14ac:dyDescent="0.2">
      <c r="A1588" s="165" t="s">
        <v>1061</v>
      </c>
      <c r="B1588" s="165" t="s">
        <v>3256</v>
      </c>
      <c r="C1588" s="165" t="s">
        <v>1566</v>
      </c>
      <c r="D1588" s="165" t="s">
        <v>135</v>
      </c>
      <c r="E1588" s="165" t="s">
        <v>442</v>
      </c>
      <c r="F1588" s="171">
        <v>2.7175900000000002E-3</v>
      </c>
      <c r="G1588" s="133">
        <v>0</v>
      </c>
      <c r="H1588" s="55" t="str">
        <f t="shared" si="48"/>
        <v/>
      </c>
      <c r="I1588" s="87">
        <f t="shared" si="49"/>
        <v>1.6542540587824082E-7</v>
      </c>
      <c r="J1588" s="138">
        <v>0.18120682000000002</v>
      </c>
      <c r="K1588" s="138">
        <v>129.82466666666701</v>
      </c>
    </row>
    <row r="1589" spans="1:11" x14ac:dyDescent="0.2">
      <c r="A1589" s="165" t="s">
        <v>3660</v>
      </c>
      <c r="B1589" s="165" t="s">
        <v>3661</v>
      </c>
      <c r="C1589" s="170" t="s">
        <v>1490</v>
      </c>
      <c r="D1589" s="170" t="s">
        <v>135</v>
      </c>
      <c r="E1589" s="170" t="s">
        <v>136</v>
      </c>
      <c r="F1589" s="133">
        <v>2.6523699999999998E-3</v>
      </c>
      <c r="G1589" s="133">
        <v>2.1895609999999999E-2</v>
      </c>
      <c r="H1589" s="55">
        <f t="shared" si="48"/>
        <v>-0.87886293188451936</v>
      </c>
      <c r="I1589" s="87">
        <f t="shared" si="49"/>
        <v>1.6145532762089554E-7</v>
      </c>
      <c r="J1589" s="138">
        <v>1.93707205</v>
      </c>
      <c r="K1589" s="138">
        <v>94.8123636363636</v>
      </c>
    </row>
    <row r="1590" spans="1:11" x14ac:dyDescent="0.2">
      <c r="A1590" s="165" t="s">
        <v>540</v>
      </c>
      <c r="B1590" s="165" t="s">
        <v>475</v>
      </c>
      <c r="C1590" s="165" t="s">
        <v>432</v>
      </c>
      <c r="D1590" s="165" t="s">
        <v>134</v>
      </c>
      <c r="E1590" s="165" t="s">
        <v>442</v>
      </c>
      <c r="F1590" s="171">
        <v>2.46736E-3</v>
      </c>
      <c r="G1590" s="133">
        <v>0.27110058000000004</v>
      </c>
      <c r="H1590" s="55">
        <f t="shared" si="48"/>
        <v>-0.99089872843503324</v>
      </c>
      <c r="I1590" s="87">
        <f t="shared" si="49"/>
        <v>1.5019338069677039E-7</v>
      </c>
      <c r="J1590" s="138">
        <v>70.40756408</v>
      </c>
      <c r="K1590" s="138">
        <v>57.845409090909101</v>
      </c>
    </row>
    <row r="1591" spans="1:11" x14ac:dyDescent="0.2">
      <c r="A1591" s="165" t="s">
        <v>2680</v>
      </c>
      <c r="B1591" s="165" t="s">
        <v>597</v>
      </c>
      <c r="C1591" s="165" t="s">
        <v>1489</v>
      </c>
      <c r="D1591" s="165" t="s">
        <v>134</v>
      </c>
      <c r="E1591" s="165" t="s">
        <v>136</v>
      </c>
      <c r="F1591" s="171">
        <v>1.73124E-3</v>
      </c>
      <c r="G1591" s="171">
        <v>9.6009000000000003E-4</v>
      </c>
      <c r="H1591" s="55">
        <f t="shared" si="48"/>
        <v>0.80320594944223966</v>
      </c>
      <c r="I1591" s="41">
        <f t="shared" si="49"/>
        <v>1.0538421162597949E-7</v>
      </c>
      <c r="J1591" s="138">
        <v>3.2909101409999999</v>
      </c>
      <c r="K1591" s="173">
        <v>55.538136363636397</v>
      </c>
    </row>
    <row r="1592" spans="1:11" x14ac:dyDescent="0.2">
      <c r="A1592" s="165" t="s">
        <v>2534</v>
      </c>
      <c r="B1592" s="165" t="s">
        <v>1993</v>
      </c>
      <c r="C1592" s="165" t="s">
        <v>1493</v>
      </c>
      <c r="D1592" s="165" t="s">
        <v>388</v>
      </c>
      <c r="E1592" s="165" t="s">
        <v>442</v>
      </c>
      <c r="F1592" s="171">
        <v>1.71565E-3</v>
      </c>
      <c r="G1592" s="133">
        <v>0.10242603</v>
      </c>
      <c r="H1592" s="55">
        <f t="shared" si="48"/>
        <v>-0.98324986334040287</v>
      </c>
      <c r="I1592" s="87">
        <f t="shared" si="49"/>
        <v>1.0443521561199586E-7</v>
      </c>
      <c r="J1592" s="138">
        <v>4.1295236649566895</v>
      </c>
      <c r="K1592" s="138">
        <v>12.902409090909099</v>
      </c>
    </row>
    <row r="1593" spans="1:11" x14ac:dyDescent="0.2">
      <c r="A1593" s="165" t="s">
        <v>3882</v>
      </c>
      <c r="B1593" s="165" t="s">
        <v>3883</v>
      </c>
      <c r="C1593" s="165" t="s">
        <v>1693</v>
      </c>
      <c r="D1593" s="165" t="s">
        <v>388</v>
      </c>
      <c r="E1593" s="165" t="s">
        <v>442</v>
      </c>
      <c r="F1593" s="171">
        <v>1.3581300000000001E-3</v>
      </c>
      <c r="G1593" s="171"/>
      <c r="H1593" s="55" t="str">
        <f t="shared" si="48"/>
        <v/>
      </c>
      <c r="I1593" s="41">
        <f t="shared" si="49"/>
        <v>8.2672222993687489E-8</v>
      </c>
      <c r="J1593" s="138">
        <v>40.818603474447634</v>
      </c>
      <c r="K1593" s="173">
        <v>38.202785714285703</v>
      </c>
    </row>
    <row r="1594" spans="1:11" x14ac:dyDescent="0.2">
      <c r="A1594" s="165" t="s">
        <v>2383</v>
      </c>
      <c r="B1594" s="165" t="s">
        <v>1037</v>
      </c>
      <c r="C1594" s="165" t="s">
        <v>3066</v>
      </c>
      <c r="D1594" s="165" t="s">
        <v>134</v>
      </c>
      <c r="E1594" s="165" t="s">
        <v>442</v>
      </c>
      <c r="F1594" s="171">
        <v>1.32328E-3</v>
      </c>
      <c r="G1594" s="133">
        <v>7.550722E-2</v>
      </c>
      <c r="H1594" s="55">
        <f t="shared" si="48"/>
        <v>-0.98247478850366887</v>
      </c>
      <c r="I1594" s="87">
        <f t="shared" si="49"/>
        <v>8.0550830364609259E-8</v>
      </c>
      <c r="J1594" s="138">
        <v>2.7611046699999999</v>
      </c>
      <c r="K1594" s="138">
        <v>30.757136363636398</v>
      </c>
    </row>
    <row r="1595" spans="1:11" x14ac:dyDescent="0.2">
      <c r="A1595" s="165" t="s">
        <v>3779</v>
      </c>
      <c r="B1595" s="165" t="s">
        <v>3780</v>
      </c>
      <c r="C1595" s="170" t="s">
        <v>1329</v>
      </c>
      <c r="D1595" s="170" t="s">
        <v>388</v>
      </c>
      <c r="E1595" s="170" t="s">
        <v>442</v>
      </c>
      <c r="F1595" s="133">
        <v>1.04028E-3</v>
      </c>
      <c r="G1595" s="133">
        <v>0.11779402</v>
      </c>
      <c r="H1595" s="55">
        <f t="shared" si="48"/>
        <v>-0.99116865185516212</v>
      </c>
      <c r="I1595" s="87">
        <f t="shared" si="49"/>
        <v>6.3324026518722957E-8</v>
      </c>
      <c r="J1595" s="138">
        <v>1.38784073</v>
      </c>
      <c r="K1595" s="138">
        <v>53.605363636363599</v>
      </c>
    </row>
    <row r="1596" spans="1:11" x14ac:dyDescent="0.2">
      <c r="A1596" s="165" t="s">
        <v>1536</v>
      </c>
      <c r="B1596" s="165" t="s">
        <v>1537</v>
      </c>
      <c r="C1596" s="165" t="s">
        <v>1405</v>
      </c>
      <c r="D1596" s="165" t="s">
        <v>388</v>
      </c>
      <c r="E1596" s="165" t="s">
        <v>442</v>
      </c>
      <c r="F1596" s="171">
        <v>1.00716E-3</v>
      </c>
      <c r="G1596" s="133">
        <v>0</v>
      </c>
      <c r="H1596" s="55" t="str">
        <f t="shared" si="48"/>
        <v/>
      </c>
      <c r="I1596" s="87">
        <f t="shared" si="49"/>
        <v>6.13079426198687E-8</v>
      </c>
      <c r="J1596" s="138">
        <v>0.22846532</v>
      </c>
      <c r="K1596" s="138" t="s">
        <v>3911</v>
      </c>
    </row>
    <row r="1597" spans="1:11" x14ac:dyDescent="0.2">
      <c r="A1597" s="165" t="s">
        <v>2387</v>
      </c>
      <c r="B1597" s="165" t="s">
        <v>1089</v>
      </c>
      <c r="C1597" s="165" t="s">
        <v>3066</v>
      </c>
      <c r="D1597" s="165" t="s">
        <v>134</v>
      </c>
      <c r="E1597" s="165" t="s">
        <v>136</v>
      </c>
      <c r="F1597" s="171">
        <v>9.5489999999999995E-4</v>
      </c>
      <c r="G1597" s="133">
        <v>0</v>
      </c>
      <c r="H1597" s="55" t="str">
        <f t="shared" si="48"/>
        <v/>
      </c>
      <c r="I1597" s="87">
        <f t="shared" si="49"/>
        <v>5.8126766757727299E-8</v>
      </c>
      <c r="J1597" s="138">
        <v>7.4468203200000005</v>
      </c>
      <c r="K1597" s="138">
        <v>23.945090909090901</v>
      </c>
    </row>
    <row r="1598" spans="1:11" x14ac:dyDescent="0.2">
      <c r="A1598" s="165" t="s">
        <v>2221</v>
      </c>
      <c r="B1598" s="165" t="s">
        <v>2222</v>
      </c>
      <c r="C1598" s="165" t="s">
        <v>1693</v>
      </c>
      <c r="D1598" s="165" t="s">
        <v>388</v>
      </c>
      <c r="E1598" s="165" t="s">
        <v>136</v>
      </c>
      <c r="F1598" s="171">
        <v>9.0773999999999998E-4</v>
      </c>
      <c r="G1598" s="133">
        <v>5.2279399999999995E-3</v>
      </c>
      <c r="H1598" s="55">
        <f t="shared" si="48"/>
        <v>-0.82636755586330368</v>
      </c>
      <c r="I1598" s="87">
        <f t="shared" si="49"/>
        <v>5.525603859740222E-8</v>
      </c>
      <c r="J1598" s="138">
        <v>3.2116192000000003</v>
      </c>
      <c r="K1598" s="138">
        <v>12.779636363636399</v>
      </c>
    </row>
    <row r="1599" spans="1:11" x14ac:dyDescent="0.2">
      <c r="A1599" s="165" t="s">
        <v>3535</v>
      </c>
      <c r="B1599" s="165" t="s">
        <v>3536</v>
      </c>
      <c r="C1599" s="165" t="s">
        <v>1299</v>
      </c>
      <c r="D1599" s="165" t="s">
        <v>135</v>
      </c>
      <c r="E1599" s="165" t="s">
        <v>442</v>
      </c>
      <c r="F1599" s="171">
        <v>6.7365999999999997E-4</v>
      </c>
      <c r="G1599" s="133">
        <v>1.3836081299999998</v>
      </c>
      <c r="H1599" s="55">
        <f t="shared" si="48"/>
        <v>-0.99951311358657602</v>
      </c>
      <c r="I1599" s="87">
        <f t="shared" si="49"/>
        <v>4.100709780501683E-8</v>
      </c>
      <c r="J1599" s="138">
        <v>19.704149927965922</v>
      </c>
      <c r="K1599" s="138">
        <v>36.626909090909102</v>
      </c>
    </row>
    <row r="1600" spans="1:11" x14ac:dyDescent="0.2">
      <c r="A1600" s="165" t="s">
        <v>3692</v>
      </c>
      <c r="B1600" s="165" t="s">
        <v>3693</v>
      </c>
      <c r="C1600" s="170" t="s">
        <v>1490</v>
      </c>
      <c r="D1600" s="170" t="s">
        <v>135</v>
      </c>
      <c r="E1600" s="170" t="s">
        <v>442</v>
      </c>
      <c r="F1600" s="133">
        <v>6.5824999999999998E-4</v>
      </c>
      <c r="G1600" s="133">
        <v>1.5414639999999999E-2</v>
      </c>
      <c r="H1600" s="55">
        <f t="shared" si="48"/>
        <v>-0.95729708900110544</v>
      </c>
      <c r="I1600" s="87">
        <f t="shared" si="49"/>
        <v>4.0069058768744364E-8</v>
      </c>
      <c r="J1600" s="138">
        <v>13.616599519999999</v>
      </c>
      <c r="K1600" s="138">
        <v>110.864181818182</v>
      </c>
    </row>
    <row r="1601" spans="1:11" x14ac:dyDescent="0.2">
      <c r="A1601" s="165" t="s">
        <v>3639</v>
      </c>
      <c r="B1601" s="165" t="s">
        <v>3640</v>
      </c>
      <c r="C1601" s="170" t="s">
        <v>1490</v>
      </c>
      <c r="D1601" s="170" t="s">
        <v>135</v>
      </c>
      <c r="E1601" s="170" t="s">
        <v>442</v>
      </c>
      <c r="F1601" s="133">
        <v>6.1217999999999993E-4</v>
      </c>
      <c r="G1601" s="133">
        <v>2.5841200000000001E-3</v>
      </c>
      <c r="H1601" s="55">
        <f t="shared" si="48"/>
        <v>-0.76309923687754444</v>
      </c>
      <c r="I1601" s="87">
        <f t="shared" si="49"/>
        <v>3.726468119567022E-8</v>
      </c>
      <c r="J1601" s="138">
        <v>5.5785241399999999</v>
      </c>
      <c r="K1601" s="138">
        <v>63.805727272727303</v>
      </c>
    </row>
    <row r="1602" spans="1:11" x14ac:dyDescent="0.2">
      <c r="A1602" s="165" t="s">
        <v>3888</v>
      </c>
      <c r="B1602" s="165" t="s">
        <v>3889</v>
      </c>
      <c r="C1602" s="165" t="s">
        <v>1622</v>
      </c>
      <c r="D1602" s="165" t="s">
        <v>388</v>
      </c>
      <c r="E1602" s="165" t="s">
        <v>136</v>
      </c>
      <c r="F1602" s="171">
        <v>5.0449999999999996E-4</v>
      </c>
      <c r="G1602" s="171"/>
      <c r="H1602" s="55" t="str">
        <f t="shared" si="48"/>
        <v/>
      </c>
      <c r="I1602" s="41">
        <f t="shared" si="49"/>
        <v>3.0709973640458079E-8</v>
      </c>
      <c r="J1602" s="138">
        <v>16.600000000000001</v>
      </c>
      <c r="K1602" s="173" t="s">
        <v>3911</v>
      </c>
    </row>
    <row r="1603" spans="1:11" x14ac:dyDescent="0.2">
      <c r="A1603" s="165" t="s">
        <v>3481</v>
      </c>
      <c r="B1603" s="165" t="s">
        <v>3482</v>
      </c>
      <c r="C1603" s="165" t="s">
        <v>1622</v>
      </c>
      <c r="D1603" s="165" t="s">
        <v>388</v>
      </c>
      <c r="E1603" s="165" t="s">
        <v>136</v>
      </c>
      <c r="F1603" s="171">
        <v>3.6856999999999998E-4</v>
      </c>
      <c r="G1603" s="171">
        <v>3.9599000000000004E-4</v>
      </c>
      <c r="H1603" s="55">
        <f t="shared" si="48"/>
        <v>-6.9244172832647388E-2</v>
      </c>
      <c r="I1603" s="41">
        <f t="shared" si="49"/>
        <v>2.2435629305577076E-8</v>
      </c>
      <c r="J1603" s="138">
        <v>42.048608191068872</v>
      </c>
      <c r="K1603" s="173">
        <v>78.8273636363636</v>
      </c>
    </row>
    <row r="1604" spans="1:11" x14ac:dyDescent="0.2">
      <c r="A1604" s="165" t="s">
        <v>3564</v>
      </c>
      <c r="B1604" s="165" t="s">
        <v>3565</v>
      </c>
      <c r="C1604" s="170" t="s">
        <v>1622</v>
      </c>
      <c r="D1604" s="170" t="s">
        <v>135</v>
      </c>
      <c r="E1604" s="170" t="s">
        <v>136</v>
      </c>
      <c r="F1604" s="133">
        <v>2.9913999999999999E-4</v>
      </c>
      <c r="G1604" s="133">
        <v>1.4679000000000001E-3</v>
      </c>
      <c r="H1604" s="55">
        <f t="shared" si="48"/>
        <v>-0.7962122760406023</v>
      </c>
      <c r="I1604" s="87">
        <f t="shared" si="49"/>
        <v>1.8209279513987375E-8</v>
      </c>
      <c r="J1604" s="138">
        <v>23.6</v>
      </c>
      <c r="K1604" s="138">
        <v>28.0655</v>
      </c>
    </row>
    <row r="1605" spans="1:11" x14ac:dyDescent="0.2">
      <c r="A1605" s="165" t="s">
        <v>3897</v>
      </c>
      <c r="B1605" s="172" t="s">
        <v>3898</v>
      </c>
      <c r="C1605" s="165" t="s">
        <v>1622</v>
      </c>
      <c r="D1605" s="165" t="s">
        <v>135</v>
      </c>
      <c r="E1605" s="165" t="s">
        <v>136</v>
      </c>
      <c r="F1605" s="171">
        <v>2.5012999999999999E-4</v>
      </c>
      <c r="G1605" s="171"/>
      <c r="H1605" s="55" t="str">
        <f t="shared" si="48"/>
        <v/>
      </c>
      <c r="I1605" s="41">
        <f t="shared" si="49"/>
        <v>1.5225937971630882E-8</v>
      </c>
      <c r="J1605" s="138">
        <v>0.5</v>
      </c>
      <c r="K1605" s="173" t="s">
        <v>3911</v>
      </c>
    </row>
    <row r="1606" spans="1:11" x14ac:dyDescent="0.2">
      <c r="A1606" s="165" t="s">
        <v>3416</v>
      </c>
      <c r="B1606" s="172" t="s">
        <v>3296</v>
      </c>
      <c r="C1606" s="165" t="s">
        <v>1490</v>
      </c>
      <c r="D1606" s="165" t="s">
        <v>388</v>
      </c>
      <c r="E1606" s="165" t="s">
        <v>442</v>
      </c>
      <c r="F1606" s="171">
        <v>1.2059000000000001E-4</v>
      </c>
      <c r="G1606" s="133">
        <v>3.7044000000000001E-2</v>
      </c>
      <c r="H1606" s="55">
        <f t="shared" si="48"/>
        <v>-0.99674468199978405</v>
      </c>
      <c r="I1606" s="87">
        <f t="shared" si="49"/>
        <v>7.3405663454962151E-9</v>
      </c>
      <c r="J1606" s="138">
        <v>16.272464330000002</v>
      </c>
      <c r="K1606" s="138">
        <v>93.988590909090902</v>
      </c>
    </row>
    <row r="1607" spans="1:11" x14ac:dyDescent="0.2">
      <c r="A1607" s="165" t="s">
        <v>3885</v>
      </c>
      <c r="B1607" s="172" t="s">
        <v>3886</v>
      </c>
      <c r="C1607" s="165" t="s">
        <v>1622</v>
      </c>
      <c r="D1607" s="165" t="s">
        <v>388</v>
      </c>
      <c r="E1607" s="165" t="s">
        <v>136</v>
      </c>
      <c r="F1607" s="171">
        <v>1.0339E-4</v>
      </c>
      <c r="G1607" s="171"/>
      <c r="H1607" s="55" t="str">
        <f t="shared" ref="H1607:H1630" si="50">IF(ISERROR(F1607/G1607-1),"",IF((F1607/G1607-1)&gt;10000%,"",F1607/G1607-1))</f>
        <v/>
      </c>
      <c r="I1607" s="41">
        <f t="shared" ref="I1607:I1630" si="51">F1607/$F$1631</f>
        <v>6.2935662530960575E-9</v>
      </c>
      <c r="J1607" s="138">
        <v>16.819443276427549</v>
      </c>
      <c r="K1607" s="173" t="s">
        <v>3911</v>
      </c>
    </row>
    <row r="1608" spans="1:11" x14ac:dyDescent="0.2">
      <c r="A1608" s="165" t="s">
        <v>1062</v>
      </c>
      <c r="B1608" s="172" t="s">
        <v>3255</v>
      </c>
      <c r="C1608" s="165" t="s">
        <v>1566</v>
      </c>
      <c r="D1608" s="165" t="s">
        <v>135</v>
      </c>
      <c r="E1608" s="165" t="s">
        <v>442</v>
      </c>
      <c r="F1608" s="171">
        <v>9.6200000000000007E-5</v>
      </c>
      <c r="G1608" s="133">
        <v>2.6981930000000001E-2</v>
      </c>
      <c r="H1608" s="55">
        <f t="shared" si="50"/>
        <v>-0.99643465089413541</v>
      </c>
      <c r="I1608" s="87">
        <f t="shared" si="51"/>
        <v>5.8558958656334343E-9</v>
      </c>
      <c r="J1608" s="138">
        <v>36.685269649314606</v>
      </c>
      <c r="K1608" s="138">
        <v>104.152</v>
      </c>
    </row>
    <row r="1609" spans="1:11" x14ac:dyDescent="0.2">
      <c r="A1609" s="165" t="s">
        <v>1593</v>
      </c>
      <c r="B1609" s="172" t="s">
        <v>1594</v>
      </c>
      <c r="C1609" s="165" t="s">
        <v>1405</v>
      </c>
      <c r="D1609" s="165" t="s">
        <v>135</v>
      </c>
      <c r="E1609" s="165" t="s">
        <v>442</v>
      </c>
      <c r="F1609" s="171">
        <v>2.34E-6</v>
      </c>
      <c r="G1609" s="133">
        <v>0.64049495319999994</v>
      </c>
      <c r="H1609" s="55">
        <f t="shared" si="50"/>
        <v>-0.99999634657542846</v>
      </c>
      <c r="I1609" s="87">
        <f t="shared" si="51"/>
        <v>1.424407102451376E-10</v>
      </c>
      <c r="J1609" s="138">
        <v>3.4521371699999999</v>
      </c>
      <c r="K1609" s="138" t="s">
        <v>3911</v>
      </c>
    </row>
    <row r="1610" spans="1:11" x14ac:dyDescent="0.2">
      <c r="A1610" s="165" t="s">
        <v>3903</v>
      </c>
      <c r="B1610" s="172" t="s">
        <v>3904</v>
      </c>
      <c r="C1610" s="165" t="s">
        <v>3066</v>
      </c>
      <c r="D1610" s="165" t="s">
        <v>135</v>
      </c>
      <c r="E1610" s="165" t="s">
        <v>442</v>
      </c>
      <c r="F1610" s="171">
        <v>0</v>
      </c>
      <c r="G1610" s="171"/>
      <c r="H1610" s="55" t="str">
        <f t="shared" si="50"/>
        <v/>
      </c>
      <c r="I1610" s="41">
        <f t="shared" si="51"/>
        <v>0</v>
      </c>
      <c r="J1610" s="138">
        <v>7.4244369691363221E-2</v>
      </c>
      <c r="K1610" s="173">
        <v>77.673000000000002</v>
      </c>
    </row>
    <row r="1611" spans="1:11" x14ac:dyDescent="0.2">
      <c r="A1611" s="165" t="s">
        <v>3908</v>
      </c>
      <c r="B1611" s="172" t="s">
        <v>3909</v>
      </c>
      <c r="C1611" s="165" t="s">
        <v>403</v>
      </c>
      <c r="D1611" s="165" t="s">
        <v>388</v>
      </c>
      <c r="E1611" s="165" t="s">
        <v>136</v>
      </c>
      <c r="F1611" s="171">
        <v>0</v>
      </c>
      <c r="G1611" s="171"/>
      <c r="H1611" s="55" t="str">
        <f t="shared" si="50"/>
        <v/>
      </c>
      <c r="I1611" s="41">
        <f t="shared" si="51"/>
        <v>0</v>
      </c>
      <c r="J1611" s="138">
        <v>1.010167E-2</v>
      </c>
      <c r="K1611" s="173">
        <v>38.085999999999999</v>
      </c>
    </row>
    <row r="1612" spans="1:11" x14ac:dyDescent="0.2">
      <c r="A1612" s="165" t="s">
        <v>3059</v>
      </c>
      <c r="B1612" s="172" t="s">
        <v>2337</v>
      </c>
      <c r="C1612" s="170" t="s">
        <v>1299</v>
      </c>
      <c r="D1612" s="170" t="s">
        <v>135</v>
      </c>
      <c r="E1612" s="170" t="s">
        <v>442</v>
      </c>
      <c r="F1612" s="133">
        <v>0</v>
      </c>
      <c r="G1612" s="133">
        <v>2.0416017599999998</v>
      </c>
      <c r="H1612" s="55">
        <f t="shared" si="50"/>
        <v>-1</v>
      </c>
      <c r="I1612" s="87">
        <f t="shared" si="51"/>
        <v>0</v>
      </c>
      <c r="J1612" s="138">
        <v>8.4957921065757702</v>
      </c>
      <c r="K1612" s="138">
        <v>94.186681818181796</v>
      </c>
    </row>
    <row r="1613" spans="1:11" x14ac:dyDescent="0.2">
      <c r="A1613" s="165" t="s">
        <v>1517</v>
      </c>
      <c r="B1613" s="172" t="s">
        <v>1518</v>
      </c>
      <c r="C1613" s="165" t="s">
        <v>1301</v>
      </c>
      <c r="D1613" s="165" t="s">
        <v>388</v>
      </c>
      <c r="E1613" s="165" t="s">
        <v>136</v>
      </c>
      <c r="F1613" s="171">
        <v>0</v>
      </c>
      <c r="G1613" s="133">
        <v>0.31423955999999997</v>
      </c>
      <c r="H1613" s="55">
        <f t="shared" si="50"/>
        <v>-1</v>
      </c>
      <c r="I1613" s="87">
        <f t="shared" si="51"/>
        <v>0</v>
      </c>
      <c r="J1613" s="138">
        <v>71.354207604768604</v>
      </c>
      <c r="K1613" s="138">
        <v>16.347681818181801</v>
      </c>
    </row>
    <row r="1614" spans="1:11" x14ac:dyDescent="0.2">
      <c r="A1614" s="165" t="s">
        <v>3771</v>
      </c>
      <c r="B1614" s="172" t="s">
        <v>3772</v>
      </c>
      <c r="C1614" s="170" t="s">
        <v>2836</v>
      </c>
      <c r="D1614" s="170" t="s">
        <v>388</v>
      </c>
      <c r="E1614" s="170" t="s">
        <v>442</v>
      </c>
      <c r="F1614" s="133">
        <v>0</v>
      </c>
      <c r="G1614" s="133">
        <v>0.30036832000000002</v>
      </c>
      <c r="H1614" s="55">
        <f t="shared" si="50"/>
        <v>-1</v>
      </c>
      <c r="I1614" s="87">
        <f t="shared" si="51"/>
        <v>0</v>
      </c>
      <c r="J1614" s="138">
        <v>33.936978740000001</v>
      </c>
      <c r="K1614" s="138">
        <v>43.557499999999997</v>
      </c>
    </row>
    <row r="1615" spans="1:11" x14ac:dyDescent="0.2">
      <c r="A1615" s="165" t="s">
        <v>2531</v>
      </c>
      <c r="B1615" s="165" t="s">
        <v>1992</v>
      </c>
      <c r="C1615" s="165" t="s">
        <v>1493</v>
      </c>
      <c r="D1615" s="165" t="s">
        <v>388</v>
      </c>
      <c r="E1615" s="165" t="s">
        <v>442</v>
      </c>
      <c r="F1615" s="171">
        <v>0</v>
      </c>
      <c r="G1615" s="133">
        <v>5.9480680000000001E-2</v>
      </c>
      <c r="H1615" s="55">
        <f t="shared" si="50"/>
        <v>-1</v>
      </c>
      <c r="I1615" s="87">
        <f t="shared" si="51"/>
        <v>0</v>
      </c>
      <c r="J1615" s="138">
        <v>9.50271519</v>
      </c>
      <c r="K1615" s="138">
        <v>13.414636363636401</v>
      </c>
    </row>
    <row r="1616" spans="1:11" x14ac:dyDescent="0.2">
      <c r="A1616" s="165" t="s">
        <v>3297</v>
      </c>
      <c r="B1616" s="165" t="s">
        <v>3298</v>
      </c>
      <c r="C1616" s="165" t="s">
        <v>2836</v>
      </c>
      <c r="D1616" s="165" t="s">
        <v>135</v>
      </c>
      <c r="E1616" s="165" t="s">
        <v>442</v>
      </c>
      <c r="F1616" s="171">
        <v>0</v>
      </c>
      <c r="G1616" s="133">
        <v>3.5032609999999999E-2</v>
      </c>
      <c r="H1616" s="55">
        <f t="shared" si="50"/>
        <v>-1</v>
      </c>
      <c r="I1616" s="87">
        <f t="shared" si="51"/>
        <v>0</v>
      </c>
      <c r="J1616" s="138">
        <v>122.2436757</v>
      </c>
      <c r="K1616" s="138">
        <v>48.239909090909102</v>
      </c>
    </row>
    <row r="1617" spans="1:11" x14ac:dyDescent="0.2">
      <c r="A1617" s="165" t="s">
        <v>3309</v>
      </c>
      <c r="B1617" s="165" t="s">
        <v>3310</v>
      </c>
      <c r="C1617" s="165" t="s">
        <v>1300</v>
      </c>
      <c r="D1617" s="165" t="s">
        <v>135</v>
      </c>
      <c r="E1617" s="165" t="s">
        <v>136</v>
      </c>
      <c r="F1617" s="171">
        <v>0</v>
      </c>
      <c r="G1617" s="133">
        <v>2.4327089999999999E-2</v>
      </c>
      <c r="H1617" s="55">
        <f t="shared" si="50"/>
        <v>-1</v>
      </c>
      <c r="I1617" s="87">
        <f t="shared" si="51"/>
        <v>0</v>
      </c>
      <c r="J1617" s="138">
        <v>4.8986740699999993</v>
      </c>
      <c r="K1617" s="138">
        <v>8.7794545454545503</v>
      </c>
    </row>
    <row r="1618" spans="1:11" x14ac:dyDescent="0.2">
      <c r="A1618" s="165" t="s">
        <v>1521</v>
      </c>
      <c r="B1618" s="165" t="s">
        <v>2258</v>
      </c>
      <c r="C1618" s="165" t="s">
        <v>1301</v>
      </c>
      <c r="D1618" s="165" t="s">
        <v>388</v>
      </c>
      <c r="E1618" s="165" t="s">
        <v>442</v>
      </c>
      <c r="F1618" s="171">
        <v>0</v>
      </c>
      <c r="G1618" s="133">
        <v>2.0387680000000002E-2</v>
      </c>
      <c r="H1618" s="55">
        <f t="shared" si="50"/>
        <v>-1</v>
      </c>
      <c r="I1618" s="87">
        <f t="shared" si="51"/>
        <v>0</v>
      </c>
      <c r="J1618" s="138">
        <v>100.29912809687998</v>
      </c>
      <c r="K1618" s="138">
        <v>10.2306363636364</v>
      </c>
    </row>
    <row r="1619" spans="1:11" x14ac:dyDescent="0.2">
      <c r="A1619" s="165" t="s">
        <v>1734</v>
      </c>
      <c r="B1619" s="165" t="s">
        <v>3243</v>
      </c>
      <c r="C1619" s="165" t="s">
        <v>1566</v>
      </c>
      <c r="D1619" s="165" t="s">
        <v>388</v>
      </c>
      <c r="E1619" s="165" t="s">
        <v>442</v>
      </c>
      <c r="F1619" s="171">
        <v>0</v>
      </c>
      <c r="G1619" s="171">
        <v>1.6526619999999999E-2</v>
      </c>
      <c r="H1619" s="55">
        <f t="shared" si="50"/>
        <v>-1</v>
      </c>
      <c r="I1619" s="41">
        <f t="shared" si="51"/>
        <v>0</v>
      </c>
      <c r="J1619" s="138">
        <v>2.6976242200000002</v>
      </c>
      <c r="K1619" s="173">
        <v>22.511545454545502</v>
      </c>
    </row>
    <row r="1620" spans="1:11" x14ac:dyDescent="0.2">
      <c r="A1620" s="165" t="s">
        <v>1587</v>
      </c>
      <c r="B1620" s="165" t="s">
        <v>1588</v>
      </c>
      <c r="C1620" s="170" t="s">
        <v>1405</v>
      </c>
      <c r="D1620" s="170" t="s">
        <v>135</v>
      </c>
      <c r="E1620" s="170" t="s">
        <v>442</v>
      </c>
      <c r="F1620" s="133">
        <v>0</v>
      </c>
      <c r="G1620" s="133">
        <v>1.2110249999999999E-2</v>
      </c>
      <c r="H1620" s="55">
        <f t="shared" si="50"/>
        <v>-1</v>
      </c>
      <c r="I1620" s="87">
        <f t="shared" si="51"/>
        <v>0</v>
      </c>
      <c r="J1620" s="138">
        <v>0.16874502999999999</v>
      </c>
      <c r="K1620" s="138" t="s">
        <v>3911</v>
      </c>
    </row>
    <row r="1621" spans="1:11" x14ac:dyDescent="0.2">
      <c r="A1621" s="165" t="s">
        <v>2600</v>
      </c>
      <c r="B1621" s="165" t="s">
        <v>2311</v>
      </c>
      <c r="C1621" s="170" t="s">
        <v>1490</v>
      </c>
      <c r="D1621" s="170" t="s">
        <v>388</v>
      </c>
      <c r="E1621" s="170" t="s">
        <v>136</v>
      </c>
      <c r="F1621" s="133">
        <v>0</v>
      </c>
      <c r="G1621" s="133">
        <v>1.205844E-2</v>
      </c>
      <c r="H1621" s="55">
        <f t="shared" si="50"/>
        <v>-1</v>
      </c>
      <c r="I1621" s="87">
        <f t="shared" si="51"/>
        <v>0</v>
      </c>
      <c r="J1621" s="138">
        <v>16.96699989</v>
      </c>
      <c r="K1621" s="138">
        <v>161.323227272727</v>
      </c>
    </row>
    <row r="1622" spans="1:11" x14ac:dyDescent="0.2">
      <c r="A1622" s="165" t="s">
        <v>2314</v>
      </c>
      <c r="B1622" s="165" t="s">
        <v>2315</v>
      </c>
      <c r="C1622" s="165" t="s">
        <v>2836</v>
      </c>
      <c r="D1622" s="165" t="s">
        <v>135</v>
      </c>
      <c r="E1622" s="165" t="s">
        <v>442</v>
      </c>
      <c r="F1622" s="171">
        <v>0</v>
      </c>
      <c r="G1622" s="171">
        <v>1.090066E-2</v>
      </c>
      <c r="H1622" s="55">
        <f t="shared" si="50"/>
        <v>-1</v>
      </c>
      <c r="I1622" s="41">
        <f t="shared" si="51"/>
        <v>0</v>
      </c>
      <c r="J1622" s="138">
        <v>12.466320210000001</v>
      </c>
      <c r="K1622" s="173">
        <v>47.603909090909099</v>
      </c>
    </row>
    <row r="1623" spans="1:11" x14ac:dyDescent="0.2">
      <c r="A1623" s="165" t="s">
        <v>1287</v>
      </c>
      <c r="B1623" s="165" t="s">
        <v>3246</v>
      </c>
      <c r="C1623" s="165" t="s">
        <v>1566</v>
      </c>
      <c r="D1623" s="165" t="s">
        <v>135</v>
      </c>
      <c r="E1623" s="165" t="s">
        <v>442</v>
      </c>
      <c r="F1623" s="171">
        <v>0</v>
      </c>
      <c r="G1623" s="133">
        <v>7.7031499999999998E-3</v>
      </c>
      <c r="H1623" s="55">
        <f t="shared" si="50"/>
        <v>-1</v>
      </c>
      <c r="I1623" s="87">
        <f t="shared" si="51"/>
        <v>0</v>
      </c>
      <c r="J1623" s="138">
        <v>6.7440796299999999</v>
      </c>
      <c r="K1623" s="138">
        <v>28.7128181818182</v>
      </c>
    </row>
    <row r="1624" spans="1:11" x14ac:dyDescent="0.2">
      <c r="A1624" s="165" t="s">
        <v>1583</v>
      </c>
      <c r="B1624" s="165" t="s">
        <v>1584</v>
      </c>
      <c r="C1624" s="165" t="s">
        <v>1405</v>
      </c>
      <c r="D1624" s="165" t="s">
        <v>135</v>
      </c>
      <c r="E1624" s="165" t="s">
        <v>442</v>
      </c>
      <c r="F1624" s="171">
        <v>0</v>
      </c>
      <c r="G1624" s="133">
        <v>5.7579579999999997E-3</v>
      </c>
      <c r="H1624" s="55">
        <f t="shared" si="50"/>
        <v>-1</v>
      </c>
      <c r="I1624" s="87">
        <f t="shared" si="51"/>
        <v>0</v>
      </c>
      <c r="J1624" s="138">
        <v>6.594338000000001E-2</v>
      </c>
      <c r="K1624" s="138" t="s">
        <v>3911</v>
      </c>
    </row>
    <row r="1625" spans="1:11" x14ac:dyDescent="0.2">
      <c r="A1625" s="165" t="s">
        <v>1691</v>
      </c>
      <c r="B1625" s="165" t="s">
        <v>1526</v>
      </c>
      <c r="C1625" s="165" t="s">
        <v>432</v>
      </c>
      <c r="D1625" s="165" t="s">
        <v>134</v>
      </c>
      <c r="E1625" s="165" t="s">
        <v>442</v>
      </c>
      <c r="F1625" s="171">
        <v>0</v>
      </c>
      <c r="G1625" s="171">
        <v>5.7623000000000006E-4</v>
      </c>
      <c r="H1625" s="55">
        <f t="shared" si="50"/>
        <v>-1</v>
      </c>
      <c r="I1625" s="41">
        <f t="shared" si="51"/>
        <v>0</v>
      </c>
      <c r="J1625" s="138">
        <v>41.183002979999998</v>
      </c>
      <c r="K1625" s="173">
        <v>14.639045454545499</v>
      </c>
    </row>
    <row r="1626" spans="1:11" x14ac:dyDescent="0.2">
      <c r="A1626" s="165" t="s">
        <v>2885</v>
      </c>
      <c r="B1626" s="165" t="s">
        <v>2886</v>
      </c>
      <c r="C1626" s="165" t="s">
        <v>1693</v>
      </c>
      <c r="D1626" s="165" t="s">
        <v>388</v>
      </c>
      <c r="E1626" s="165" t="s">
        <v>442</v>
      </c>
      <c r="F1626" s="171">
        <v>0</v>
      </c>
      <c r="G1626" s="133">
        <v>2.0384999999999999E-4</v>
      </c>
      <c r="H1626" s="55">
        <f t="shared" si="50"/>
        <v>-1</v>
      </c>
      <c r="I1626" s="87">
        <f t="shared" si="51"/>
        <v>0</v>
      </c>
      <c r="J1626" s="138">
        <v>0.81473560000000012</v>
      </c>
      <c r="K1626" s="138">
        <v>6.7157727272727303</v>
      </c>
    </row>
    <row r="1627" spans="1:11" x14ac:dyDescent="0.2">
      <c r="A1627" s="165" t="s">
        <v>2647</v>
      </c>
      <c r="B1627" s="165" t="s">
        <v>317</v>
      </c>
      <c r="C1627" s="165" t="s">
        <v>1489</v>
      </c>
      <c r="D1627" s="165" t="s">
        <v>134</v>
      </c>
      <c r="E1627" s="165" t="s">
        <v>136</v>
      </c>
      <c r="F1627" s="171">
        <v>0</v>
      </c>
      <c r="G1627" s="171">
        <v>1.2694E-4</v>
      </c>
      <c r="H1627" s="55">
        <f t="shared" si="50"/>
        <v>-1</v>
      </c>
      <c r="I1627" s="41">
        <f t="shared" si="51"/>
        <v>0</v>
      </c>
      <c r="J1627" s="138">
        <v>5.6178203299999998</v>
      </c>
      <c r="K1627" s="173">
        <v>2.82654545454545</v>
      </c>
    </row>
    <row r="1628" spans="1:11" x14ac:dyDescent="0.2">
      <c r="A1628" s="165" t="s">
        <v>2992</v>
      </c>
      <c r="B1628" s="165" t="s">
        <v>2993</v>
      </c>
      <c r="C1628" s="165" t="s">
        <v>1490</v>
      </c>
      <c r="D1628" s="165" t="s">
        <v>134</v>
      </c>
      <c r="E1628" s="165" t="s">
        <v>442</v>
      </c>
      <c r="F1628" s="171">
        <v>0</v>
      </c>
      <c r="G1628" s="133">
        <v>0</v>
      </c>
      <c r="H1628" s="55" t="str">
        <f t="shared" si="50"/>
        <v/>
      </c>
      <c r="I1628" s="87">
        <f t="shared" si="51"/>
        <v>0</v>
      </c>
      <c r="J1628" s="138">
        <v>37.479999999999997</v>
      </c>
      <c r="K1628" s="138">
        <v>42.071636363636401</v>
      </c>
    </row>
    <row r="1629" spans="1:11" x14ac:dyDescent="0.2">
      <c r="A1629" s="165" t="s">
        <v>3934</v>
      </c>
      <c r="B1629" s="165" t="s">
        <v>3935</v>
      </c>
      <c r="C1629" s="165" t="s">
        <v>1300</v>
      </c>
      <c r="D1629" s="165" t="s">
        <v>134</v>
      </c>
      <c r="E1629" s="165" t="s">
        <v>136</v>
      </c>
      <c r="F1629" s="171"/>
      <c r="G1629" s="133">
        <v>1.1001112</v>
      </c>
      <c r="H1629" s="55">
        <f t="shared" si="50"/>
        <v>-1</v>
      </c>
      <c r="I1629" s="87">
        <f t="shared" si="51"/>
        <v>0</v>
      </c>
      <c r="J1629" s="138" t="s">
        <v>3911</v>
      </c>
      <c r="K1629" s="138" t="s">
        <v>3911</v>
      </c>
    </row>
    <row r="1630" spans="1:11" x14ac:dyDescent="0.2">
      <c r="A1630" s="165" t="s">
        <v>2316</v>
      </c>
      <c r="B1630" s="165" t="s">
        <v>2317</v>
      </c>
      <c r="C1630" s="165" t="s">
        <v>2836</v>
      </c>
      <c r="D1630" s="165" t="s">
        <v>135</v>
      </c>
      <c r="E1630" s="165" t="s">
        <v>442</v>
      </c>
      <c r="F1630" s="171"/>
      <c r="G1630" s="133">
        <v>0</v>
      </c>
      <c r="H1630" s="55" t="str">
        <f t="shared" si="50"/>
        <v/>
      </c>
      <c r="I1630" s="87">
        <f t="shared" si="51"/>
        <v>0</v>
      </c>
      <c r="J1630" s="138" t="s">
        <v>3911</v>
      </c>
      <c r="K1630" s="138" t="s">
        <v>3911</v>
      </c>
    </row>
    <row r="1631" spans="1:11" s="37" customFormat="1" x14ac:dyDescent="0.2">
      <c r="A1631" s="42" t="s">
        <v>13</v>
      </c>
      <c r="B1631" s="43"/>
      <c r="C1631" s="43"/>
      <c r="D1631" s="43"/>
      <c r="E1631" s="43"/>
      <c r="F1631" s="94">
        <f>SUM(F7:F1630)</f>
        <v>16427.887757459979</v>
      </c>
      <c r="G1631" s="94">
        <f>SUM(G7:G1630)</f>
        <v>14737.486889225587</v>
      </c>
      <c r="H1631" s="53">
        <f>IF(ISERROR(F1631/G1631-1),"",((F1631/G1631-1)))</f>
        <v>0.11470075467685237</v>
      </c>
      <c r="I1631" s="45">
        <f>SUM(I7:I1630)</f>
        <v>1.0000000000000029</v>
      </c>
      <c r="J1631" s="46">
        <f>SUM(J7:J1630)</f>
        <v>963947.91471243335</v>
      </c>
      <c r="K1631" s="130"/>
    </row>
    <row r="1632" spans="1:11" ht="12.75" x14ac:dyDescent="0.2">
      <c r="A1632" s="48"/>
      <c r="B1632" s="48"/>
      <c r="C1632" s="48"/>
      <c r="D1632" s="48"/>
      <c r="E1632" s="48"/>
      <c r="F1632" s="48"/>
      <c r="G1632" s="48"/>
      <c r="H1632" s="49"/>
      <c r="I1632" s="50"/>
      <c r="J1632" s="161"/>
    </row>
    <row r="1633" spans="1:11" s="48" customFormat="1" x14ac:dyDescent="0.2">
      <c r="F1633" s="88"/>
      <c r="G1633" s="163"/>
      <c r="H1633" s="88"/>
      <c r="I1633" s="88"/>
      <c r="J1633" s="88"/>
      <c r="K1633" s="88"/>
    </row>
    <row r="1634" spans="1:11" s="111" customFormat="1" ht="22.5" x14ac:dyDescent="0.2">
      <c r="A1634" s="38" t="s">
        <v>600</v>
      </c>
      <c r="B1634" s="38" t="s">
        <v>52</v>
      </c>
      <c r="C1634" s="38" t="s">
        <v>645</v>
      </c>
      <c r="D1634" s="38" t="s">
        <v>133</v>
      </c>
      <c r="E1634" s="75" t="s">
        <v>68</v>
      </c>
      <c r="F1634" s="38" t="s">
        <v>316</v>
      </c>
      <c r="G1634" s="38"/>
      <c r="H1634" s="38"/>
      <c r="I1634" s="38"/>
      <c r="J1634" s="38" t="s">
        <v>170</v>
      </c>
      <c r="K1634" s="38" t="s">
        <v>108</v>
      </c>
    </row>
    <row r="1635" spans="1:11" x14ac:dyDescent="0.2">
      <c r="A1635" s="77"/>
      <c r="B1635" s="77"/>
      <c r="C1635" s="77"/>
      <c r="D1635" s="77"/>
      <c r="E1635" s="39"/>
      <c r="F1635" s="146" t="s">
        <v>3853</v>
      </c>
      <c r="G1635" s="78" t="s">
        <v>3795</v>
      </c>
      <c r="H1635" s="40" t="s">
        <v>50</v>
      </c>
      <c r="I1635" s="79" t="s">
        <v>51</v>
      </c>
      <c r="J1635" s="80" t="s">
        <v>171</v>
      </c>
      <c r="K1635" s="80" t="s">
        <v>1729</v>
      </c>
    </row>
    <row r="1636" spans="1:11" x14ac:dyDescent="0.2">
      <c r="A1636" s="134" t="s">
        <v>3150</v>
      </c>
      <c r="B1636" s="76" t="s">
        <v>490</v>
      </c>
      <c r="C1636" s="131" t="s">
        <v>3136</v>
      </c>
      <c r="D1636" s="131"/>
      <c r="E1636" s="131" t="s">
        <v>136</v>
      </c>
      <c r="F1636" s="133">
        <v>17.237034229999999</v>
      </c>
      <c r="G1636" s="133">
        <v>9.7006315599999997</v>
      </c>
      <c r="H1636" s="55">
        <f t="shared" ref="H1636:H1667" si="52">IF(ISERROR(F1636/G1636-1),"",IF((F1636/G1636-1)&gt;10000%,"",F1636/G1636-1))</f>
        <v>0.77689814558836812</v>
      </c>
      <c r="I1636" s="41">
        <f t="shared" ref="I1636:I1667" si="53">F1636/$F$1693</f>
        <v>0.27990908664455544</v>
      </c>
      <c r="J1636" s="138">
        <v>1381.7397307000001</v>
      </c>
      <c r="K1636" s="138">
        <v>3.7903636363636402</v>
      </c>
    </row>
    <row r="1637" spans="1:11" x14ac:dyDescent="0.2">
      <c r="A1637" s="134" t="s">
        <v>3469</v>
      </c>
      <c r="B1637" s="76" t="s">
        <v>3470</v>
      </c>
      <c r="C1637" s="131" t="s">
        <v>1329</v>
      </c>
      <c r="D1637" s="131"/>
      <c r="E1637" s="131" t="s">
        <v>442</v>
      </c>
      <c r="F1637" s="133">
        <v>5.4947879100000003</v>
      </c>
      <c r="G1637" s="133">
        <v>3.45319398</v>
      </c>
      <c r="H1637" s="55">
        <f t="shared" si="52"/>
        <v>0.59121901110229569</v>
      </c>
      <c r="I1637" s="41">
        <f t="shared" si="53"/>
        <v>8.9228868764255273E-2</v>
      </c>
      <c r="J1637" s="138">
        <v>59.134774920000005</v>
      </c>
      <c r="K1637" s="138">
        <v>38.721090909090897</v>
      </c>
    </row>
    <row r="1638" spans="1:11" x14ac:dyDescent="0.2">
      <c r="A1638" s="134" t="s">
        <v>2938</v>
      </c>
      <c r="B1638" s="76" t="s">
        <v>882</v>
      </c>
      <c r="C1638" s="131" t="s">
        <v>1300</v>
      </c>
      <c r="D1638" s="131"/>
      <c r="E1638" s="131" t="s">
        <v>136</v>
      </c>
      <c r="F1638" s="133">
        <v>4.6211511600000001</v>
      </c>
      <c r="G1638" s="133">
        <v>3.1136159999999999</v>
      </c>
      <c r="H1638" s="55">
        <f t="shared" si="52"/>
        <v>0.48417504277984191</v>
      </c>
      <c r="I1638" s="41">
        <f t="shared" si="53"/>
        <v>7.5042039319662482E-2</v>
      </c>
      <c r="J1638" s="138">
        <v>138.56337562000002</v>
      </c>
      <c r="K1638" s="138">
        <v>34.4791363636364</v>
      </c>
    </row>
    <row r="1639" spans="1:11" x14ac:dyDescent="0.2">
      <c r="A1639" s="134" t="s">
        <v>3149</v>
      </c>
      <c r="B1639" s="76" t="s">
        <v>715</v>
      </c>
      <c r="C1639" s="131" t="s">
        <v>3136</v>
      </c>
      <c r="D1639" s="131"/>
      <c r="E1639" s="131" t="s">
        <v>136</v>
      </c>
      <c r="F1639" s="133">
        <v>4.4685549</v>
      </c>
      <c r="G1639" s="133">
        <v>3.57942808</v>
      </c>
      <c r="H1639" s="55">
        <f t="shared" si="52"/>
        <v>0.24839912972912703</v>
      </c>
      <c r="I1639" s="41">
        <f t="shared" si="53"/>
        <v>7.2564056205395897E-2</v>
      </c>
      <c r="J1639" s="138">
        <v>247.25783731000001</v>
      </c>
      <c r="K1639" s="138">
        <v>8.1894545454545504</v>
      </c>
    </row>
    <row r="1640" spans="1:11" x14ac:dyDescent="0.2">
      <c r="A1640" s="134" t="s">
        <v>1905</v>
      </c>
      <c r="B1640" s="76" t="s">
        <v>1716</v>
      </c>
      <c r="C1640" s="131" t="s">
        <v>1493</v>
      </c>
      <c r="D1640" s="131"/>
      <c r="E1640" s="131" t="s">
        <v>442</v>
      </c>
      <c r="F1640" s="133">
        <v>3.3454492599999996</v>
      </c>
      <c r="G1640" s="133">
        <v>1.8324210700000001</v>
      </c>
      <c r="H1640" s="55">
        <f t="shared" si="52"/>
        <v>0.82569896994253589</v>
      </c>
      <c r="I1640" s="41">
        <f t="shared" si="53"/>
        <v>5.4326146498712612E-2</v>
      </c>
      <c r="J1640" s="138">
        <v>1073.8351654100002</v>
      </c>
      <c r="K1640" s="138">
        <v>3.9374545454545502</v>
      </c>
    </row>
    <row r="1641" spans="1:11" x14ac:dyDescent="0.2">
      <c r="A1641" s="134" t="s">
        <v>3264</v>
      </c>
      <c r="B1641" s="76" t="s">
        <v>3265</v>
      </c>
      <c r="C1641" s="131" t="s">
        <v>403</v>
      </c>
      <c r="D1641" s="131"/>
      <c r="E1641" s="131" t="s">
        <v>442</v>
      </c>
      <c r="F1641" s="133">
        <v>3.0092045499999998</v>
      </c>
      <c r="G1641" s="133">
        <v>3.0777313099999999</v>
      </c>
      <c r="H1641" s="55">
        <f t="shared" si="52"/>
        <v>-2.22653484329014E-2</v>
      </c>
      <c r="I1641" s="41">
        <f t="shared" si="53"/>
        <v>4.8865929363368241E-2</v>
      </c>
      <c r="J1641" s="138">
        <v>15.774129199999999</v>
      </c>
      <c r="K1641" s="138">
        <v>118.984727272727</v>
      </c>
    </row>
    <row r="1642" spans="1:11" x14ac:dyDescent="0.2">
      <c r="A1642" s="134" t="s">
        <v>3465</v>
      </c>
      <c r="B1642" s="76" t="s">
        <v>3466</v>
      </c>
      <c r="C1642" s="131" t="s">
        <v>1329</v>
      </c>
      <c r="D1642" s="131"/>
      <c r="E1642" s="131" t="s">
        <v>442</v>
      </c>
      <c r="F1642" s="133">
        <v>2.6446131400000001</v>
      </c>
      <c r="G1642" s="133">
        <v>2.49598415</v>
      </c>
      <c r="H1642" s="55">
        <f t="shared" si="52"/>
        <v>5.9547249128164559E-2</v>
      </c>
      <c r="I1642" s="41">
        <f t="shared" si="53"/>
        <v>4.2945395284835493E-2</v>
      </c>
      <c r="J1642" s="138">
        <v>50.500348789999997</v>
      </c>
      <c r="K1642" s="138">
        <v>39.140136363636401</v>
      </c>
    </row>
    <row r="1643" spans="1:11" x14ac:dyDescent="0.2">
      <c r="A1643" s="134" t="s">
        <v>3151</v>
      </c>
      <c r="B1643" s="76" t="s">
        <v>767</v>
      </c>
      <c r="C1643" s="131" t="s">
        <v>3136</v>
      </c>
      <c r="D1643" s="131"/>
      <c r="E1643" s="131" t="s">
        <v>442</v>
      </c>
      <c r="F1643" s="133">
        <v>2.6225788100000003</v>
      </c>
      <c r="G1643" s="133">
        <v>1.6253177700000001</v>
      </c>
      <c r="H1643" s="55">
        <f t="shared" si="52"/>
        <v>0.61357911567040824</v>
      </c>
      <c r="I1643" s="41">
        <f t="shared" si="53"/>
        <v>4.2587583778353109E-2</v>
      </c>
      <c r="J1643" s="138">
        <v>1134.9825174100001</v>
      </c>
      <c r="K1643" s="138">
        <v>4.1195909090909097</v>
      </c>
    </row>
    <row r="1644" spans="1:11" x14ac:dyDescent="0.2">
      <c r="A1644" s="134" t="s">
        <v>3148</v>
      </c>
      <c r="B1644" s="76" t="s">
        <v>604</v>
      </c>
      <c r="C1644" s="131" t="s">
        <v>3136</v>
      </c>
      <c r="D1644" s="131"/>
      <c r="E1644" s="131" t="s">
        <v>136</v>
      </c>
      <c r="F1644" s="133">
        <v>1.4082500099999999</v>
      </c>
      <c r="G1644" s="133">
        <v>2.5764875699999998</v>
      </c>
      <c r="H1644" s="55">
        <f t="shared" si="52"/>
        <v>-0.45342254843480578</v>
      </c>
      <c r="I1644" s="41">
        <f t="shared" si="53"/>
        <v>2.2868317647141211E-2</v>
      </c>
      <c r="J1644" s="138">
        <v>52.572779429999997</v>
      </c>
      <c r="K1644" s="138">
        <v>14.382590909090901</v>
      </c>
    </row>
    <row r="1645" spans="1:11" x14ac:dyDescent="0.2">
      <c r="A1645" s="134" t="s">
        <v>3262</v>
      </c>
      <c r="B1645" s="76" t="s">
        <v>3263</v>
      </c>
      <c r="C1645" s="131" t="s">
        <v>403</v>
      </c>
      <c r="D1645" s="131"/>
      <c r="E1645" s="131" t="s">
        <v>442</v>
      </c>
      <c r="F1645" s="133">
        <v>1.3625122299999999</v>
      </c>
      <c r="G1645" s="133">
        <v>1.4010984499999999</v>
      </c>
      <c r="H1645" s="55">
        <f t="shared" si="52"/>
        <v>-2.7539977651106495E-2</v>
      </c>
      <c r="I1645" s="41">
        <f t="shared" si="53"/>
        <v>2.2125590095862822E-2</v>
      </c>
      <c r="J1645" s="138">
        <v>10.06965639</v>
      </c>
      <c r="K1645" s="138">
        <v>104.505090909091</v>
      </c>
    </row>
    <row r="1646" spans="1:11" x14ac:dyDescent="0.2">
      <c r="A1646" s="134" t="s">
        <v>2936</v>
      </c>
      <c r="B1646" s="76" t="s">
        <v>1532</v>
      </c>
      <c r="C1646" s="131" t="s">
        <v>1300</v>
      </c>
      <c r="D1646" s="131"/>
      <c r="E1646" s="131" t="s">
        <v>136</v>
      </c>
      <c r="F1646" s="133">
        <v>1.3257474199999999</v>
      </c>
      <c r="G1646" s="133">
        <v>1.1483243000000001</v>
      </c>
      <c r="H1646" s="55">
        <f t="shared" si="52"/>
        <v>0.1545061094675082</v>
      </c>
      <c r="I1646" s="41">
        <f t="shared" si="53"/>
        <v>2.1528572984308325E-2</v>
      </c>
      <c r="J1646" s="138">
        <v>23.376698609999998</v>
      </c>
      <c r="K1646" s="138">
        <v>37.495227272727298</v>
      </c>
    </row>
    <row r="1647" spans="1:11" x14ac:dyDescent="0.2">
      <c r="A1647" s="134" t="s">
        <v>3787</v>
      </c>
      <c r="B1647" s="76" t="s">
        <v>436</v>
      </c>
      <c r="C1647" s="131" t="s">
        <v>432</v>
      </c>
      <c r="D1647" s="131"/>
      <c r="E1647" s="131" t="s">
        <v>442</v>
      </c>
      <c r="F1647" s="133">
        <v>1.0979021499999999</v>
      </c>
      <c r="G1647" s="133">
        <v>3.5215642000000003</v>
      </c>
      <c r="H1647" s="55">
        <f t="shared" si="52"/>
        <v>-0.68823452089841219</v>
      </c>
      <c r="I1647" s="41">
        <f t="shared" si="53"/>
        <v>1.782863478316558E-2</v>
      </c>
      <c r="J1647" s="138">
        <v>119.37499639999999</v>
      </c>
      <c r="K1647" s="138">
        <v>36.624045454545502</v>
      </c>
    </row>
    <row r="1648" spans="1:11" x14ac:dyDescent="0.2">
      <c r="A1648" s="134" t="s">
        <v>1768</v>
      </c>
      <c r="B1648" s="76" t="s">
        <v>1769</v>
      </c>
      <c r="C1648" s="131" t="s">
        <v>1493</v>
      </c>
      <c r="D1648" s="131"/>
      <c r="E1648" s="131" t="s">
        <v>442</v>
      </c>
      <c r="F1648" s="133">
        <v>1.0269377800000001</v>
      </c>
      <c r="G1648" s="133">
        <v>0.29726762000000001</v>
      </c>
      <c r="H1648" s="55">
        <f t="shared" si="52"/>
        <v>2.4545901097469009</v>
      </c>
      <c r="I1648" s="41">
        <f t="shared" si="53"/>
        <v>1.6676257191640297E-2</v>
      </c>
      <c r="J1648" s="138">
        <v>220.65237618</v>
      </c>
      <c r="K1648" s="138">
        <v>20.508636363636398</v>
      </c>
    </row>
    <row r="1649" spans="1:11" x14ac:dyDescent="0.2">
      <c r="A1649" s="134" t="s">
        <v>1972</v>
      </c>
      <c r="B1649" s="76" t="s">
        <v>1973</v>
      </c>
      <c r="C1649" s="131" t="s">
        <v>1306</v>
      </c>
      <c r="D1649" s="131"/>
      <c r="E1649" s="131" t="s">
        <v>442</v>
      </c>
      <c r="F1649" s="133">
        <v>0.89636574000000002</v>
      </c>
      <c r="G1649" s="133">
        <v>0.59089133999999999</v>
      </c>
      <c r="H1649" s="55">
        <f t="shared" si="52"/>
        <v>0.51697220676816835</v>
      </c>
      <c r="I1649" s="41">
        <f t="shared" si="53"/>
        <v>1.4555921409391498E-2</v>
      </c>
      <c r="J1649" s="138">
        <v>122.35756223</v>
      </c>
      <c r="K1649" s="138">
        <v>14.8892272727273</v>
      </c>
    </row>
    <row r="1650" spans="1:11" x14ac:dyDescent="0.2">
      <c r="A1650" s="134" t="s">
        <v>3260</v>
      </c>
      <c r="B1650" s="76" t="s">
        <v>3261</v>
      </c>
      <c r="C1650" s="131" t="s">
        <v>403</v>
      </c>
      <c r="D1650" s="131"/>
      <c r="E1650" s="131" t="s">
        <v>442</v>
      </c>
      <c r="F1650" s="133">
        <v>0.85163774000000003</v>
      </c>
      <c r="G1650" s="133">
        <v>0.42943382000000002</v>
      </c>
      <c r="H1650" s="55">
        <f t="shared" si="52"/>
        <v>0.98316411129426173</v>
      </c>
      <c r="I1650" s="41">
        <f t="shared" si="53"/>
        <v>1.382959149321324E-2</v>
      </c>
      <c r="J1650" s="138">
        <v>3.40590254</v>
      </c>
      <c r="K1650" s="138">
        <v>109.242571428571</v>
      </c>
    </row>
    <row r="1651" spans="1:11" x14ac:dyDescent="0.2">
      <c r="A1651" s="134" t="s">
        <v>1695</v>
      </c>
      <c r="B1651" s="76" t="s">
        <v>1696</v>
      </c>
      <c r="C1651" s="131" t="s">
        <v>432</v>
      </c>
      <c r="D1651" s="131"/>
      <c r="E1651" s="131" t="s">
        <v>442</v>
      </c>
      <c r="F1651" s="133">
        <v>0.81083496999999993</v>
      </c>
      <c r="G1651" s="133">
        <v>0.62185994999999994</v>
      </c>
      <c r="H1651" s="55">
        <f t="shared" si="52"/>
        <v>0.30388678351130349</v>
      </c>
      <c r="I1651" s="41">
        <f t="shared" si="53"/>
        <v>1.3167002678288789E-2</v>
      </c>
      <c r="J1651" s="138">
        <v>262.10070154000005</v>
      </c>
      <c r="K1651" s="138">
        <v>43.0892727272727</v>
      </c>
    </row>
    <row r="1652" spans="1:11" x14ac:dyDescent="0.2">
      <c r="A1652" s="134" t="s">
        <v>2809</v>
      </c>
      <c r="B1652" s="76" t="s">
        <v>2086</v>
      </c>
      <c r="C1652" s="131" t="s">
        <v>1693</v>
      </c>
      <c r="D1652" s="131"/>
      <c r="E1652" s="131" t="s">
        <v>442</v>
      </c>
      <c r="F1652" s="133">
        <v>0.75097322999999994</v>
      </c>
      <c r="G1652" s="133">
        <v>0.94449080000000007</v>
      </c>
      <c r="H1652" s="55">
        <f t="shared" si="52"/>
        <v>-0.20489089994312293</v>
      </c>
      <c r="I1652" s="41">
        <f t="shared" si="53"/>
        <v>1.2194918690708644E-2</v>
      </c>
      <c r="J1652" s="138">
        <v>30.27012916315568</v>
      </c>
      <c r="K1652" s="138">
        <v>26.775818181818199</v>
      </c>
    </row>
    <row r="1653" spans="1:11" x14ac:dyDescent="0.2">
      <c r="A1653" s="134" t="s">
        <v>3467</v>
      </c>
      <c r="B1653" s="76" t="s">
        <v>3468</v>
      </c>
      <c r="C1653" s="131" t="s">
        <v>1329</v>
      </c>
      <c r="D1653" s="131"/>
      <c r="E1653" s="131" t="s">
        <v>136</v>
      </c>
      <c r="F1653" s="133">
        <v>0.71440155000000005</v>
      </c>
      <c r="G1653" s="133">
        <v>0.61326744999999994</v>
      </c>
      <c r="H1653" s="55">
        <f t="shared" si="52"/>
        <v>0.16491026875794579</v>
      </c>
      <c r="I1653" s="41">
        <f t="shared" si="53"/>
        <v>1.1601037782353742E-2</v>
      </c>
      <c r="J1653" s="138">
        <v>10.127963279999999</v>
      </c>
      <c r="K1653" s="138">
        <v>43.881318181818202</v>
      </c>
    </row>
    <row r="1654" spans="1:11" x14ac:dyDescent="0.2">
      <c r="A1654" s="134" t="s">
        <v>1764</v>
      </c>
      <c r="B1654" s="76" t="s">
        <v>1765</v>
      </c>
      <c r="C1654" s="131" t="s">
        <v>1493</v>
      </c>
      <c r="D1654" s="131"/>
      <c r="E1654" s="131" t="s">
        <v>442</v>
      </c>
      <c r="F1654" s="133">
        <v>0.67417709999999997</v>
      </c>
      <c r="G1654" s="133">
        <v>0.27544034000000001</v>
      </c>
      <c r="H1654" s="55">
        <f t="shared" si="52"/>
        <v>1.4476338505826707</v>
      </c>
      <c r="I1654" s="41">
        <f t="shared" si="53"/>
        <v>1.094784020149127E-2</v>
      </c>
      <c r="J1654" s="138">
        <v>274.31199487847954</v>
      </c>
      <c r="K1654" s="138">
        <v>24.195227272727301</v>
      </c>
    </row>
    <row r="1655" spans="1:11" x14ac:dyDescent="0.2">
      <c r="A1655" s="134" t="s">
        <v>3471</v>
      </c>
      <c r="B1655" s="76" t="s">
        <v>3472</v>
      </c>
      <c r="C1655" s="131" t="s">
        <v>1329</v>
      </c>
      <c r="D1655" s="131"/>
      <c r="E1655" s="131" t="s">
        <v>136</v>
      </c>
      <c r="F1655" s="133">
        <v>0.66087030000000002</v>
      </c>
      <c r="G1655" s="133">
        <v>0.39904878000000005</v>
      </c>
      <c r="H1655" s="55">
        <f t="shared" si="52"/>
        <v>0.65611407206908368</v>
      </c>
      <c r="I1655" s="41">
        <f t="shared" si="53"/>
        <v>1.0731753478887961E-2</v>
      </c>
      <c r="J1655" s="138">
        <v>8.1892186500000008</v>
      </c>
      <c r="K1655" s="138">
        <v>41.026409090909098</v>
      </c>
    </row>
    <row r="1656" spans="1:11" x14ac:dyDescent="0.2">
      <c r="A1656" s="134" t="s">
        <v>3461</v>
      </c>
      <c r="B1656" s="76" t="s">
        <v>3462</v>
      </c>
      <c r="C1656" s="131" t="s">
        <v>1329</v>
      </c>
      <c r="D1656" s="131"/>
      <c r="E1656" s="131" t="s">
        <v>442</v>
      </c>
      <c r="F1656" s="133">
        <v>0.65968769999999999</v>
      </c>
      <c r="G1656" s="133">
        <v>0.75404121999999996</v>
      </c>
      <c r="H1656" s="55">
        <f t="shared" si="52"/>
        <v>-0.12513045374362952</v>
      </c>
      <c r="I1656" s="41">
        <f t="shared" si="53"/>
        <v>1.0712549451011185E-2</v>
      </c>
      <c r="J1656" s="138">
        <v>23.167368140000001</v>
      </c>
      <c r="K1656" s="138">
        <v>38.491181818181801</v>
      </c>
    </row>
    <row r="1657" spans="1:11" x14ac:dyDescent="0.2">
      <c r="A1657" s="134" t="s">
        <v>1694</v>
      </c>
      <c r="B1657" s="76" t="s">
        <v>2862</v>
      </c>
      <c r="C1657" s="131" t="s">
        <v>1492</v>
      </c>
      <c r="D1657" s="131"/>
      <c r="E1657" s="131" t="s">
        <v>136</v>
      </c>
      <c r="F1657" s="54">
        <v>0.59280809999999995</v>
      </c>
      <c r="G1657" s="133">
        <v>0.36837283000000004</v>
      </c>
      <c r="H1657" s="55">
        <f t="shared" si="52"/>
        <v>0.60926119334045326</v>
      </c>
      <c r="I1657" s="41">
        <f t="shared" si="53"/>
        <v>9.6265037019941154E-3</v>
      </c>
      <c r="J1657" s="138">
        <v>1130.2560470000001</v>
      </c>
      <c r="K1657" s="138">
        <v>37.600318181818203</v>
      </c>
    </row>
    <row r="1658" spans="1:11" x14ac:dyDescent="0.2">
      <c r="A1658" s="134" t="s">
        <v>1766</v>
      </c>
      <c r="B1658" s="76" t="s">
        <v>1767</v>
      </c>
      <c r="C1658" s="131" t="s">
        <v>1493</v>
      </c>
      <c r="D1658" s="131"/>
      <c r="E1658" s="131" t="s">
        <v>442</v>
      </c>
      <c r="F1658" s="133">
        <v>0.56316942000000003</v>
      </c>
      <c r="G1658" s="133">
        <v>0.92892850000000005</v>
      </c>
      <c r="H1658" s="55">
        <f t="shared" si="52"/>
        <v>-0.39374298452464318</v>
      </c>
      <c r="I1658" s="41">
        <f t="shared" si="53"/>
        <v>9.1452065288579552E-3</v>
      </c>
      <c r="J1658" s="138">
        <v>333.56357549407113</v>
      </c>
      <c r="K1658" s="138">
        <v>24.358454545454499</v>
      </c>
    </row>
    <row r="1659" spans="1:11" x14ac:dyDescent="0.2">
      <c r="A1659" s="134" t="s">
        <v>2797</v>
      </c>
      <c r="B1659" s="76" t="s">
        <v>1818</v>
      </c>
      <c r="C1659" s="131" t="s">
        <v>1493</v>
      </c>
      <c r="D1659" s="131"/>
      <c r="E1659" s="131" t="s">
        <v>442</v>
      </c>
      <c r="F1659" s="133">
        <v>0.49144649000000001</v>
      </c>
      <c r="G1659" s="133">
        <v>0.11715729</v>
      </c>
      <c r="H1659" s="55">
        <f t="shared" si="52"/>
        <v>3.1947580897441386</v>
      </c>
      <c r="I1659" s="41">
        <f t="shared" si="53"/>
        <v>7.9805108184537541E-3</v>
      </c>
      <c r="J1659" s="138">
        <v>541.82195315785054</v>
      </c>
      <c r="K1659" s="138">
        <v>45.440863636363602</v>
      </c>
    </row>
    <row r="1660" spans="1:11" x14ac:dyDescent="0.2">
      <c r="A1660" s="134" t="s">
        <v>2937</v>
      </c>
      <c r="B1660" s="76" t="s">
        <v>1531</v>
      </c>
      <c r="C1660" s="131" t="s">
        <v>1300</v>
      </c>
      <c r="D1660" s="131"/>
      <c r="E1660" s="131" t="s">
        <v>136</v>
      </c>
      <c r="F1660" s="133">
        <v>0.47432215999999999</v>
      </c>
      <c r="G1660" s="133">
        <v>0.33513026000000001</v>
      </c>
      <c r="H1660" s="55">
        <f t="shared" si="52"/>
        <v>0.41533671116419013</v>
      </c>
      <c r="I1660" s="41">
        <f t="shared" si="53"/>
        <v>7.7024319154509625E-3</v>
      </c>
      <c r="J1660" s="138">
        <v>12.07230073</v>
      </c>
      <c r="K1660" s="138">
        <v>41.105909090909101</v>
      </c>
    </row>
    <row r="1661" spans="1:11" x14ac:dyDescent="0.2">
      <c r="A1661" s="134" t="s">
        <v>3266</v>
      </c>
      <c r="B1661" s="76" t="s">
        <v>3267</v>
      </c>
      <c r="C1661" s="131" t="s">
        <v>1300</v>
      </c>
      <c r="D1661" s="131"/>
      <c r="E1661" s="131" t="s">
        <v>136</v>
      </c>
      <c r="F1661" s="133">
        <v>0.45860454</v>
      </c>
      <c r="G1661" s="133">
        <v>0.17932395000000001</v>
      </c>
      <c r="H1661" s="55">
        <f t="shared" si="52"/>
        <v>1.5574081989605961</v>
      </c>
      <c r="I1661" s="41">
        <f t="shared" si="53"/>
        <v>7.4471963221509774E-3</v>
      </c>
      <c r="J1661" s="138">
        <v>45.900946259999998</v>
      </c>
      <c r="K1661" s="138">
        <v>2.673</v>
      </c>
    </row>
    <row r="1662" spans="1:11" x14ac:dyDescent="0.2">
      <c r="A1662" s="134" t="s">
        <v>3419</v>
      </c>
      <c r="B1662" s="76" t="s">
        <v>2087</v>
      </c>
      <c r="C1662" s="131" t="s">
        <v>1693</v>
      </c>
      <c r="D1662" s="131"/>
      <c r="E1662" s="131" t="s">
        <v>442</v>
      </c>
      <c r="F1662" s="133">
        <v>0.45007653000000003</v>
      </c>
      <c r="G1662" s="133">
        <v>0.60660797999999994</v>
      </c>
      <c r="H1662" s="55">
        <f t="shared" si="52"/>
        <v>-0.25804383582293122</v>
      </c>
      <c r="I1662" s="41">
        <f t="shared" si="53"/>
        <v>7.3087115075277584E-3</v>
      </c>
      <c r="J1662" s="138">
        <v>119.63667573075</v>
      </c>
      <c r="K1662" s="138">
        <v>27.848363636363601</v>
      </c>
    </row>
    <row r="1663" spans="1:11" x14ac:dyDescent="0.2">
      <c r="A1663" s="134" t="s">
        <v>3457</v>
      </c>
      <c r="B1663" s="76" t="s">
        <v>3458</v>
      </c>
      <c r="C1663" s="131" t="s">
        <v>1329</v>
      </c>
      <c r="D1663" s="131"/>
      <c r="E1663" s="131" t="s">
        <v>442</v>
      </c>
      <c r="F1663" s="133">
        <v>0.37639905000000001</v>
      </c>
      <c r="G1663" s="133">
        <v>0.22349042999999999</v>
      </c>
      <c r="H1663" s="55">
        <f t="shared" si="52"/>
        <v>0.68418419526956931</v>
      </c>
      <c r="I1663" s="41">
        <f t="shared" si="53"/>
        <v>6.1122762125754839E-3</v>
      </c>
      <c r="J1663" s="138">
        <v>20.302069379999999</v>
      </c>
      <c r="K1663" s="138">
        <v>41.956727272727299</v>
      </c>
    </row>
    <row r="1664" spans="1:11" x14ac:dyDescent="0.2">
      <c r="A1664" s="134" t="s">
        <v>3861</v>
      </c>
      <c r="B1664" s="76" t="s">
        <v>3862</v>
      </c>
      <c r="C1664" s="131" t="s">
        <v>1770</v>
      </c>
      <c r="D1664" s="131"/>
      <c r="E1664" s="131" t="s">
        <v>442</v>
      </c>
      <c r="F1664" s="133">
        <v>0.35866715000000005</v>
      </c>
      <c r="G1664" s="133"/>
      <c r="H1664" s="55" t="str">
        <f t="shared" si="52"/>
        <v/>
      </c>
      <c r="I1664" s="41">
        <f t="shared" si="53"/>
        <v>5.8243310900419204E-3</v>
      </c>
      <c r="J1664" s="138">
        <v>3.408460179968043</v>
      </c>
      <c r="K1664" s="138">
        <v>60.38</v>
      </c>
    </row>
    <row r="1665" spans="1:11" x14ac:dyDescent="0.2">
      <c r="A1665" s="134" t="s">
        <v>3463</v>
      </c>
      <c r="B1665" s="76" t="s">
        <v>3464</v>
      </c>
      <c r="C1665" s="131" t="s">
        <v>1329</v>
      </c>
      <c r="D1665" s="131"/>
      <c r="E1665" s="131" t="s">
        <v>136</v>
      </c>
      <c r="F1665" s="133">
        <v>0.32730708000000003</v>
      </c>
      <c r="G1665" s="133">
        <v>0.27003202000000004</v>
      </c>
      <c r="H1665" s="55">
        <f t="shared" si="52"/>
        <v>0.21210469780583785</v>
      </c>
      <c r="I1665" s="41">
        <f t="shared" si="53"/>
        <v>5.3150805754997015E-3</v>
      </c>
      <c r="J1665" s="138">
        <v>6.7632679699999994</v>
      </c>
      <c r="K1665" s="138">
        <v>44.802181818181801</v>
      </c>
    </row>
    <row r="1666" spans="1:11" x14ac:dyDescent="0.2">
      <c r="A1666" s="134" t="s">
        <v>3625</v>
      </c>
      <c r="B1666" s="76" t="s">
        <v>3626</v>
      </c>
      <c r="C1666" s="131" t="s">
        <v>1159</v>
      </c>
      <c r="D1666" s="131"/>
      <c r="E1666" s="131" t="s">
        <v>136</v>
      </c>
      <c r="F1666" s="133">
        <v>0.32412298</v>
      </c>
      <c r="G1666" s="133">
        <v>1.04265E-2</v>
      </c>
      <c r="H1666" s="55">
        <f t="shared" si="52"/>
        <v>30.08646046132451</v>
      </c>
      <c r="I1666" s="41">
        <f t="shared" si="53"/>
        <v>5.2633745505018658E-3</v>
      </c>
      <c r="J1666" s="138">
        <v>9.9532194180472651</v>
      </c>
      <c r="K1666" s="138">
        <v>56.376727272727301</v>
      </c>
    </row>
    <row r="1667" spans="1:11" x14ac:dyDescent="0.2">
      <c r="A1667" s="134" t="s">
        <v>2798</v>
      </c>
      <c r="B1667" s="76" t="s">
        <v>2302</v>
      </c>
      <c r="C1667" s="131" t="s">
        <v>1493</v>
      </c>
      <c r="D1667" s="131"/>
      <c r="E1667" s="131" t="s">
        <v>136</v>
      </c>
      <c r="F1667" s="133">
        <v>0.24675774</v>
      </c>
      <c r="G1667" s="133">
        <v>0.38915768000000001</v>
      </c>
      <c r="H1667" s="55">
        <f t="shared" si="52"/>
        <v>-0.36591835987921395</v>
      </c>
      <c r="I1667" s="41">
        <f t="shared" si="53"/>
        <v>4.0070543867496101E-3</v>
      </c>
      <c r="J1667" s="138">
        <v>78.541492145319992</v>
      </c>
      <c r="K1667" s="138">
        <v>97.163863636363601</v>
      </c>
    </row>
    <row r="1668" spans="1:11" x14ac:dyDescent="0.2">
      <c r="A1668" s="134" t="s">
        <v>1719</v>
      </c>
      <c r="B1668" s="76" t="s">
        <v>1720</v>
      </c>
      <c r="C1668" s="131" t="s">
        <v>1306</v>
      </c>
      <c r="D1668" s="131"/>
      <c r="E1668" s="131" t="s">
        <v>136</v>
      </c>
      <c r="F1668" s="133">
        <v>0.24413487</v>
      </c>
      <c r="G1668" s="133">
        <v>1.1416829999999999E-2</v>
      </c>
      <c r="H1668" s="55">
        <f t="shared" ref="H1668:H1692" si="54">IF(ISERROR(F1668/G1668-1),"",IF((F1668/G1668-1)&gt;10000%,"",F1668/G1668-1))</f>
        <v>20.383770275987295</v>
      </c>
      <c r="I1668" s="41">
        <f t="shared" ref="I1668:I1692" si="55">F1668/$F$1693</f>
        <v>3.9644620743894228E-3</v>
      </c>
      <c r="J1668" s="138">
        <v>14.578623269699774</v>
      </c>
      <c r="K1668" s="138">
        <v>32.813000000000002</v>
      </c>
    </row>
    <row r="1669" spans="1:11" x14ac:dyDescent="0.2">
      <c r="A1669" s="134" t="s">
        <v>2800</v>
      </c>
      <c r="B1669" s="76" t="s">
        <v>1971</v>
      </c>
      <c r="C1669" s="131" t="s">
        <v>1493</v>
      </c>
      <c r="D1669" s="131"/>
      <c r="E1669" s="131" t="s">
        <v>442</v>
      </c>
      <c r="F1669" s="133">
        <v>0.13517756</v>
      </c>
      <c r="G1669" s="133">
        <v>0.13127167000000001</v>
      </c>
      <c r="H1669" s="55">
        <f t="shared" si="54"/>
        <v>2.9754249336509497E-2</v>
      </c>
      <c r="I1669" s="41">
        <f t="shared" si="55"/>
        <v>2.1951239899834899E-3</v>
      </c>
      <c r="J1669" s="138">
        <v>90.205612210915817</v>
      </c>
      <c r="K1669" s="138">
        <v>17.116545454545498</v>
      </c>
    </row>
    <row r="1670" spans="1:11" x14ac:dyDescent="0.2">
      <c r="A1670" s="134" t="s">
        <v>3627</v>
      </c>
      <c r="B1670" s="76" t="s">
        <v>3628</v>
      </c>
      <c r="C1670" s="131" t="s">
        <v>1159</v>
      </c>
      <c r="D1670" s="131"/>
      <c r="E1670" s="131" t="s">
        <v>136</v>
      </c>
      <c r="F1670" s="133">
        <v>0.10603713000000001</v>
      </c>
      <c r="G1670" s="133">
        <v>0.54123495999999993</v>
      </c>
      <c r="H1670" s="55">
        <f t="shared" si="54"/>
        <v>-0.80408299936870298</v>
      </c>
      <c r="I1670" s="41">
        <f t="shared" si="55"/>
        <v>1.7219178086362711E-3</v>
      </c>
      <c r="J1670" s="138">
        <v>0.65978498864687574</v>
      </c>
      <c r="K1670" s="138">
        <v>66.2767272727273</v>
      </c>
    </row>
    <row r="1671" spans="1:11" x14ac:dyDescent="0.2">
      <c r="A1671" s="134" t="s">
        <v>1717</v>
      </c>
      <c r="B1671" s="76" t="s">
        <v>1718</v>
      </c>
      <c r="C1671" s="131" t="s">
        <v>1306</v>
      </c>
      <c r="D1671" s="131"/>
      <c r="E1671" s="131" t="s">
        <v>136</v>
      </c>
      <c r="F1671" s="133">
        <v>9.2628809999999992E-2</v>
      </c>
      <c r="G1671" s="133">
        <v>0.59310346999999997</v>
      </c>
      <c r="H1671" s="55">
        <f t="shared" si="54"/>
        <v>-0.84382352374367331</v>
      </c>
      <c r="I1671" s="41">
        <f t="shared" si="55"/>
        <v>1.5041825210828084E-3</v>
      </c>
      <c r="J1671" s="138">
        <v>70.790794700000006</v>
      </c>
      <c r="K1671" s="138">
        <v>10.0457272727273</v>
      </c>
    </row>
    <row r="1672" spans="1:11" x14ac:dyDescent="0.2">
      <c r="A1672" s="134" t="s">
        <v>2984</v>
      </c>
      <c r="B1672" s="76" t="s">
        <v>2985</v>
      </c>
      <c r="C1672" s="131" t="s">
        <v>1159</v>
      </c>
      <c r="D1672" s="131"/>
      <c r="E1672" s="131" t="s">
        <v>442</v>
      </c>
      <c r="F1672" s="133">
        <v>9.1961370000000001E-2</v>
      </c>
      <c r="G1672" s="133">
        <v>0</v>
      </c>
      <c r="H1672" s="55" t="str">
        <f t="shared" si="54"/>
        <v/>
      </c>
      <c r="I1672" s="41">
        <f t="shared" si="55"/>
        <v>1.4933440834318066E-3</v>
      </c>
      <c r="J1672" s="138">
        <v>345.58717049869648</v>
      </c>
      <c r="K1672" s="138">
        <v>34.207318181818202</v>
      </c>
    </row>
    <row r="1673" spans="1:11" x14ac:dyDescent="0.2">
      <c r="A1673" s="134" t="s">
        <v>1714</v>
      </c>
      <c r="B1673" s="76" t="s">
        <v>1715</v>
      </c>
      <c r="C1673" s="131" t="s">
        <v>432</v>
      </c>
      <c r="D1673" s="131"/>
      <c r="E1673" s="131" t="s">
        <v>442</v>
      </c>
      <c r="F1673" s="133">
        <v>7.8565130000000011E-2</v>
      </c>
      <c r="G1673" s="133">
        <v>0.15123217999999999</v>
      </c>
      <c r="H1673" s="55">
        <f t="shared" si="54"/>
        <v>-0.48049991741175713</v>
      </c>
      <c r="I1673" s="41">
        <f t="shared" si="55"/>
        <v>1.2758049608172512E-3</v>
      </c>
      <c r="J1673" s="138">
        <v>215.74323774283073</v>
      </c>
      <c r="K1673" s="138">
        <v>44.334590909090899</v>
      </c>
    </row>
    <row r="1674" spans="1:11" x14ac:dyDescent="0.2">
      <c r="A1674" s="134" t="s">
        <v>2799</v>
      </c>
      <c r="B1674" s="76" t="s">
        <v>1820</v>
      </c>
      <c r="C1674" s="131" t="s">
        <v>1493</v>
      </c>
      <c r="D1674" s="131"/>
      <c r="E1674" s="131" t="s">
        <v>442</v>
      </c>
      <c r="F1674" s="133">
        <v>6.4175999999999997E-2</v>
      </c>
      <c r="G1674" s="133">
        <v>8.0354999999999996E-2</v>
      </c>
      <c r="H1674" s="55">
        <f t="shared" si="54"/>
        <v>-0.20134403584095573</v>
      </c>
      <c r="I1674" s="41">
        <f t="shared" si="55"/>
        <v>1.0421424767630104E-3</v>
      </c>
      <c r="J1674" s="138">
        <v>64.930547279455041</v>
      </c>
      <c r="K1674" s="138">
        <v>36.556772727272701</v>
      </c>
    </row>
    <row r="1675" spans="1:11" x14ac:dyDescent="0.2">
      <c r="A1675" s="134" t="s">
        <v>2800</v>
      </c>
      <c r="B1675" s="76" t="s">
        <v>1494</v>
      </c>
      <c r="C1675" s="131" t="s">
        <v>1493</v>
      </c>
      <c r="D1675" s="131"/>
      <c r="E1675" s="131" t="s">
        <v>136</v>
      </c>
      <c r="F1675" s="133">
        <v>6.1181769999999996E-2</v>
      </c>
      <c r="G1675" s="133">
        <v>2.540953E-2</v>
      </c>
      <c r="H1675" s="55">
        <f t="shared" si="54"/>
        <v>1.407827692995502</v>
      </c>
      <c r="I1675" s="41">
        <f t="shared" si="55"/>
        <v>9.9351971641337654E-4</v>
      </c>
      <c r="J1675" s="138">
        <v>74.322424497519137</v>
      </c>
      <c r="K1675" s="138">
        <v>8.8311363636363591</v>
      </c>
    </row>
    <row r="1676" spans="1:11" x14ac:dyDescent="0.2">
      <c r="A1676" s="134" t="s">
        <v>3459</v>
      </c>
      <c r="B1676" s="76" t="s">
        <v>3460</v>
      </c>
      <c r="C1676" s="131" t="s">
        <v>1329</v>
      </c>
      <c r="D1676" s="131"/>
      <c r="E1676" s="131" t="s">
        <v>136</v>
      </c>
      <c r="F1676" s="133">
        <v>5.9150599999999998E-2</v>
      </c>
      <c r="G1676" s="133">
        <v>0.17366149</v>
      </c>
      <c r="H1676" s="55">
        <f t="shared" si="54"/>
        <v>-0.65939138262605024</v>
      </c>
      <c r="I1676" s="41">
        <f t="shared" si="55"/>
        <v>9.6053591351935499E-4</v>
      </c>
      <c r="J1676" s="138">
        <v>3.2488118099999999</v>
      </c>
      <c r="K1676" s="138">
        <v>43.058500000000002</v>
      </c>
    </row>
    <row r="1677" spans="1:11" x14ac:dyDescent="0.2">
      <c r="A1677" s="134" t="s">
        <v>2801</v>
      </c>
      <c r="B1677" s="76" t="s">
        <v>2018</v>
      </c>
      <c r="C1677" s="131" t="s">
        <v>432</v>
      </c>
      <c r="D1677" s="131"/>
      <c r="E1677" s="131" t="s">
        <v>442</v>
      </c>
      <c r="F1677" s="133">
        <v>5.665854E-2</v>
      </c>
      <c r="G1677" s="133">
        <v>0.13865084</v>
      </c>
      <c r="H1677" s="55">
        <f t="shared" si="54"/>
        <v>-0.59135811943151584</v>
      </c>
      <c r="I1677" s="41">
        <f t="shared" si="55"/>
        <v>9.2006780113089166E-4</v>
      </c>
      <c r="J1677" s="138">
        <v>12.465879999999999</v>
      </c>
      <c r="K1677" s="138">
        <v>44.956727272727299</v>
      </c>
    </row>
    <row r="1678" spans="1:11" x14ac:dyDescent="0.2">
      <c r="A1678" s="134" t="s">
        <v>3390</v>
      </c>
      <c r="B1678" s="76" t="s">
        <v>3391</v>
      </c>
      <c r="C1678" s="131" t="s">
        <v>1159</v>
      </c>
      <c r="D1678" s="131"/>
      <c r="E1678" s="131" t="s">
        <v>442</v>
      </c>
      <c r="F1678" s="133">
        <v>4.2843920000000001E-2</v>
      </c>
      <c r="G1678" s="133">
        <v>0.51532425000000004</v>
      </c>
      <c r="H1678" s="55">
        <f t="shared" si="54"/>
        <v>-0.91686026807393595</v>
      </c>
      <c r="I1678" s="41">
        <f t="shared" si="55"/>
        <v>6.957346812365414E-4</v>
      </c>
      <c r="J1678" s="138">
        <v>265.14940699688844</v>
      </c>
      <c r="K1678" s="138">
        <v>50.1369090909091</v>
      </c>
    </row>
    <row r="1679" spans="1:11" x14ac:dyDescent="0.2">
      <c r="A1679" s="134" t="s">
        <v>2986</v>
      </c>
      <c r="B1679" s="76" t="s">
        <v>2987</v>
      </c>
      <c r="C1679" s="131" t="s">
        <v>1159</v>
      </c>
      <c r="D1679" s="131"/>
      <c r="E1679" s="131" t="s">
        <v>442</v>
      </c>
      <c r="F1679" s="133">
        <v>4.135875E-2</v>
      </c>
      <c r="G1679" s="133">
        <v>6.3920959999999999E-2</v>
      </c>
      <c r="H1679" s="55">
        <f t="shared" si="54"/>
        <v>-0.352970449755448</v>
      </c>
      <c r="I1679" s="41">
        <f t="shared" si="55"/>
        <v>6.716172737600062E-4</v>
      </c>
      <c r="J1679" s="138">
        <v>287.14061872000002</v>
      </c>
      <c r="K1679" s="138">
        <v>28.5105</v>
      </c>
    </row>
    <row r="1680" spans="1:11" x14ac:dyDescent="0.2">
      <c r="A1680" s="134" t="s">
        <v>1837</v>
      </c>
      <c r="B1680" s="76" t="s">
        <v>1838</v>
      </c>
      <c r="C1680" s="131" t="s">
        <v>432</v>
      </c>
      <c r="D1680" s="131"/>
      <c r="E1680" s="131" t="s">
        <v>442</v>
      </c>
      <c r="F1680" s="133">
        <v>3.5899099999999996E-2</v>
      </c>
      <c r="G1680" s="133">
        <v>0.20630472</v>
      </c>
      <c r="H1680" s="55">
        <f t="shared" si="54"/>
        <v>-0.82598992403082194</v>
      </c>
      <c r="I1680" s="41">
        <f t="shared" si="55"/>
        <v>5.8295900317194879E-4</v>
      </c>
      <c r="J1680" s="138">
        <v>34.268414920000005</v>
      </c>
      <c r="K1680" s="138">
        <v>50.008499999999998</v>
      </c>
    </row>
    <row r="1681" spans="1:11" x14ac:dyDescent="0.2">
      <c r="A1681" s="134" t="s">
        <v>2796</v>
      </c>
      <c r="B1681" s="76" t="s">
        <v>1819</v>
      </c>
      <c r="C1681" s="131" t="s">
        <v>1493</v>
      </c>
      <c r="D1681" s="131"/>
      <c r="E1681" s="131" t="s">
        <v>442</v>
      </c>
      <c r="F1681" s="133">
        <v>3.3371900000000003E-2</v>
      </c>
      <c r="G1681" s="133">
        <v>0.25545013</v>
      </c>
      <c r="H1681" s="55">
        <f t="shared" si="54"/>
        <v>-0.86936041097336691</v>
      </c>
      <c r="I1681" s="41">
        <f t="shared" si="55"/>
        <v>5.4192025866815503E-4</v>
      </c>
      <c r="J1681" s="138">
        <v>185.80573080000002</v>
      </c>
      <c r="K1681" s="138">
        <v>9.4602272727272698</v>
      </c>
    </row>
    <row r="1682" spans="1:11" x14ac:dyDescent="0.2">
      <c r="A1682" s="134" t="s">
        <v>3549</v>
      </c>
      <c r="B1682" s="76" t="s">
        <v>3550</v>
      </c>
      <c r="C1682" s="131" t="s">
        <v>432</v>
      </c>
      <c r="D1682" s="131"/>
      <c r="E1682" s="131" t="s">
        <v>442</v>
      </c>
      <c r="F1682" s="133">
        <v>2.7364019999999999E-2</v>
      </c>
      <c r="G1682" s="133">
        <v>0.63295557999999996</v>
      </c>
      <c r="H1682" s="55">
        <f t="shared" si="54"/>
        <v>-0.9567678667119105</v>
      </c>
      <c r="I1682" s="41">
        <f t="shared" si="55"/>
        <v>4.4435938009524675E-4</v>
      </c>
      <c r="J1682" s="138">
        <v>24.812214000000001</v>
      </c>
      <c r="K1682" s="138">
        <v>49.661454545454603</v>
      </c>
    </row>
    <row r="1683" spans="1:11" x14ac:dyDescent="0.2">
      <c r="A1683" s="134" t="s">
        <v>2795</v>
      </c>
      <c r="B1683" s="76" t="s">
        <v>1817</v>
      </c>
      <c r="C1683" s="131" t="s">
        <v>1493</v>
      </c>
      <c r="D1683" s="131"/>
      <c r="E1683" s="131" t="s">
        <v>442</v>
      </c>
      <c r="F1683" s="133">
        <v>2.506036E-2</v>
      </c>
      <c r="G1683" s="133">
        <v>3.8903E-2</v>
      </c>
      <c r="H1683" s="55">
        <f t="shared" si="54"/>
        <v>-0.35582448654345422</v>
      </c>
      <c r="I1683" s="41">
        <f t="shared" si="55"/>
        <v>4.069506612903995E-4</v>
      </c>
      <c r="J1683" s="138">
        <v>42.334298679999996</v>
      </c>
      <c r="K1683" s="138">
        <v>13.536681818181799</v>
      </c>
    </row>
    <row r="1684" spans="1:11" x14ac:dyDescent="0.2">
      <c r="A1684" s="134" t="s">
        <v>3788</v>
      </c>
      <c r="B1684" s="76" t="s">
        <v>849</v>
      </c>
      <c r="C1684" s="131" t="s">
        <v>432</v>
      </c>
      <c r="D1684" s="131"/>
      <c r="E1684" s="131" t="s">
        <v>442</v>
      </c>
      <c r="F1684" s="133">
        <v>1.9723919999999999E-2</v>
      </c>
      <c r="G1684" s="133">
        <v>1.5759337199999999</v>
      </c>
      <c r="H1684" s="55">
        <f t="shared" si="54"/>
        <v>-0.98748429597661003</v>
      </c>
      <c r="I1684" s="41">
        <f t="shared" si="55"/>
        <v>3.2029317564627707E-4</v>
      </c>
      <c r="J1684" s="138">
        <v>7.8280875200000004</v>
      </c>
      <c r="K1684" s="138">
        <v>48.284818181818203</v>
      </c>
    </row>
    <row r="1685" spans="1:11" x14ac:dyDescent="0.2">
      <c r="A1685" s="134" t="s">
        <v>3359</v>
      </c>
      <c r="B1685" s="76" t="s">
        <v>3360</v>
      </c>
      <c r="C1685" s="131" t="s">
        <v>1770</v>
      </c>
      <c r="D1685" s="131"/>
      <c r="E1685" s="131" t="s">
        <v>442</v>
      </c>
      <c r="F1685" s="133">
        <v>9.2979699999999992E-3</v>
      </c>
      <c r="G1685" s="133">
        <v>1.5588360000000001E-2</v>
      </c>
      <c r="H1685" s="55">
        <f t="shared" si="54"/>
        <v>-0.40353122458039214</v>
      </c>
      <c r="I1685" s="41">
        <f t="shared" si="55"/>
        <v>1.5098805604381964E-4</v>
      </c>
      <c r="J1685" s="138">
        <v>5.8868051467496425</v>
      </c>
      <c r="K1685" s="138">
        <v>67.165545454545494</v>
      </c>
    </row>
    <row r="1686" spans="1:11" x14ac:dyDescent="0.2">
      <c r="A1686" s="134" t="s">
        <v>2988</v>
      </c>
      <c r="B1686" s="76" t="s">
        <v>2989</v>
      </c>
      <c r="C1686" s="131" t="s">
        <v>1159</v>
      </c>
      <c r="D1686" s="131"/>
      <c r="E1686" s="131" t="s">
        <v>442</v>
      </c>
      <c r="F1686" s="133">
        <v>5.6744300000000003E-3</v>
      </c>
      <c r="G1686" s="133">
        <v>0.11661972</v>
      </c>
      <c r="H1686" s="55">
        <f t="shared" si="54"/>
        <v>-0.95134244877281471</v>
      </c>
      <c r="I1686" s="41">
        <f t="shared" si="55"/>
        <v>9.2146044228657597E-5</v>
      </c>
      <c r="J1686" s="138">
        <v>18.905902548145654</v>
      </c>
      <c r="K1686" s="138">
        <v>39.817727272727304</v>
      </c>
    </row>
    <row r="1687" spans="1:11" x14ac:dyDescent="0.2">
      <c r="A1687" s="134" t="s">
        <v>3527</v>
      </c>
      <c r="B1687" s="76" t="s">
        <v>3528</v>
      </c>
      <c r="C1687" s="131" t="s">
        <v>1159</v>
      </c>
      <c r="D1687" s="131"/>
      <c r="E1687" s="131" t="s">
        <v>442</v>
      </c>
      <c r="F1687" s="133">
        <v>1.7769300000000001E-3</v>
      </c>
      <c r="G1687" s="133">
        <v>1.2447740000000001E-2</v>
      </c>
      <c r="H1687" s="55">
        <f t="shared" si="54"/>
        <v>-0.85724878572335217</v>
      </c>
      <c r="I1687" s="41">
        <f t="shared" si="55"/>
        <v>2.8855245438084276E-5</v>
      </c>
      <c r="J1687" s="138">
        <v>267.32151195021441</v>
      </c>
      <c r="K1687" s="138">
        <v>41.3274090909091</v>
      </c>
    </row>
    <row r="1688" spans="1:11" x14ac:dyDescent="0.2">
      <c r="A1688" s="134" t="s">
        <v>543</v>
      </c>
      <c r="B1688" s="76" t="s">
        <v>566</v>
      </c>
      <c r="C1688" s="131" t="s">
        <v>1300</v>
      </c>
      <c r="D1688" s="131"/>
      <c r="E1688" s="131" t="s">
        <v>442</v>
      </c>
      <c r="F1688" s="133">
        <v>1.43505E-3</v>
      </c>
      <c r="G1688" s="133">
        <v>6.6858000000000004E-3</v>
      </c>
      <c r="H1688" s="55">
        <f t="shared" si="54"/>
        <v>-0.78535852104460202</v>
      </c>
      <c r="I1688" s="41">
        <f t="shared" si="55"/>
        <v>2.3303517845904362E-5</v>
      </c>
      <c r="J1688" s="138">
        <v>0.22823582000000001</v>
      </c>
      <c r="K1688" s="138">
        <v>81.1428636363636</v>
      </c>
    </row>
    <row r="1689" spans="1:11" x14ac:dyDescent="0.2">
      <c r="A1689" s="134" t="s">
        <v>2802</v>
      </c>
      <c r="B1689" s="76" t="s">
        <v>2017</v>
      </c>
      <c r="C1689" s="131" t="s">
        <v>432</v>
      </c>
      <c r="D1689" s="131"/>
      <c r="E1689" s="131" t="s">
        <v>442</v>
      </c>
      <c r="F1689" s="133">
        <v>0</v>
      </c>
      <c r="G1689" s="133">
        <v>5.1947839999999995E-2</v>
      </c>
      <c r="H1689" s="55">
        <f t="shared" si="54"/>
        <v>-1</v>
      </c>
      <c r="I1689" s="41">
        <f t="shared" si="55"/>
        <v>0</v>
      </c>
      <c r="J1689" s="138">
        <v>92.488067815995294</v>
      </c>
      <c r="K1689" s="138">
        <v>43.685045454545502</v>
      </c>
    </row>
    <row r="1690" spans="1:11" x14ac:dyDescent="0.2">
      <c r="A1690" s="134" t="s">
        <v>3525</v>
      </c>
      <c r="B1690" s="76" t="s">
        <v>3526</v>
      </c>
      <c r="C1690" s="131" t="s">
        <v>1159</v>
      </c>
      <c r="D1690" s="131"/>
      <c r="E1690" s="131" t="s">
        <v>442</v>
      </c>
      <c r="F1690" s="133">
        <v>0</v>
      </c>
      <c r="G1690" s="133">
        <v>8.9599899999999993E-3</v>
      </c>
      <c r="H1690" s="55">
        <f t="shared" si="54"/>
        <v>-1</v>
      </c>
      <c r="I1690" s="41">
        <f t="shared" si="55"/>
        <v>0</v>
      </c>
      <c r="J1690" s="138">
        <v>266.18791010046789</v>
      </c>
      <c r="K1690" s="138">
        <v>37.290045454545499</v>
      </c>
    </row>
    <row r="1691" spans="1:11" x14ac:dyDescent="0.2">
      <c r="A1691" s="134" t="s">
        <v>3551</v>
      </c>
      <c r="B1691" s="76" t="s">
        <v>3552</v>
      </c>
      <c r="C1691" s="131" t="s">
        <v>432</v>
      </c>
      <c r="D1691" s="131"/>
      <c r="E1691" s="131" t="s">
        <v>442</v>
      </c>
      <c r="F1691" s="133">
        <v>0</v>
      </c>
      <c r="G1691" s="133">
        <v>0</v>
      </c>
      <c r="H1691" s="55" t="str">
        <f t="shared" si="54"/>
        <v/>
      </c>
      <c r="I1691" s="41">
        <f t="shared" si="55"/>
        <v>0</v>
      </c>
      <c r="J1691" s="138">
        <v>7.9631978807501476</v>
      </c>
      <c r="K1691" s="138">
        <v>49.433909090909097</v>
      </c>
    </row>
    <row r="1692" spans="1:11" x14ac:dyDescent="0.2">
      <c r="A1692" s="134" t="s">
        <v>1839</v>
      </c>
      <c r="B1692" s="132" t="s">
        <v>1840</v>
      </c>
      <c r="C1692" s="131" t="s">
        <v>432</v>
      </c>
      <c r="D1692" s="131"/>
      <c r="E1692" s="131" t="s">
        <v>442</v>
      </c>
      <c r="F1692" s="133">
        <v>0</v>
      </c>
      <c r="G1692" s="133">
        <v>0</v>
      </c>
      <c r="H1692" s="55" t="str">
        <f t="shared" si="54"/>
        <v/>
      </c>
      <c r="I1692" s="41">
        <f t="shared" si="55"/>
        <v>0</v>
      </c>
      <c r="J1692" s="138">
        <v>42.323769657724327</v>
      </c>
      <c r="K1692" s="138">
        <v>45.7900909090909</v>
      </c>
    </row>
    <row r="1693" spans="1:11" x14ac:dyDescent="0.2">
      <c r="A1693" s="42" t="s">
        <v>13</v>
      </c>
      <c r="B1693" s="43"/>
      <c r="C1693" s="43"/>
      <c r="D1693" s="43"/>
      <c r="E1693" s="43"/>
      <c r="F1693" s="44">
        <f>SUM(F1636:F1692)</f>
        <v>61.580831250000003</v>
      </c>
      <c r="G1693" s="44">
        <f>SUM(G1636:G1692)</f>
        <v>51.227544979999976</v>
      </c>
      <c r="H1693" s="53">
        <f>IF(ISERROR(F1693/G1693-1),"",((F1693/G1693-1)))</f>
        <v>0.20210389301384857</v>
      </c>
      <c r="I1693" s="45">
        <f>SUM(I1636:I1692)</f>
        <v>0.99999999999999989</v>
      </c>
      <c r="J1693" s="181">
        <f>SUM(J1636:J1692)</f>
        <v>10005.162293812338</v>
      </c>
      <c r="K1693" s="47"/>
    </row>
    <row r="1694" spans="1:11" x14ac:dyDescent="0.2">
      <c r="A1694" s="48"/>
      <c r="B1694" s="48"/>
      <c r="C1694" s="48"/>
      <c r="D1694" s="48"/>
      <c r="E1694" s="48"/>
      <c r="F1694" s="81"/>
      <c r="G1694" s="81"/>
      <c r="H1694" s="48"/>
      <c r="I1694" s="48"/>
      <c r="J1694" s="81"/>
      <c r="K1694" s="48"/>
    </row>
    <row r="1695" spans="1:11" x14ac:dyDescent="0.2">
      <c r="A1695" s="36" t="s">
        <v>1793</v>
      </c>
      <c r="B1695" s="48"/>
      <c r="C1695" s="48"/>
      <c r="D1695" s="48"/>
      <c r="E1695" s="48"/>
      <c r="F1695" s="191"/>
      <c r="G1695" s="191"/>
      <c r="H1695" s="49"/>
      <c r="I1695" s="48"/>
      <c r="J1695" s="92"/>
    </row>
    <row r="1696" spans="1:11" ht="12.75" x14ac:dyDescent="0.2">
      <c r="A1696" s="48"/>
      <c r="B1696" s="48"/>
      <c r="C1696" s="81"/>
      <c r="D1696" s="48"/>
      <c r="E1696" s="48"/>
      <c r="F1696" s="192"/>
      <c r="G1696" s="192"/>
      <c r="H1696" s="49"/>
      <c r="I1696" s="48"/>
      <c r="J1696" s="56"/>
    </row>
    <row r="1697" spans="1:10" ht="12.75" x14ac:dyDescent="0.2">
      <c r="A1697" s="51" t="s">
        <v>36</v>
      </c>
      <c r="B1697" s="48"/>
      <c r="C1697" s="48"/>
      <c r="D1697" s="48"/>
      <c r="E1697" s="48"/>
      <c r="F1697" s="190"/>
      <c r="G1697" s="190"/>
      <c r="H1697" s="189"/>
      <c r="I1697" s="48"/>
      <c r="J1697" s="139"/>
    </row>
    <row r="1698" spans="1:10" x14ac:dyDescent="0.2">
      <c r="C1698" s="145"/>
      <c r="F1698" s="109"/>
    </row>
  </sheetData>
  <sortState xmlns:xlrd2="http://schemas.microsoft.com/office/spreadsheetml/2017/richdata2" ref="A1635:K1692">
    <sortCondition descending="1" ref="F1635"/>
  </sortState>
  <conditionalFormatting sqref="O1482">
    <cfRule type="duplicateValues" dxfId="409" priority="863"/>
  </conditionalFormatting>
  <conditionalFormatting sqref="B1664">
    <cfRule type="duplicateValues" dxfId="408" priority="7693"/>
  </conditionalFormatting>
  <conditionalFormatting sqref="B1663">
    <cfRule type="duplicateValues" dxfId="407" priority="7694"/>
  </conditionalFormatting>
  <conditionalFormatting sqref="B1662">
    <cfRule type="duplicateValues" dxfId="406" priority="7695"/>
  </conditionalFormatting>
  <conditionalFormatting sqref="B1661">
    <cfRule type="duplicateValues" dxfId="405" priority="7696"/>
  </conditionalFormatting>
  <conditionalFormatting sqref="B1660">
    <cfRule type="duplicateValues" dxfId="404" priority="7841"/>
  </conditionalFormatting>
  <conditionalFormatting sqref="B1659">
    <cfRule type="duplicateValues" dxfId="403" priority="7842"/>
  </conditionalFormatting>
  <conditionalFormatting sqref="B1658">
    <cfRule type="duplicateValues" dxfId="402" priority="7843"/>
  </conditionalFormatting>
  <conditionalFormatting sqref="B1657">
    <cfRule type="duplicateValues" dxfId="401" priority="7896"/>
  </conditionalFormatting>
  <conditionalFormatting sqref="B1656">
    <cfRule type="duplicateValues" dxfId="400" priority="7897"/>
  </conditionalFormatting>
  <conditionalFormatting sqref="B1654:B1655">
    <cfRule type="duplicateValues" dxfId="399" priority="7898"/>
  </conditionalFormatting>
  <conditionalFormatting sqref="B1653">
    <cfRule type="duplicateValues" dxfId="398" priority="7899"/>
  </conditionalFormatting>
  <conditionalFormatting sqref="B1652">
    <cfRule type="duplicateValues" dxfId="397" priority="7945"/>
  </conditionalFormatting>
  <conditionalFormatting sqref="B1651">
    <cfRule type="duplicateValues" dxfId="396" priority="7958"/>
  </conditionalFormatting>
  <conditionalFormatting sqref="B1693">
    <cfRule type="duplicateValues" dxfId="395" priority="7969"/>
  </conditionalFormatting>
  <conditionalFormatting sqref="B1631">
    <cfRule type="duplicateValues" dxfId="394" priority="7970"/>
  </conditionalFormatting>
  <conditionalFormatting sqref="B1650">
    <cfRule type="duplicateValues" dxfId="393" priority="7971"/>
  </conditionalFormatting>
  <conditionalFormatting sqref="B1649">
    <cfRule type="duplicateValues" dxfId="392" priority="7972"/>
  </conditionalFormatting>
  <conditionalFormatting sqref="B1648">
    <cfRule type="duplicateValues" dxfId="391" priority="7973"/>
  </conditionalFormatting>
  <conditionalFormatting sqref="B1647">
    <cfRule type="duplicateValues" dxfId="390" priority="7974"/>
  </conditionalFormatting>
  <conditionalFormatting sqref="B1646">
    <cfRule type="duplicateValues" dxfId="389" priority="7975"/>
  </conditionalFormatting>
  <conditionalFormatting sqref="B1645">
    <cfRule type="duplicateValues" dxfId="388" priority="7976"/>
  </conditionalFormatting>
  <conditionalFormatting sqref="B1644">
    <cfRule type="duplicateValues" dxfId="387" priority="7977"/>
  </conditionalFormatting>
  <conditionalFormatting sqref="B1643">
    <cfRule type="duplicateValues" dxfId="386" priority="7978"/>
  </conditionalFormatting>
  <conditionalFormatting sqref="B1642">
    <cfRule type="duplicateValues" dxfId="385" priority="7990"/>
  </conditionalFormatting>
  <conditionalFormatting sqref="B1641">
    <cfRule type="duplicateValues" dxfId="384" priority="7991"/>
  </conditionalFormatting>
  <conditionalFormatting sqref="B1640">
    <cfRule type="duplicateValues" dxfId="383" priority="8001"/>
  </conditionalFormatting>
  <conditionalFormatting sqref="B1639">
    <cfRule type="duplicateValues" dxfId="382" priority="8002"/>
  </conditionalFormatting>
  <conditionalFormatting sqref="B1638">
    <cfRule type="duplicateValues" dxfId="381" priority="8017"/>
  </conditionalFormatting>
  <conditionalFormatting sqref="B1637">
    <cfRule type="duplicateValues" dxfId="380" priority="8018"/>
  </conditionalFormatting>
  <conditionalFormatting sqref="B1665:B1692 B1632:B1635">
    <cfRule type="duplicateValues" dxfId="379" priority="8071"/>
  </conditionalFormatting>
  <conditionalFormatting sqref="B358">
    <cfRule type="duplicateValues" dxfId="378" priority="34"/>
  </conditionalFormatting>
  <conditionalFormatting sqref="B359">
    <cfRule type="duplicateValues" dxfId="377" priority="35"/>
  </conditionalFormatting>
  <conditionalFormatting sqref="B360">
    <cfRule type="duplicateValues" dxfId="376" priority="36"/>
  </conditionalFormatting>
  <conditionalFormatting sqref="B361">
    <cfRule type="duplicateValues" dxfId="375" priority="37"/>
  </conditionalFormatting>
  <conditionalFormatting sqref="B362">
    <cfRule type="duplicateValues" dxfId="374" priority="38"/>
  </conditionalFormatting>
  <conditionalFormatting sqref="B363">
    <cfRule type="duplicateValues" dxfId="373" priority="39"/>
  </conditionalFormatting>
  <conditionalFormatting sqref="B364">
    <cfRule type="duplicateValues" dxfId="372" priority="40"/>
  </conditionalFormatting>
  <conditionalFormatting sqref="B365">
    <cfRule type="duplicateValues" dxfId="371" priority="41"/>
  </conditionalFormatting>
  <conditionalFormatting sqref="B366">
    <cfRule type="duplicateValues" dxfId="370" priority="42"/>
  </conditionalFormatting>
  <conditionalFormatting sqref="B367">
    <cfRule type="duplicateValues" dxfId="369" priority="43"/>
  </conditionalFormatting>
  <conditionalFormatting sqref="B336">
    <cfRule type="duplicateValues" dxfId="368" priority="44"/>
  </conditionalFormatting>
  <conditionalFormatting sqref="B337">
    <cfRule type="duplicateValues" dxfId="367" priority="45"/>
  </conditionalFormatting>
  <conditionalFormatting sqref="B338">
    <cfRule type="duplicateValues" dxfId="366" priority="46"/>
  </conditionalFormatting>
  <conditionalFormatting sqref="B339">
    <cfRule type="duplicateValues" dxfId="365" priority="47"/>
  </conditionalFormatting>
  <conditionalFormatting sqref="B340">
    <cfRule type="duplicateValues" dxfId="364" priority="48"/>
  </conditionalFormatting>
  <conditionalFormatting sqref="B341">
    <cfRule type="duplicateValues" dxfId="363" priority="49"/>
  </conditionalFormatting>
  <conditionalFormatting sqref="B342">
    <cfRule type="duplicateValues" dxfId="362" priority="50"/>
  </conditionalFormatting>
  <conditionalFormatting sqref="B343">
    <cfRule type="duplicateValues" dxfId="361" priority="51"/>
  </conditionalFormatting>
  <conditionalFormatting sqref="B344">
    <cfRule type="duplicateValues" dxfId="360" priority="52"/>
  </conditionalFormatting>
  <conditionalFormatting sqref="B345">
    <cfRule type="duplicateValues" dxfId="359" priority="53"/>
  </conditionalFormatting>
  <conditionalFormatting sqref="B346">
    <cfRule type="duplicateValues" dxfId="358" priority="54"/>
  </conditionalFormatting>
  <conditionalFormatting sqref="B347">
    <cfRule type="duplicateValues" dxfId="357" priority="55"/>
  </conditionalFormatting>
  <conditionalFormatting sqref="B348">
    <cfRule type="duplicateValues" dxfId="356" priority="56"/>
  </conditionalFormatting>
  <conditionalFormatting sqref="B349">
    <cfRule type="duplicateValues" dxfId="355" priority="57"/>
  </conditionalFormatting>
  <conditionalFormatting sqref="B350">
    <cfRule type="duplicateValues" dxfId="354" priority="58"/>
  </conditionalFormatting>
  <conditionalFormatting sqref="B351">
    <cfRule type="duplicateValues" dxfId="353" priority="59"/>
  </conditionalFormatting>
  <conditionalFormatting sqref="B352">
    <cfRule type="duplicateValues" dxfId="352" priority="60"/>
  </conditionalFormatting>
  <conditionalFormatting sqref="B353">
    <cfRule type="duplicateValues" dxfId="351" priority="61"/>
  </conditionalFormatting>
  <conditionalFormatting sqref="B354">
    <cfRule type="duplicateValues" dxfId="350" priority="62"/>
  </conditionalFormatting>
  <conditionalFormatting sqref="B355">
    <cfRule type="duplicateValues" dxfId="349" priority="63"/>
  </conditionalFormatting>
  <conditionalFormatting sqref="B356">
    <cfRule type="duplicateValues" dxfId="348" priority="64"/>
  </conditionalFormatting>
  <conditionalFormatting sqref="B357">
    <cfRule type="duplicateValues" dxfId="347" priority="65"/>
  </conditionalFormatting>
  <conditionalFormatting sqref="B318">
    <cfRule type="duplicateValues" dxfId="346" priority="66"/>
  </conditionalFormatting>
  <conditionalFormatting sqref="B319">
    <cfRule type="duplicateValues" dxfId="345" priority="67"/>
  </conditionalFormatting>
  <conditionalFormatting sqref="B320">
    <cfRule type="duplicateValues" dxfId="344" priority="68"/>
  </conditionalFormatting>
  <conditionalFormatting sqref="B321">
    <cfRule type="duplicateValues" dxfId="343" priority="69"/>
  </conditionalFormatting>
  <conditionalFormatting sqref="B322">
    <cfRule type="duplicateValues" dxfId="342" priority="70"/>
  </conditionalFormatting>
  <conditionalFormatting sqref="B324">
    <cfRule type="duplicateValues" dxfId="341" priority="71"/>
  </conditionalFormatting>
  <conditionalFormatting sqref="B325">
    <cfRule type="duplicateValues" dxfId="340" priority="72"/>
  </conditionalFormatting>
  <conditionalFormatting sqref="B326">
    <cfRule type="duplicateValues" dxfId="339" priority="73"/>
  </conditionalFormatting>
  <conditionalFormatting sqref="B327">
    <cfRule type="duplicateValues" dxfId="338" priority="74"/>
  </conditionalFormatting>
  <conditionalFormatting sqref="B328">
    <cfRule type="duplicateValues" dxfId="337" priority="75"/>
  </conditionalFormatting>
  <conditionalFormatting sqref="B329">
    <cfRule type="duplicateValues" dxfId="336" priority="76"/>
  </conditionalFormatting>
  <conditionalFormatting sqref="B330">
    <cfRule type="duplicateValues" dxfId="335" priority="77"/>
  </conditionalFormatting>
  <conditionalFormatting sqref="B331">
    <cfRule type="duplicateValues" dxfId="334" priority="78"/>
  </conditionalFormatting>
  <conditionalFormatting sqref="B332">
    <cfRule type="duplicateValues" dxfId="333" priority="79"/>
  </conditionalFormatting>
  <conditionalFormatting sqref="B333">
    <cfRule type="duplicateValues" dxfId="332" priority="80"/>
  </conditionalFormatting>
  <conditionalFormatting sqref="B334">
    <cfRule type="duplicateValues" dxfId="331" priority="81"/>
  </conditionalFormatting>
  <conditionalFormatting sqref="B335">
    <cfRule type="duplicateValues" dxfId="330" priority="82"/>
  </conditionalFormatting>
  <conditionalFormatting sqref="B309">
    <cfRule type="duplicateValues" dxfId="329" priority="83"/>
  </conditionalFormatting>
  <conditionalFormatting sqref="B310">
    <cfRule type="duplicateValues" dxfId="328" priority="84"/>
  </conditionalFormatting>
  <conditionalFormatting sqref="B311">
    <cfRule type="duplicateValues" dxfId="327" priority="85"/>
  </conditionalFormatting>
  <conditionalFormatting sqref="B312">
    <cfRule type="duplicateValues" dxfId="326" priority="86"/>
  </conditionalFormatting>
  <conditionalFormatting sqref="B313">
    <cfRule type="duplicateValues" dxfId="325" priority="87"/>
  </conditionalFormatting>
  <conditionalFormatting sqref="B314">
    <cfRule type="duplicateValues" dxfId="324" priority="88"/>
  </conditionalFormatting>
  <conditionalFormatting sqref="B315">
    <cfRule type="duplicateValues" dxfId="323" priority="89"/>
  </conditionalFormatting>
  <conditionalFormatting sqref="B316">
    <cfRule type="duplicateValues" dxfId="322" priority="90"/>
  </conditionalFormatting>
  <conditionalFormatting sqref="B317">
    <cfRule type="duplicateValues" dxfId="321" priority="91"/>
  </conditionalFormatting>
  <conditionalFormatting sqref="B1622">
    <cfRule type="duplicateValues" dxfId="320" priority="92"/>
  </conditionalFormatting>
  <conditionalFormatting sqref="B1623">
    <cfRule type="duplicateValues" dxfId="319" priority="93"/>
  </conditionalFormatting>
  <conditionalFormatting sqref="B298">
    <cfRule type="duplicateValues" dxfId="318" priority="94"/>
  </conditionalFormatting>
  <conditionalFormatting sqref="B299">
    <cfRule type="duplicateValues" dxfId="317" priority="95"/>
  </conditionalFormatting>
  <conditionalFormatting sqref="B300">
    <cfRule type="duplicateValues" dxfId="316" priority="96"/>
  </conditionalFormatting>
  <conditionalFormatting sqref="B301">
    <cfRule type="duplicateValues" dxfId="315" priority="97"/>
  </conditionalFormatting>
  <conditionalFormatting sqref="B302">
    <cfRule type="duplicateValues" dxfId="314" priority="98"/>
  </conditionalFormatting>
  <conditionalFormatting sqref="B303">
    <cfRule type="duplicateValues" dxfId="313" priority="99"/>
  </conditionalFormatting>
  <conditionalFormatting sqref="B304">
    <cfRule type="duplicateValues" dxfId="312" priority="100"/>
  </conditionalFormatting>
  <conditionalFormatting sqref="B305">
    <cfRule type="duplicateValues" dxfId="311" priority="101"/>
  </conditionalFormatting>
  <conditionalFormatting sqref="B306">
    <cfRule type="duplicateValues" dxfId="310" priority="102"/>
  </conditionalFormatting>
  <conditionalFormatting sqref="B307">
    <cfRule type="duplicateValues" dxfId="309" priority="103"/>
  </conditionalFormatting>
  <conditionalFormatting sqref="B308">
    <cfRule type="duplicateValues" dxfId="308" priority="104"/>
  </conditionalFormatting>
  <conditionalFormatting sqref="B283">
    <cfRule type="duplicateValues" dxfId="307" priority="105"/>
  </conditionalFormatting>
  <conditionalFormatting sqref="B284">
    <cfRule type="duplicateValues" dxfId="306" priority="106"/>
  </conditionalFormatting>
  <conditionalFormatting sqref="B285">
    <cfRule type="duplicateValues" dxfId="305" priority="107"/>
  </conditionalFormatting>
  <conditionalFormatting sqref="B286">
    <cfRule type="duplicateValues" dxfId="304" priority="108"/>
  </conditionalFormatting>
  <conditionalFormatting sqref="B287">
    <cfRule type="duplicateValues" dxfId="303" priority="109"/>
  </conditionalFormatting>
  <conditionalFormatting sqref="B288">
    <cfRule type="duplicateValues" dxfId="302" priority="110"/>
  </conditionalFormatting>
  <conditionalFormatting sqref="B289">
    <cfRule type="duplicateValues" dxfId="301" priority="111"/>
  </conditionalFormatting>
  <conditionalFormatting sqref="B290">
    <cfRule type="duplicateValues" dxfId="300" priority="112"/>
  </conditionalFormatting>
  <conditionalFormatting sqref="B291">
    <cfRule type="duplicateValues" dxfId="299" priority="113"/>
  </conditionalFormatting>
  <conditionalFormatting sqref="B292">
    <cfRule type="duplicateValues" dxfId="298" priority="114"/>
  </conditionalFormatting>
  <conditionalFormatting sqref="B293">
    <cfRule type="duplicateValues" dxfId="297" priority="115"/>
  </conditionalFormatting>
  <conditionalFormatting sqref="B294">
    <cfRule type="duplicateValues" dxfId="296" priority="116"/>
  </conditionalFormatting>
  <conditionalFormatting sqref="B295">
    <cfRule type="duplicateValues" dxfId="295" priority="117"/>
  </conditionalFormatting>
  <conditionalFormatting sqref="B296">
    <cfRule type="duplicateValues" dxfId="294" priority="118"/>
  </conditionalFormatting>
  <conditionalFormatting sqref="B297">
    <cfRule type="duplicateValues" dxfId="293" priority="119"/>
  </conditionalFormatting>
  <conditionalFormatting sqref="B273">
    <cfRule type="duplicateValues" dxfId="292" priority="120"/>
  </conditionalFormatting>
  <conditionalFormatting sqref="B274">
    <cfRule type="duplicateValues" dxfId="291" priority="121"/>
  </conditionalFormatting>
  <conditionalFormatting sqref="B275">
    <cfRule type="duplicateValues" dxfId="290" priority="122"/>
  </conditionalFormatting>
  <conditionalFormatting sqref="B276">
    <cfRule type="duplicateValues" dxfId="289" priority="123"/>
  </conditionalFormatting>
  <conditionalFormatting sqref="B277">
    <cfRule type="duplicateValues" dxfId="288" priority="124"/>
  </conditionalFormatting>
  <conditionalFormatting sqref="B278">
    <cfRule type="duplicateValues" dxfId="287" priority="125"/>
  </conditionalFormatting>
  <conditionalFormatting sqref="B279">
    <cfRule type="duplicateValues" dxfId="286" priority="126"/>
  </conditionalFormatting>
  <conditionalFormatting sqref="B280">
    <cfRule type="duplicateValues" dxfId="285" priority="127"/>
  </conditionalFormatting>
  <conditionalFormatting sqref="B281">
    <cfRule type="duplicateValues" dxfId="284" priority="128"/>
  </conditionalFormatting>
  <conditionalFormatting sqref="B282">
    <cfRule type="duplicateValues" dxfId="283" priority="129"/>
  </conditionalFormatting>
  <conditionalFormatting sqref="B260">
    <cfRule type="duplicateValues" dxfId="282" priority="130"/>
  </conditionalFormatting>
  <conditionalFormatting sqref="B261">
    <cfRule type="duplicateValues" dxfId="281" priority="131"/>
  </conditionalFormatting>
  <conditionalFormatting sqref="B262">
    <cfRule type="duplicateValues" dxfId="280" priority="132"/>
  </conditionalFormatting>
  <conditionalFormatting sqref="B263">
    <cfRule type="duplicateValues" dxfId="279" priority="133"/>
  </conditionalFormatting>
  <conditionalFormatting sqref="B264">
    <cfRule type="duplicateValues" dxfId="278" priority="134"/>
  </conditionalFormatting>
  <conditionalFormatting sqref="B265">
    <cfRule type="duplicateValues" dxfId="277" priority="135"/>
  </conditionalFormatting>
  <conditionalFormatting sqref="B266">
    <cfRule type="duplicateValues" dxfId="276" priority="136"/>
  </conditionalFormatting>
  <conditionalFormatting sqref="B267">
    <cfRule type="duplicateValues" dxfId="275" priority="137"/>
  </conditionalFormatting>
  <conditionalFormatting sqref="B268">
    <cfRule type="duplicateValues" dxfId="274" priority="138"/>
  </conditionalFormatting>
  <conditionalFormatting sqref="B269">
    <cfRule type="duplicateValues" dxfId="273" priority="139"/>
  </conditionalFormatting>
  <conditionalFormatting sqref="B270">
    <cfRule type="duplicateValues" dxfId="272" priority="140"/>
  </conditionalFormatting>
  <conditionalFormatting sqref="B271">
    <cfRule type="duplicateValues" dxfId="271" priority="141"/>
  </conditionalFormatting>
  <conditionalFormatting sqref="B272">
    <cfRule type="duplicateValues" dxfId="270" priority="142"/>
  </conditionalFormatting>
  <conditionalFormatting sqref="B1346 B1341 B1252 B1221 B1201 B1196 B1177 B1078 B1014 B1008 B965 B962 B944 B879 B874 B837 B815 B811 B693 B569 B323">
    <cfRule type="duplicateValues" dxfId="269" priority="143"/>
  </conditionalFormatting>
  <conditionalFormatting sqref="B246">
    <cfRule type="duplicateValues" dxfId="268" priority="144"/>
  </conditionalFormatting>
  <conditionalFormatting sqref="B247">
    <cfRule type="duplicateValues" dxfId="267" priority="145"/>
  </conditionalFormatting>
  <conditionalFormatting sqref="B248">
    <cfRule type="duplicateValues" dxfId="266" priority="146"/>
  </conditionalFormatting>
  <conditionalFormatting sqref="B249">
    <cfRule type="duplicateValues" dxfId="265" priority="147"/>
  </conditionalFormatting>
  <conditionalFormatting sqref="B250">
    <cfRule type="duplicateValues" dxfId="264" priority="148"/>
  </conditionalFormatting>
  <conditionalFormatting sqref="B251">
    <cfRule type="duplicateValues" dxfId="263" priority="149"/>
  </conditionalFormatting>
  <conditionalFormatting sqref="B252">
    <cfRule type="duplicateValues" dxfId="262" priority="150"/>
  </conditionalFormatting>
  <conditionalFormatting sqref="B253">
    <cfRule type="duplicateValues" dxfId="261" priority="151"/>
  </conditionalFormatting>
  <conditionalFormatting sqref="B254">
    <cfRule type="duplicateValues" dxfId="260" priority="152"/>
  </conditionalFormatting>
  <conditionalFormatting sqref="B255">
    <cfRule type="duplicateValues" dxfId="259" priority="153"/>
  </conditionalFormatting>
  <conditionalFormatting sqref="B256">
    <cfRule type="duplicateValues" dxfId="258" priority="154"/>
  </conditionalFormatting>
  <conditionalFormatting sqref="B257">
    <cfRule type="duplicateValues" dxfId="257" priority="155"/>
  </conditionalFormatting>
  <conditionalFormatting sqref="B258">
    <cfRule type="duplicateValues" dxfId="256" priority="156"/>
  </conditionalFormatting>
  <conditionalFormatting sqref="B259">
    <cfRule type="duplicateValues" dxfId="255" priority="157"/>
  </conditionalFormatting>
  <conditionalFormatting sqref="B236">
    <cfRule type="duplicateValues" dxfId="254" priority="158"/>
  </conditionalFormatting>
  <conditionalFormatting sqref="B237">
    <cfRule type="duplicateValues" dxfId="253" priority="159"/>
  </conditionalFormatting>
  <conditionalFormatting sqref="B238">
    <cfRule type="duplicateValues" dxfId="252" priority="160"/>
  </conditionalFormatting>
  <conditionalFormatting sqref="B239">
    <cfRule type="duplicateValues" dxfId="251" priority="161"/>
  </conditionalFormatting>
  <conditionalFormatting sqref="B240">
    <cfRule type="duplicateValues" dxfId="250" priority="162"/>
  </conditionalFormatting>
  <conditionalFormatting sqref="B241">
    <cfRule type="duplicateValues" dxfId="249" priority="163"/>
  </conditionalFormatting>
  <conditionalFormatting sqref="B242">
    <cfRule type="duplicateValues" dxfId="248" priority="164"/>
  </conditionalFormatting>
  <conditionalFormatting sqref="B243">
    <cfRule type="duplicateValues" dxfId="247" priority="165"/>
  </conditionalFormatting>
  <conditionalFormatting sqref="B244">
    <cfRule type="duplicateValues" dxfId="246" priority="166"/>
  </conditionalFormatting>
  <conditionalFormatting sqref="B245">
    <cfRule type="duplicateValues" dxfId="245" priority="167"/>
  </conditionalFormatting>
  <conditionalFormatting sqref="B215">
    <cfRule type="duplicateValues" dxfId="244" priority="168"/>
  </conditionalFormatting>
  <conditionalFormatting sqref="B216">
    <cfRule type="duplicateValues" dxfId="243" priority="169"/>
  </conditionalFormatting>
  <conditionalFormatting sqref="B217">
    <cfRule type="duplicateValues" dxfId="242" priority="170"/>
  </conditionalFormatting>
  <conditionalFormatting sqref="B218">
    <cfRule type="duplicateValues" dxfId="241" priority="171"/>
  </conditionalFormatting>
  <conditionalFormatting sqref="B219">
    <cfRule type="duplicateValues" dxfId="240" priority="172"/>
  </conditionalFormatting>
  <conditionalFormatting sqref="B220">
    <cfRule type="duplicateValues" dxfId="239" priority="173"/>
  </conditionalFormatting>
  <conditionalFormatting sqref="B221">
    <cfRule type="duplicateValues" dxfId="238" priority="174"/>
  </conditionalFormatting>
  <conditionalFormatting sqref="B222">
    <cfRule type="duplicateValues" dxfId="237" priority="175"/>
  </conditionalFormatting>
  <conditionalFormatting sqref="B223">
    <cfRule type="duplicateValues" dxfId="236" priority="176"/>
  </conditionalFormatting>
  <conditionalFormatting sqref="B224">
    <cfRule type="duplicateValues" dxfId="235" priority="177"/>
  </conditionalFormatting>
  <conditionalFormatting sqref="B225">
    <cfRule type="duplicateValues" dxfId="234" priority="178"/>
  </conditionalFormatting>
  <conditionalFormatting sqref="B226">
    <cfRule type="duplicateValues" dxfId="233" priority="179"/>
  </conditionalFormatting>
  <conditionalFormatting sqref="B227">
    <cfRule type="duplicateValues" dxfId="232" priority="180"/>
  </conditionalFormatting>
  <conditionalFormatting sqref="B228">
    <cfRule type="duplicateValues" dxfId="231" priority="181"/>
  </conditionalFormatting>
  <conditionalFormatting sqref="B229">
    <cfRule type="duplicateValues" dxfId="230" priority="182"/>
  </conditionalFormatting>
  <conditionalFormatting sqref="B230">
    <cfRule type="duplicateValues" dxfId="229" priority="183"/>
  </conditionalFormatting>
  <conditionalFormatting sqref="B231">
    <cfRule type="duplicateValues" dxfId="228" priority="184"/>
  </conditionalFormatting>
  <conditionalFormatting sqref="B232">
    <cfRule type="duplicateValues" dxfId="227" priority="185"/>
  </conditionalFormatting>
  <conditionalFormatting sqref="B233">
    <cfRule type="duplicateValues" dxfId="226" priority="186"/>
  </conditionalFormatting>
  <conditionalFormatting sqref="B234">
    <cfRule type="duplicateValues" dxfId="225" priority="187"/>
  </conditionalFormatting>
  <conditionalFormatting sqref="B235">
    <cfRule type="duplicateValues" dxfId="224" priority="188"/>
  </conditionalFormatting>
  <conditionalFormatting sqref="B1230">
    <cfRule type="duplicateValues" dxfId="223" priority="189"/>
  </conditionalFormatting>
  <conditionalFormatting sqref="B1509">
    <cfRule type="duplicateValues" dxfId="222" priority="190"/>
  </conditionalFormatting>
  <conditionalFormatting sqref="B1536">
    <cfRule type="duplicateValues" dxfId="221" priority="191"/>
  </conditionalFormatting>
  <conditionalFormatting sqref="B779">
    <cfRule type="duplicateValues" dxfId="220" priority="192"/>
  </conditionalFormatting>
  <conditionalFormatting sqref="B943">
    <cfRule type="duplicateValues" dxfId="219" priority="193"/>
  </conditionalFormatting>
  <conditionalFormatting sqref="B201">
    <cfRule type="duplicateValues" dxfId="218" priority="194"/>
  </conditionalFormatting>
  <conditionalFormatting sqref="B202">
    <cfRule type="duplicateValues" dxfId="217" priority="195"/>
  </conditionalFormatting>
  <conditionalFormatting sqref="B203">
    <cfRule type="duplicateValues" dxfId="216" priority="196"/>
  </conditionalFormatting>
  <conditionalFormatting sqref="B204">
    <cfRule type="duplicateValues" dxfId="215" priority="197"/>
  </conditionalFormatting>
  <conditionalFormatting sqref="B205">
    <cfRule type="duplicateValues" dxfId="214" priority="198"/>
  </conditionalFormatting>
  <conditionalFormatting sqref="B206">
    <cfRule type="duplicateValues" dxfId="213" priority="199"/>
  </conditionalFormatting>
  <conditionalFormatting sqref="B207">
    <cfRule type="duplicateValues" dxfId="212" priority="200"/>
  </conditionalFormatting>
  <conditionalFormatting sqref="B208">
    <cfRule type="duplicateValues" dxfId="211" priority="201"/>
  </conditionalFormatting>
  <conditionalFormatting sqref="B209">
    <cfRule type="duplicateValues" dxfId="210" priority="202"/>
  </conditionalFormatting>
  <conditionalFormatting sqref="B210">
    <cfRule type="duplicateValues" dxfId="209" priority="203"/>
  </conditionalFormatting>
  <conditionalFormatting sqref="B211">
    <cfRule type="duplicateValues" dxfId="208" priority="204"/>
  </conditionalFormatting>
  <conditionalFormatting sqref="B212">
    <cfRule type="duplicateValues" dxfId="207" priority="205"/>
  </conditionalFormatting>
  <conditionalFormatting sqref="B213">
    <cfRule type="duplicateValues" dxfId="206" priority="206"/>
  </conditionalFormatting>
  <conditionalFormatting sqref="B214">
    <cfRule type="duplicateValues" dxfId="205" priority="207"/>
  </conditionalFormatting>
  <conditionalFormatting sqref="B1621 B1564">
    <cfRule type="duplicateValues" dxfId="204" priority="208"/>
  </conditionalFormatting>
  <conditionalFormatting sqref="B156">
    <cfRule type="duplicateValues" dxfId="203" priority="209"/>
  </conditionalFormatting>
  <conditionalFormatting sqref="B157">
    <cfRule type="duplicateValues" dxfId="202" priority="210"/>
  </conditionalFormatting>
  <conditionalFormatting sqref="B158">
    <cfRule type="duplicateValues" dxfId="201" priority="211"/>
  </conditionalFormatting>
  <conditionalFormatting sqref="B159">
    <cfRule type="duplicateValues" dxfId="200" priority="212"/>
  </conditionalFormatting>
  <conditionalFormatting sqref="B160">
    <cfRule type="duplicateValues" dxfId="199" priority="213"/>
  </conditionalFormatting>
  <conditionalFormatting sqref="B161">
    <cfRule type="duplicateValues" dxfId="198" priority="214"/>
  </conditionalFormatting>
  <conditionalFormatting sqref="B162">
    <cfRule type="duplicateValues" dxfId="197" priority="215"/>
  </conditionalFormatting>
  <conditionalFormatting sqref="B163">
    <cfRule type="duplicateValues" dxfId="196" priority="216"/>
  </conditionalFormatting>
  <conditionalFormatting sqref="B164">
    <cfRule type="duplicateValues" dxfId="195" priority="217"/>
  </conditionalFormatting>
  <conditionalFormatting sqref="B165">
    <cfRule type="duplicateValues" dxfId="194" priority="218"/>
  </conditionalFormatting>
  <conditionalFormatting sqref="B166">
    <cfRule type="duplicateValues" dxfId="193" priority="219"/>
  </conditionalFormatting>
  <conditionalFormatting sqref="B167">
    <cfRule type="duplicateValues" dxfId="192" priority="220"/>
  </conditionalFormatting>
  <conditionalFormatting sqref="B168">
    <cfRule type="duplicateValues" dxfId="191" priority="221"/>
  </conditionalFormatting>
  <conditionalFormatting sqref="B169">
    <cfRule type="duplicateValues" dxfId="190" priority="222"/>
  </conditionalFormatting>
  <conditionalFormatting sqref="B170">
    <cfRule type="duplicateValues" dxfId="189" priority="223"/>
  </conditionalFormatting>
  <conditionalFormatting sqref="B171">
    <cfRule type="duplicateValues" dxfId="188" priority="224"/>
  </conditionalFormatting>
  <conditionalFormatting sqref="B172">
    <cfRule type="duplicateValues" dxfId="187" priority="225"/>
  </conditionalFormatting>
  <conditionalFormatting sqref="B173">
    <cfRule type="duplicateValues" dxfId="186" priority="226"/>
  </conditionalFormatting>
  <conditionalFormatting sqref="B174">
    <cfRule type="duplicateValues" dxfId="185" priority="227"/>
  </conditionalFormatting>
  <conditionalFormatting sqref="B175">
    <cfRule type="duplicateValues" dxfId="184" priority="228"/>
  </conditionalFormatting>
  <conditionalFormatting sqref="B176">
    <cfRule type="duplicateValues" dxfId="183" priority="229"/>
  </conditionalFormatting>
  <conditionalFormatting sqref="B177">
    <cfRule type="duplicateValues" dxfId="182" priority="230"/>
  </conditionalFormatting>
  <conditionalFormatting sqref="B178">
    <cfRule type="duplicateValues" dxfId="181" priority="231"/>
  </conditionalFormatting>
  <conditionalFormatting sqref="B179">
    <cfRule type="duplicateValues" dxfId="180" priority="232"/>
  </conditionalFormatting>
  <conditionalFormatting sqref="B180">
    <cfRule type="duplicateValues" dxfId="179" priority="233"/>
  </conditionalFormatting>
  <conditionalFormatting sqref="B181">
    <cfRule type="duplicateValues" dxfId="178" priority="234"/>
  </conditionalFormatting>
  <conditionalFormatting sqref="B182">
    <cfRule type="duplicateValues" dxfId="177" priority="235"/>
  </conditionalFormatting>
  <conditionalFormatting sqref="B183">
    <cfRule type="duplicateValues" dxfId="176" priority="236"/>
  </conditionalFormatting>
  <conditionalFormatting sqref="B184">
    <cfRule type="duplicateValues" dxfId="175" priority="237"/>
  </conditionalFormatting>
  <conditionalFormatting sqref="B185">
    <cfRule type="duplicateValues" dxfId="174" priority="238"/>
  </conditionalFormatting>
  <conditionalFormatting sqref="B186">
    <cfRule type="duplicateValues" dxfId="173" priority="239"/>
  </conditionalFormatting>
  <conditionalFormatting sqref="B187">
    <cfRule type="duplicateValues" dxfId="172" priority="240"/>
  </conditionalFormatting>
  <conditionalFormatting sqref="B188">
    <cfRule type="duplicateValues" dxfId="171" priority="241"/>
  </conditionalFormatting>
  <conditionalFormatting sqref="B189">
    <cfRule type="duplicateValues" dxfId="170" priority="242"/>
  </conditionalFormatting>
  <conditionalFormatting sqref="B190">
    <cfRule type="duplicateValues" dxfId="169" priority="243"/>
  </conditionalFormatting>
  <conditionalFormatting sqref="B191">
    <cfRule type="duplicateValues" dxfId="168" priority="244"/>
  </conditionalFormatting>
  <conditionalFormatting sqref="B192">
    <cfRule type="duplicateValues" dxfId="167" priority="245"/>
  </conditionalFormatting>
  <conditionalFormatting sqref="B193">
    <cfRule type="duplicateValues" dxfId="166" priority="246"/>
  </conditionalFormatting>
  <conditionalFormatting sqref="B194">
    <cfRule type="duplicateValues" dxfId="165" priority="247"/>
  </conditionalFormatting>
  <conditionalFormatting sqref="B195">
    <cfRule type="duplicateValues" dxfId="164" priority="248"/>
  </conditionalFormatting>
  <conditionalFormatting sqref="B196">
    <cfRule type="duplicateValues" dxfId="163" priority="249"/>
  </conditionalFormatting>
  <conditionalFormatting sqref="B197">
    <cfRule type="duplicateValues" dxfId="162" priority="250"/>
  </conditionalFormatting>
  <conditionalFormatting sqref="B198">
    <cfRule type="duplicateValues" dxfId="161" priority="251"/>
  </conditionalFormatting>
  <conditionalFormatting sqref="B199">
    <cfRule type="duplicateValues" dxfId="160" priority="252"/>
  </conditionalFormatting>
  <conditionalFormatting sqref="B200">
    <cfRule type="duplicateValues" dxfId="159" priority="253"/>
  </conditionalFormatting>
  <conditionalFormatting sqref="B144">
    <cfRule type="duplicateValues" dxfId="158" priority="254"/>
  </conditionalFormatting>
  <conditionalFormatting sqref="B145">
    <cfRule type="duplicateValues" dxfId="157" priority="255"/>
  </conditionalFormatting>
  <conditionalFormatting sqref="B146">
    <cfRule type="duplicateValues" dxfId="156" priority="256"/>
  </conditionalFormatting>
  <conditionalFormatting sqref="B147">
    <cfRule type="duplicateValues" dxfId="155" priority="257"/>
  </conditionalFormatting>
  <conditionalFormatting sqref="B148">
    <cfRule type="duplicateValues" dxfId="154" priority="258"/>
  </conditionalFormatting>
  <conditionalFormatting sqref="B149">
    <cfRule type="duplicateValues" dxfId="153" priority="259"/>
  </conditionalFormatting>
  <conditionalFormatting sqref="B150">
    <cfRule type="duplicateValues" dxfId="152" priority="260"/>
  </conditionalFormatting>
  <conditionalFormatting sqref="B151">
    <cfRule type="duplicateValues" dxfId="151" priority="261"/>
  </conditionalFormatting>
  <conditionalFormatting sqref="B152">
    <cfRule type="duplicateValues" dxfId="150" priority="262"/>
  </conditionalFormatting>
  <conditionalFormatting sqref="B153">
    <cfRule type="duplicateValues" dxfId="149" priority="263"/>
  </conditionalFormatting>
  <conditionalFormatting sqref="B154">
    <cfRule type="duplicateValues" dxfId="148" priority="264"/>
  </conditionalFormatting>
  <conditionalFormatting sqref="B155">
    <cfRule type="duplicateValues" dxfId="147" priority="265"/>
  </conditionalFormatting>
  <conditionalFormatting sqref="B134">
    <cfRule type="duplicateValues" dxfId="146" priority="266"/>
  </conditionalFormatting>
  <conditionalFormatting sqref="B135">
    <cfRule type="duplicateValues" dxfId="145" priority="267"/>
  </conditionalFormatting>
  <conditionalFormatting sqref="B136">
    <cfRule type="duplicateValues" dxfId="144" priority="268"/>
  </conditionalFormatting>
  <conditionalFormatting sqref="B137">
    <cfRule type="duplicateValues" dxfId="143" priority="269"/>
  </conditionalFormatting>
  <conditionalFormatting sqref="B138">
    <cfRule type="duplicateValues" dxfId="142" priority="270"/>
  </conditionalFormatting>
  <conditionalFormatting sqref="B139">
    <cfRule type="duplicateValues" dxfId="141" priority="271"/>
  </conditionalFormatting>
  <conditionalFormatting sqref="B140">
    <cfRule type="duplicateValues" dxfId="140" priority="272"/>
  </conditionalFormatting>
  <conditionalFormatting sqref="B141">
    <cfRule type="duplicateValues" dxfId="139" priority="273"/>
  </conditionalFormatting>
  <conditionalFormatting sqref="B142">
    <cfRule type="duplicateValues" dxfId="138" priority="274"/>
  </conditionalFormatting>
  <conditionalFormatting sqref="B143">
    <cfRule type="duplicateValues" dxfId="137" priority="275"/>
  </conditionalFormatting>
  <conditionalFormatting sqref="B123">
    <cfRule type="duplicateValues" dxfId="136" priority="276"/>
  </conditionalFormatting>
  <conditionalFormatting sqref="B124">
    <cfRule type="duplicateValues" dxfId="135" priority="277"/>
  </conditionalFormatting>
  <conditionalFormatting sqref="B125">
    <cfRule type="duplicateValues" dxfId="134" priority="278"/>
  </conditionalFormatting>
  <conditionalFormatting sqref="B126">
    <cfRule type="duplicateValues" dxfId="133" priority="279"/>
  </conditionalFormatting>
  <conditionalFormatting sqref="B127">
    <cfRule type="duplicateValues" dxfId="132" priority="280"/>
  </conditionalFormatting>
  <conditionalFormatting sqref="B128">
    <cfRule type="duplicateValues" dxfId="131" priority="281"/>
  </conditionalFormatting>
  <conditionalFormatting sqref="B129">
    <cfRule type="duplicateValues" dxfId="130" priority="282"/>
  </conditionalFormatting>
  <conditionalFormatting sqref="B130">
    <cfRule type="duplicateValues" dxfId="129" priority="283"/>
  </conditionalFormatting>
  <conditionalFormatting sqref="B131">
    <cfRule type="duplicateValues" dxfId="128" priority="284"/>
  </conditionalFormatting>
  <conditionalFormatting sqref="B132">
    <cfRule type="duplicateValues" dxfId="127" priority="285"/>
  </conditionalFormatting>
  <conditionalFormatting sqref="B133">
    <cfRule type="duplicateValues" dxfId="126" priority="286"/>
  </conditionalFormatting>
  <conditionalFormatting sqref="B114">
    <cfRule type="duplicateValues" dxfId="125" priority="287"/>
  </conditionalFormatting>
  <conditionalFormatting sqref="B115">
    <cfRule type="duplicateValues" dxfId="124" priority="288"/>
  </conditionalFormatting>
  <conditionalFormatting sqref="B116">
    <cfRule type="duplicateValues" dxfId="123" priority="289"/>
  </conditionalFormatting>
  <conditionalFormatting sqref="B117">
    <cfRule type="duplicateValues" dxfId="122" priority="290"/>
  </conditionalFormatting>
  <conditionalFormatting sqref="B118">
    <cfRule type="duplicateValues" dxfId="121" priority="291"/>
  </conditionalFormatting>
  <conditionalFormatting sqref="B119">
    <cfRule type="duplicateValues" dxfId="120" priority="292"/>
  </conditionalFormatting>
  <conditionalFormatting sqref="B120">
    <cfRule type="duplicateValues" dxfId="119" priority="293"/>
  </conditionalFormatting>
  <conditionalFormatting sqref="B121">
    <cfRule type="duplicateValues" dxfId="118" priority="294"/>
  </conditionalFormatting>
  <conditionalFormatting sqref="B122">
    <cfRule type="duplicateValues" dxfId="117" priority="295"/>
  </conditionalFormatting>
  <conditionalFormatting sqref="B100">
    <cfRule type="duplicateValues" dxfId="116" priority="296"/>
  </conditionalFormatting>
  <conditionalFormatting sqref="B101">
    <cfRule type="duplicateValues" dxfId="115" priority="297"/>
  </conditionalFormatting>
  <conditionalFormatting sqref="B102">
    <cfRule type="duplicateValues" dxfId="114" priority="298"/>
  </conditionalFormatting>
  <conditionalFormatting sqref="B103">
    <cfRule type="duplicateValues" dxfId="113" priority="299"/>
  </conditionalFormatting>
  <conditionalFormatting sqref="B104">
    <cfRule type="duplicateValues" dxfId="112" priority="300"/>
  </conditionalFormatting>
  <conditionalFormatting sqref="B105">
    <cfRule type="duplicateValues" dxfId="111" priority="301"/>
  </conditionalFormatting>
  <conditionalFormatting sqref="B106">
    <cfRule type="duplicateValues" dxfId="110" priority="302"/>
  </conditionalFormatting>
  <conditionalFormatting sqref="B107">
    <cfRule type="duplicateValues" dxfId="109" priority="303"/>
  </conditionalFormatting>
  <conditionalFormatting sqref="B108">
    <cfRule type="duplicateValues" dxfId="108" priority="304"/>
  </conditionalFormatting>
  <conditionalFormatting sqref="B109">
    <cfRule type="duplicateValues" dxfId="107" priority="305"/>
  </conditionalFormatting>
  <conditionalFormatting sqref="B110">
    <cfRule type="duplicateValues" dxfId="106" priority="306"/>
  </conditionalFormatting>
  <conditionalFormatting sqref="B111">
    <cfRule type="duplicateValues" dxfId="105" priority="307"/>
  </conditionalFormatting>
  <conditionalFormatting sqref="B112">
    <cfRule type="duplicateValues" dxfId="104" priority="308"/>
  </conditionalFormatting>
  <conditionalFormatting sqref="B113">
    <cfRule type="duplicateValues" dxfId="103" priority="309"/>
  </conditionalFormatting>
  <conditionalFormatting sqref="B64">
    <cfRule type="duplicateValues" dxfId="102" priority="310"/>
  </conditionalFormatting>
  <conditionalFormatting sqref="B65">
    <cfRule type="duplicateValues" dxfId="101" priority="311"/>
  </conditionalFormatting>
  <conditionalFormatting sqref="B66">
    <cfRule type="duplicateValues" dxfId="100" priority="312"/>
  </conditionalFormatting>
  <conditionalFormatting sqref="B67">
    <cfRule type="duplicateValues" dxfId="99" priority="313"/>
  </conditionalFormatting>
  <conditionalFormatting sqref="B68">
    <cfRule type="duplicateValues" dxfId="98" priority="314"/>
  </conditionalFormatting>
  <conditionalFormatting sqref="B69">
    <cfRule type="duplicateValues" dxfId="97" priority="315"/>
  </conditionalFormatting>
  <conditionalFormatting sqref="B70">
    <cfRule type="duplicateValues" dxfId="96" priority="316"/>
  </conditionalFormatting>
  <conditionalFormatting sqref="B71">
    <cfRule type="duplicateValues" dxfId="95" priority="317"/>
  </conditionalFormatting>
  <conditionalFormatting sqref="B72">
    <cfRule type="duplicateValues" dxfId="94" priority="318"/>
  </conditionalFormatting>
  <conditionalFormatting sqref="B73">
    <cfRule type="duplicateValues" dxfId="93" priority="319"/>
  </conditionalFormatting>
  <conditionalFormatting sqref="B74">
    <cfRule type="duplicateValues" dxfId="92" priority="320"/>
  </conditionalFormatting>
  <conditionalFormatting sqref="B75">
    <cfRule type="duplicateValues" dxfId="91" priority="321"/>
  </conditionalFormatting>
  <conditionalFormatting sqref="B76">
    <cfRule type="duplicateValues" dxfId="90" priority="322"/>
  </conditionalFormatting>
  <conditionalFormatting sqref="B77">
    <cfRule type="duplicateValues" dxfId="89" priority="323"/>
  </conditionalFormatting>
  <conditionalFormatting sqref="B78">
    <cfRule type="duplicateValues" dxfId="88" priority="324"/>
  </conditionalFormatting>
  <conditionalFormatting sqref="B79">
    <cfRule type="duplicateValues" dxfId="87" priority="325"/>
  </conditionalFormatting>
  <conditionalFormatting sqref="B80">
    <cfRule type="duplicateValues" dxfId="86" priority="326"/>
  </conditionalFormatting>
  <conditionalFormatting sqref="B81">
    <cfRule type="duplicateValues" dxfId="85" priority="327"/>
  </conditionalFormatting>
  <conditionalFormatting sqref="B82">
    <cfRule type="duplicateValues" dxfId="84" priority="328"/>
  </conditionalFormatting>
  <conditionalFormatting sqref="B83">
    <cfRule type="duplicateValues" dxfId="83" priority="329"/>
  </conditionalFormatting>
  <conditionalFormatting sqref="B84">
    <cfRule type="duplicateValues" dxfId="82" priority="330"/>
  </conditionalFormatting>
  <conditionalFormatting sqref="B85">
    <cfRule type="duplicateValues" dxfId="81" priority="331"/>
  </conditionalFormatting>
  <conditionalFormatting sqref="B86">
    <cfRule type="duplicateValues" dxfId="80" priority="332"/>
  </conditionalFormatting>
  <conditionalFormatting sqref="B87">
    <cfRule type="duplicateValues" dxfId="79" priority="333"/>
  </conditionalFormatting>
  <conditionalFormatting sqref="B88">
    <cfRule type="duplicateValues" dxfId="78" priority="334"/>
  </conditionalFormatting>
  <conditionalFormatting sqref="B89">
    <cfRule type="duplicateValues" dxfId="77" priority="335"/>
  </conditionalFormatting>
  <conditionalFormatting sqref="B90">
    <cfRule type="duplicateValues" dxfId="76" priority="336"/>
  </conditionalFormatting>
  <conditionalFormatting sqref="B91">
    <cfRule type="duplicateValues" dxfId="75" priority="337"/>
  </conditionalFormatting>
  <conditionalFormatting sqref="B92">
    <cfRule type="duplicateValues" dxfId="74" priority="338"/>
  </conditionalFormatting>
  <conditionalFormatting sqref="B93">
    <cfRule type="duplicateValues" dxfId="73" priority="339"/>
  </conditionalFormatting>
  <conditionalFormatting sqref="B94">
    <cfRule type="duplicateValues" dxfId="72" priority="340"/>
  </conditionalFormatting>
  <conditionalFormatting sqref="B95">
    <cfRule type="duplicateValues" dxfId="71" priority="341"/>
  </conditionalFormatting>
  <conditionalFormatting sqref="B96">
    <cfRule type="duplicateValues" dxfId="70" priority="342"/>
  </conditionalFormatting>
  <conditionalFormatting sqref="B97">
    <cfRule type="duplicateValues" dxfId="69" priority="343"/>
  </conditionalFormatting>
  <conditionalFormatting sqref="B98">
    <cfRule type="duplicateValues" dxfId="68" priority="344"/>
  </conditionalFormatting>
  <conditionalFormatting sqref="B99">
    <cfRule type="duplicateValues" dxfId="67" priority="345"/>
  </conditionalFormatting>
  <conditionalFormatting sqref="B48">
    <cfRule type="duplicateValues" dxfId="66" priority="346"/>
  </conditionalFormatting>
  <conditionalFormatting sqref="B49">
    <cfRule type="duplicateValues" dxfId="65" priority="347"/>
  </conditionalFormatting>
  <conditionalFormatting sqref="B50">
    <cfRule type="duplicateValues" dxfId="64" priority="348"/>
  </conditionalFormatting>
  <conditionalFormatting sqref="B51">
    <cfRule type="duplicateValues" dxfId="63" priority="349"/>
  </conditionalFormatting>
  <conditionalFormatting sqref="B52">
    <cfRule type="duplicateValues" dxfId="62" priority="350"/>
  </conditionalFormatting>
  <conditionalFormatting sqref="B53">
    <cfRule type="duplicateValues" dxfId="61" priority="351"/>
  </conditionalFormatting>
  <conditionalFormatting sqref="B54">
    <cfRule type="duplicateValues" dxfId="60" priority="352"/>
  </conditionalFormatting>
  <conditionalFormatting sqref="B55">
    <cfRule type="duplicateValues" dxfId="59" priority="353"/>
  </conditionalFormatting>
  <conditionalFormatting sqref="B56">
    <cfRule type="duplicateValues" dxfId="58" priority="354"/>
  </conditionalFormatting>
  <conditionalFormatting sqref="B57">
    <cfRule type="duplicateValues" dxfId="57" priority="355"/>
  </conditionalFormatting>
  <conditionalFormatting sqref="B58">
    <cfRule type="duplicateValues" dxfId="56" priority="356"/>
  </conditionalFormatting>
  <conditionalFormatting sqref="B59">
    <cfRule type="duplicateValues" dxfId="55" priority="357"/>
  </conditionalFormatting>
  <conditionalFormatting sqref="B60">
    <cfRule type="duplicateValues" dxfId="54" priority="358"/>
  </conditionalFormatting>
  <conditionalFormatting sqref="B61">
    <cfRule type="duplicateValues" dxfId="53" priority="359"/>
  </conditionalFormatting>
  <conditionalFormatting sqref="B62">
    <cfRule type="duplicateValues" dxfId="52" priority="360"/>
  </conditionalFormatting>
  <conditionalFormatting sqref="B63">
    <cfRule type="duplicateValues" dxfId="51" priority="361"/>
  </conditionalFormatting>
  <conditionalFormatting sqref="B40">
    <cfRule type="duplicateValues" dxfId="50" priority="364"/>
  </conditionalFormatting>
  <conditionalFormatting sqref="B41">
    <cfRule type="duplicateValues" dxfId="49" priority="365"/>
  </conditionalFormatting>
  <conditionalFormatting sqref="B42">
    <cfRule type="duplicateValues" dxfId="48" priority="366"/>
  </conditionalFormatting>
  <conditionalFormatting sqref="B43">
    <cfRule type="duplicateValues" dxfId="47" priority="367"/>
  </conditionalFormatting>
  <conditionalFormatting sqref="B44">
    <cfRule type="duplicateValues" dxfId="46" priority="368"/>
  </conditionalFormatting>
  <conditionalFormatting sqref="B45">
    <cfRule type="duplicateValues" dxfId="45" priority="369"/>
  </conditionalFormatting>
  <conditionalFormatting sqref="B46">
    <cfRule type="duplicateValues" dxfId="44" priority="370"/>
  </conditionalFormatting>
  <conditionalFormatting sqref="B47">
    <cfRule type="duplicateValues" dxfId="43" priority="371"/>
  </conditionalFormatting>
  <conditionalFormatting sqref="B23">
    <cfRule type="duplicateValues" dxfId="42" priority="372"/>
  </conditionalFormatting>
  <conditionalFormatting sqref="B24">
    <cfRule type="duplicateValues" dxfId="41" priority="373"/>
  </conditionalFormatting>
  <conditionalFormatting sqref="B25">
    <cfRule type="duplicateValues" dxfId="40" priority="374"/>
  </conditionalFormatting>
  <conditionalFormatting sqref="B26">
    <cfRule type="duplicateValues" dxfId="39" priority="375"/>
  </conditionalFormatting>
  <conditionalFormatting sqref="B27">
    <cfRule type="duplicateValues" dxfId="38" priority="376"/>
  </conditionalFormatting>
  <conditionalFormatting sqref="B28">
    <cfRule type="duplicateValues" dxfId="37" priority="377"/>
  </conditionalFormatting>
  <conditionalFormatting sqref="B29">
    <cfRule type="duplicateValues" dxfId="36" priority="378"/>
  </conditionalFormatting>
  <conditionalFormatting sqref="B30">
    <cfRule type="duplicateValues" dxfId="35" priority="379"/>
  </conditionalFormatting>
  <conditionalFormatting sqref="B31">
    <cfRule type="duplicateValues" dxfId="34" priority="380"/>
  </conditionalFormatting>
  <conditionalFormatting sqref="B32">
    <cfRule type="duplicateValues" dxfId="33" priority="381"/>
  </conditionalFormatting>
  <conditionalFormatting sqref="B33">
    <cfRule type="duplicateValues" dxfId="32" priority="382"/>
  </conditionalFormatting>
  <conditionalFormatting sqref="B34">
    <cfRule type="duplicateValues" dxfId="31" priority="383"/>
  </conditionalFormatting>
  <conditionalFormatting sqref="B35">
    <cfRule type="duplicateValues" dxfId="30" priority="384"/>
  </conditionalFormatting>
  <conditionalFormatting sqref="B36">
    <cfRule type="duplicateValues" dxfId="29" priority="385"/>
  </conditionalFormatting>
  <conditionalFormatting sqref="B37">
    <cfRule type="duplicateValues" dxfId="28" priority="386"/>
  </conditionalFormatting>
  <conditionalFormatting sqref="B38">
    <cfRule type="duplicateValues" dxfId="27" priority="387"/>
  </conditionalFormatting>
  <conditionalFormatting sqref="B39">
    <cfRule type="duplicateValues" dxfId="26" priority="388"/>
  </conditionalFormatting>
  <conditionalFormatting sqref="B1624:B1626 B368:B568 B570:B692 B694:B778 B812:B814 B816:B836 B838:B873 B875:B878 B880:B942 B945:B961 B963:B964 B966:B1007 B1009:B1013 B1015:B1077 B1178:B1195 B1197:B1200 B1342:B1345 B1231:B1251 B780:B810 B1079:B1176 B1202:B1220 B1222:B1229 B1253:B1340 B1347:B1508 B1510:B1535 B1537:B1563 B1565:B1620">
    <cfRule type="duplicateValues" dxfId="25" priority="389"/>
  </conditionalFormatting>
  <conditionalFormatting sqref="B1636">
    <cfRule type="duplicateValues" dxfId="24" priority="32"/>
  </conditionalFormatting>
  <conditionalFormatting sqref="B8">
    <cfRule type="duplicateValues" dxfId="23" priority="30"/>
  </conditionalFormatting>
  <conditionalFormatting sqref="B9">
    <cfRule type="duplicateValues" dxfId="22" priority="28"/>
  </conditionalFormatting>
  <conditionalFormatting sqref="B10">
    <cfRule type="duplicateValues" dxfId="21" priority="26"/>
  </conditionalFormatting>
  <conditionalFormatting sqref="B11">
    <cfRule type="duplicateValues" dxfId="20" priority="24"/>
  </conditionalFormatting>
  <conditionalFormatting sqref="B12">
    <cfRule type="duplicateValues" dxfId="19" priority="22"/>
  </conditionalFormatting>
  <conditionalFormatting sqref="B13">
    <cfRule type="duplicateValues" dxfId="18" priority="20"/>
  </conditionalFormatting>
  <conditionalFormatting sqref="B14">
    <cfRule type="duplicateValues" dxfId="17" priority="18"/>
  </conditionalFormatting>
  <conditionalFormatting sqref="B15">
    <cfRule type="duplicateValues" dxfId="16" priority="16"/>
  </conditionalFormatting>
  <conditionalFormatting sqref="B16">
    <cfRule type="duplicateValues" dxfId="15" priority="14"/>
  </conditionalFormatting>
  <conditionalFormatting sqref="B17">
    <cfRule type="duplicateValues" dxfId="14" priority="12"/>
  </conditionalFormatting>
  <conditionalFormatting sqref="B18">
    <cfRule type="duplicateValues" dxfId="13" priority="10"/>
  </conditionalFormatting>
  <conditionalFormatting sqref="B19">
    <cfRule type="duplicateValues" dxfId="12" priority="8"/>
  </conditionalFormatting>
  <conditionalFormatting sqref="B20">
    <cfRule type="duplicateValues" dxfId="11" priority="6"/>
  </conditionalFormatting>
  <conditionalFormatting sqref="B21">
    <cfRule type="duplicateValues" dxfId="10" priority="4"/>
  </conditionalFormatting>
  <conditionalFormatting sqref="B22">
    <cfRule type="duplicateValues" dxfId="9" priority="2"/>
  </conditionalFormatting>
  <conditionalFormatting sqref="B1627">
    <cfRule type="duplicateValues" dxfId="8" priority="8073"/>
  </conditionalFormatting>
  <conditionalFormatting sqref="B1628">
    <cfRule type="duplicateValues" dxfId="7" priority="8081"/>
  </conditionalFormatting>
  <conditionalFormatting sqref="B1629:B1630">
    <cfRule type="duplicateValues" dxfId="6" priority="8085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>
    <oddFooter>&amp;C&amp;1#&amp;"Calibri"&amp;10&amp;K000000Internal</oddFooter>
  </headerFooter>
  <ignoredErrors>
    <ignoredError sqref="H1693 H163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00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baseColWidth="10"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09" customWidth="1"/>
    <col min="4" max="4" width="11.42578125" style="36" customWidth="1"/>
    <col min="5" max="5" width="11.85546875" style="36" customWidth="1"/>
    <col min="6" max="6" width="13.5703125" style="7" customWidth="1"/>
    <col min="7" max="7" width="11.42578125" style="7" customWidth="1"/>
    <col min="8" max="8" width="11.42578125" style="5" customWidth="1"/>
    <col min="9" max="16384" width="9.140625" style="63"/>
  </cols>
  <sheetData>
    <row r="1" spans="1:10" s="5" customFormat="1" ht="26.25" x14ac:dyDescent="0.2">
      <c r="A1" s="18" t="s">
        <v>449</v>
      </c>
      <c r="B1" s="123"/>
      <c r="C1" s="109"/>
      <c r="D1" s="36"/>
      <c r="E1" s="36"/>
      <c r="F1" s="7"/>
      <c r="G1" s="7"/>
    </row>
    <row r="2" spans="1:10" s="5" customFormat="1" ht="15.75" customHeight="1" x14ac:dyDescent="0.2">
      <c r="A2" s="6" t="s">
        <v>3852</v>
      </c>
      <c r="B2" s="7"/>
      <c r="C2" s="62"/>
      <c r="D2" s="62"/>
      <c r="E2" s="62"/>
      <c r="F2" s="7"/>
      <c r="G2" s="7"/>
    </row>
    <row r="3" spans="1:10" s="5" customFormat="1" ht="12" x14ac:dyDescent="0.2">
      <c r="A3" s="7"/>
      <c r="B3" s="109"/>
      <c r="C3" s="109"/>
      <c r="D3" s="36"/>
      <c r="E3" s="36"/>
      <c r="F3" s="7"/>
      <c r="G3" s="7"/>
    </row>
    <row r="4" spans="1:10" s="5" customFormat="1" ht="12" customHeight="1" x14ac:dyDescent="0.2">
      <c r="A4" s="7"/>
      <c r="B4" s="109"/>
      <c r="C4" s="109"/>
      <c r="D4" s="36"/>
      <c r="E4" s="36"/>
      <c r="F4" s="7"/>
      <c r="G4" s="7"/>
      <c r="I4" s="7"/>
      <c r="J4" s="36"/>
    </row>
    <row r="5" spans="1:10" s="7" customFormat="1" ht="30" customHeight="1" x14ac:dyDescent="0.2">
      <c r="A5" s="105" t="s">
        <v>450</v>
      </c>
      <c r="B5" s="106" t="s">
        <v>52</v>
      </c>
      <c r="C5" s="227" t="s">
        <v>316</v>
      </c>
      <c r="D5" s="228"/>
      <c r="E5" s="229"/>
      <c r="F5" s="107"/>
      <c r="G5" s="106" t="s">
        <v>170</v>
      </c>
      <c r="H5" s="108" t="s">
        <v>108</v>
      </c>
    </row>
    <row r="6" spans="1:10" s="31" customFormat="1" ht="12.75" customHeight="1" x14ac:dyDescent="0.2">
      <c r="A6" s="85"/>
      <c r="B6" s="86"/>
      <c r="C6" s="57" t="s">
        <v>3853</v>
      </c>
      <c r="D6" s="57" t="s">
        <v>3795</v>
      </c>
      <c r="E6" s="58" t="s">
        <v>50</v>
      </c>
      <c r="F6" s="84" t="s">
        <v>51</v>
      </c>
      <c r="G6" s="84" t="s">
        <v>171</v>
      </c>
      <c r="H6" s="120">
        <v>100000</v>
      </c>
    </row>
    <row r="7" spans="1:10" ht="12" customHeight="1" x14ac:dyDescent="0.2">
      <c r="A7" s="131" t="s">
        <v>385</v>
      </c>
      <c r="B7" s="132" t="s">
        <v>319</v>
      </c>
      <c r="C7" s="54">
        <v>224.79547328999999</v>
      </c>
      <c r="D7" s="54">
        <v>271.76120191000001</v>
      </c>
      <c r="E7" s="55">
        <f t="shared" ref="E7:E38" si="0">IF(ISERROR(C7/D7-1),"",IF((C7/D7-1)&gt;10000%,"",C7/D7-1))</f>
        <v>-0.17281984437040354</v>
      </c>
      <c r="F7" s="41">
        <f t="shared" ref="F7:F38" si="1">C7/$C$178</f>
        <v>0.27260580295514864</v>
      </c>
      <c r="G7" s="33">
        <v>11688.735366855999</v>
      </c>
      <c r="H7" s="138">
        <v>8.3409999999999993</v>
      </c>
      <c r="J7" s="136"/>
    </row>
    <row r="8" spans="1:10" ht="12" customHeight="1" x14ac:dyDescent="0.2">
      <c r="A8" s="131" t="s">
        <v>1483</v>
      </c>
      <c r="B8" s="32" t="s">
        <v>203</v>
      </c>
      <c r="C8" s="54">
        <v>44.240074360000001</v>
      </c>
      <c r="D8" s="54">
        <v>37.399160259999995</v>
      </c>
      <c r="E8" s="55">
        <f t="shared" si="0"/>
        <v>0.18291624871900281</v>
      </c>
      <c r="F8" s="41">
        <f t="shared" si="1"/>
        <v>5.3649216406350904E-2</v>
      </c>
      <c r="G8" s="33">
        <v>910.09202020783198</v>
      </c>
      <c r="H8" s="138">
        <v>15.288545454545501</v>
      </c>
    </row>
    <row r="9" spans="1:10" ht="12" customHeight="1" x14ac:dyDescent="0.2">
      <c r="A9" s="131" t="s">
        <v>2111</v>
      </c>
      <c r="B9" s="32" t="s">
        <v>345</v>
      </c>
      <c r="C9" s="54">
        <v>36.819934189999998</v>
      </c>
      <c r="D9" s="54">
        <v>16.31858982</v>
      </c>
      <c r="E9" s="55">
        <f t="shared" si="0"/>
        <v>1.2563183826627977</v>
      </c>
      <c r="F9" s="41">
        <f t="shared" si="1"/>
        <v>4.4650933480639574E-2</v>
      </c>
      <c r="G9" s="33">
        <v>12.446370999999999</v>
      </c>
      <c r="H9" s="138">
        <v>14.582000000000001</v>
      </c>
    </row>
    <row r="10" spans="1:10" ht="12" customHeight="1" x14ac:dyDescent="0.2">
      <c r="A10" s="131" t="s">
        <v>1482</v>
      </c>
      <c r="B10" s="32" t="s">
        <v>308</v>
      </c>
      <c r="C10" s="54">
        <v>36.295752280000002</v>
      </c>
      <c r="D10" s="54">
        <v>59.769028520000006</v>
      </c>
      <c r="E10" s="55">
        <f t="shared" si="0"/>
        <v>-0.39273310644735238</v>
      </c>
      <c r="F10" s="41">
        <f t="shared" si="1"/>
        <v>4.4015266630329959E-2</v>
      </c>
      <c r="G10" s="33">
        <v>2017.2251525300001</v>
      </c>
      <c r="H10" s="138">
        <v>12.4363636363636</v>
      </c>
    </row>
    <row r="11" spans="1:10" ht="12" customHeight="1" x14ac:dyDescent="0.2">
      <c r="A11" s="131" t="s">
        <v>2098</v>
      </c>
      <c r="B11" s="32" t="s">
        <v>324</v>
      </c>
      <c r="C11" s="54">
        <v>30.087757839999998</v>
      </c>
      <c r="D11" s="54">
        <v>44.84051127</v>
      </c>
      <c r="E11" s="55">
        <f t="shared" si="0"/>
        <v>-0.32900502273867138</v>
      </c>
      <c r="F11" s="41">
        <f t="shared" si="1"/>
        <v>3.6486933055418148E-2</v>
      </c>
      <c r="G11" s="33">
        <v>5277.615616</v>
      </c>
      <c r="H11" s="138">
        <v>9.0190909090909095</v>
      </c>
    </row>
    <row r="12" spans="1:10" ht="12" customHeight="1" x14ac:dyDescent="0.2">
      <c r="A12" s="131" t="s">
        <v>2108</v>
      </c>
      <c r="B12" s="32" t="s">
        <v>373</v>
      </c>
      <c r="C12" s="54">
        <v>26.82650366</v>
      </c>
      <c r="D12" s="54">
        <v>2.2694528300000001</v>
      </c>
      <c r="E12" s="55">
        <f t="shared" si="0"/>
        <v>10.820692329613212</v>
      </c>
      <c r="F12" s="41">
        <f t="shared" si="1"/>
        <v>3.2532063318193402E-2</v>
      </c>
      <c r="G12" s="33">
        <v>60.455787999999998</v>
      </c>
      <c r="H12" s="138">
        <v>180.027318181818</v>
      </c>
    </row>
    <row r="13" spans="1:10" ht="12" customHeight="1" x14ac:dyDescent="0.2">
      <c r="A13" s="131" t="s">
        <v>2105</v>
      </c>
      <c r="B13" s="32" t="s">
        <v>915</v>
      </c>
      <c r="C13" s="54">
        <v>26.33391164</v>
      </c>
      <c r="D13" s="54">
        <v>20.87062877</v>
      </c>
      <c r="E13" s="55">
        <f t="shared" si="0"/>
        <v>0.26176896394482707</v>
      </c>
      <c r="F13" s="41">
        <f t="shared" si="1"/>
        <v>3.1934705012102584E-2</v>
      </c>
      <c r="G13" s="33">
        <v>196.61798400000001</v>
      </c>
      <c r="H13" s="138">
        <v>40.217727272727302</v>
      </c>
    </row>
    <row r="14" spans="1:10" ht="12" customHeight="1" x14ac:dyDescent="0.2">
      <c r="A14" s="131" t="s">
        <v>2096</v>
      </c>
      <c r="B14" s="32" t="s">
        <v>2939</v>
      </c>
      <c r="C14" s="54">
        <v>24.304044870000002</v>
      </c>
      <c r="D14" s="54">
        <v>56.947760860000002</v>
      </c>
      <c r="E14" s="55">
        <f t="shared" si="0"/>
        <v>-0.57322211614695606</v>
      </c>
      <c r="F14" s="41">
        <f t="shared" si="1"/>
        <v>2.9473118697088296E-2</v>
      </c>
      <c r="G14" s="33">
        <v>11150.033497250801</v>
      </c>
      <c r="H14" s="138">
        <v>9.2053636363636393</v>
      </c>
    </row>
    <row r="15" spans="1:10" ht="12" customHeight="1" x14ac:dyDescent="0.2">
      <c r="A15" s="131" t="s">
        <v>2101</v>
      </c>
      <c r="B15" s="32" t="s">
        <v>335</v>
      </c>
      <c r="C15" s="54">
        <v>23.608125879999999</v>
      </c>
      <c r="D15" s="54">
        <v>27.17894128</v>
      </c>
      <c r="E15" s="55">
        <f t="shared" si="0"/>
        <v>-0.13138169596869598</v>
      </c>
      <c r="F15" s="41">
        <f t="shared" si="1"/>
        <v>2.8629189091726771E-2</v>
      </c>
      <c r="G15" s="33">
        <v>1074.482432</v>
      </c>
      <c r="H15" s="138">
        <v>12.6124090909091</v>
      </c>
    </row>
    <row r="16" spans="1:10" ht="12" customHeight="1" x14ac:dyDescent="0.2">
      <c r="A16" s="131" t="s">
        <v>2112</v>
      </c>
      <c r="B16" s="32" t="s">
        <v>488</v>
      </c>
      <c r="C16" s="54">
        <v>23.418640420000003</v>
      </c>
      <c r="D16" s="54">
        <v>20.5347048</v>
      </c>
      <c r="E16" s="55">
        <f t="shared" si="0"/>
        <v>0.14044202963170926</v>
      </c>
      <c r="F16" s="41">
        <f t="shared" si="1"/>
        <v>2.8399403165810962E-2</v>
      </c>
      <c r="G16" s="33">
        <v>267.92185599999999</v>
      </c>
      <c r="H16" s="138">
        <v>15.988318181818199</v>
      </c>
    </row>
    <row r="17" spans="1:8" ht="12" customHeight="1" x14ac:dyDescent="0.2">
      <c r="A17" s="131" t="s">
        <v>2106</v>
      </c>
      <c r="B17" s="32" t="s">
        <v>533</v>
      </c>
      <c r="C17" s="54">
        <v>21.428259559999997</v>
      </c>
      <c r="D17" s="54">
        <v>49.752495369999998</v>
      </c>
      <c r="E17" s="55">
        <f t="shared" si="0"/>
        <v>-0.569302817865877</v>
      </c>
      <c r="F17" s="41">
        <f t="shared" si="1"/>
        <v>2.598570076964711E-2</v>
      </c>
      <c r="G17" s="33">
        <v>401.51168000000001</v>
      </c>
      <c r="H17" s="138">
        <v>13.4106818181818</v>
      </c>
    </row>
    <row r="18" spans="1:8" ht="12" customHeight="1" x14ac:dyDescent="0.2">
      <c r="A18" s="131" t="s">
        <v>2100</v>
      </c>
      <c r="B18" s="32" t="s">
        <v>323</v>
      </c>
      <c r="C18" s="54">
        <v>21.339382420000003</v>
      </c>
      <c r="D18" s="54">
        <v>22.180240899999998</v>
      </c>
      <c r="E18" s="55">
        <f t="shared" si="0"/>
        <v>-3.7910250109140842E-2</v>
      </c>
      <c r="F18" s="41">
        <f t="shared" si="1"/>
        <v>2.587792091198601E-2</v>
      </c>
      <c r="G18" s="33">
        <v>2145.252352</v>
      </c>
      <c r="H18" s="138">
        <v>19.2567272727273</v>
      </c>
    </row>
    <row r="19" spans="1:8" ht="12" customHeight="1" x14ac:dyDescent="0.2">
      <c r="A19" s="131" t="s">
        <v>2803</v>
      </c>
      <c r="B19" s="32" t="s">
        <v>2048</v>
      </c>
      <c r="C19" s="54">
        <v>15.87267209</v>
      </c>
      <c r="D19" s="54">
        <v>10.200203029999999</v>
      </c>
      <c r="E19" s="55">
        <f t="shared" si="0"/>
        <v>0.55611334826538261</v>
      </c>
      <c r="F19" s="41">
        <f t="shared" si="1"/>
        <v>1.9248530483334747E-2</v>
      </c>
      <c r="G19" s="33">
        <v>3220.970641661761</v>
      </c>
      <c r="H19" s="138">
        <v>10.541136363636401</v>
      </c>
    </row>
    <row r="20" spans="1:8" ht="12" customHeight="1" x14ac:dyDescent="0.2">
      <c r="A20" s="131" t="s">
        <v>2133</v>
      </c>
      <c r="B20" s="32" t="s">
        <v>341</v>
      </c>
      <c r="C20" s="54">
        <v>15.81786149</v>
      </c>
      <c r="D20" s="54">
        <v>16.924207210000002</v>
      </c>
      <c r="E20" s="55">
        <f t="shared" si="0"/>
        <v>-6.5370608281509091E-2</v>
      </c>
      <c r="F20" s="41">
        <f t="shared" si="1"/>
        <v>1.9182062562941273E-2</v>
      </c>
      <c r="G20" s="33">
        <v>718.205376</v>
      </c>
      <c r="H20" s="138">
        <v>12.6030454545455</v>
      </c>
    </row>
    <row r="21" spans="1:8" ht="12" customHeight="1" x14ac:dyDescent="0.2">
      <c r="A21" s="131" t="s">
        <v>2946</v>
      </c>
      <c r="B21" s="32" t="s">
        <v>2947</v>
      </c>
      <c r="C21" s="54">
        <v>14.569438160000001</v>
      </c>
      <c r="D21" s="54">
        <v>8.71556131</v>
      </c>
      <c r="E21" s="55">
        <f t="shared" si="0"/>
        <v>0.67165804264189166</v>
      </c>
      <c r="F21" s="41">
        <f t="shared" si="1"/>
        <v>1.7668119958485235E-2</v>
      </c>
      <c r="G21" s="33">
        <v>1685.2709588830139</v>
      </c>
      <c r="H21" s="138">
        <v>66.029136363636397</v>
      </c>
    </row>
    <row r="22" spans="1:8" ht="12" customHeight="1" x14ac:dyDescent="0.2">
      <c r="A22" s="131" t="s">
        <v>2147</v>
      </c>
      <c r="B22" s="32" t="s">
        <v>360</v>
      </c>
      <c r="C22" s="54">
        <v>14.073453130000001</v>
      </c>
      <c r="D22" s="54">
        <v>6.6009179099999997</v>
      </c>
      <c r="E22" s="55">
        <f t="shared" si="0"/>
        <v>1.1320448643482677</v>
      </c>
      <c r="F22" s="41">
        <f t="shared" si="1"/>
        <v>1.7066647004523851E-2</v>
      </c>
      <c r="G22" s="33">
        <v>26.907194</v>
      </c>
      <c r="H22" s="138">
        <v>85.122500000000002</v>
      </c>
    </row>
    <row r="23" spans="1:8" ht="12" customHeight="1" x14ac:dyDescent="0.2">
      <c r="A23" s="131" t="s">
        <v>1485</v>
      </c>
      <c r="B23" s="32" t="s">
        <v>202</v>
      </c>
      <c r="C23" s="54">
        <v>14.0591761</v>
      </c>
      <c r="D23" s="54">
        <v>24.035612889999999</v>
      </c>
      <c r="E23" s="55">
        <f t="shared" si="0"/>
        <v>-0.41506895770278818</v>
      </c>
      <c r="F23" s="41">
        <f t="shared" si="1"/>
        <v>1.7049333483170403E-2</v>
      </c>
      <c r="G23" s="33">
        <v>2058.7768917971198</v>
      </c>
      <c r="H23" s="138">
        <v>8.2703181818181797</v>
      </c>
    </row>
    <row r="24" spans="1:8" ht="12" customHeight="1" x14ac:dyDescent="0.2">
      <c r="A24" s="131" t="s">
        <v>2103</v>
      </c>
      <c r="B24" s="32" t="s">
        <v>353</v>
      </c>
      <c r="C24" s="54">
        <v>13.030962839999999</v>
      </c>
      <c r="D24" s="54">
        <v>16.845638219999998</v>
      </c>
      <c r="E24" s="55">
        <f t="shared" si="0"/>
        <v>-0.22644884866819837</v>
      </c>
      <c r="F24" s="41">
        <f t="shared" si="1"/>
        <v>1.580243603790988E-2</v>
      </c>
      <c r="G24" s="33">
        <v>3102.9171200000001</v>
      </c>
      <c r="H24" s="138">
        <v>11.749772727272701</v>
      </c>
    </row>
    <row r="25" spans="1:8" ht="12" customHeight="1" x14ac:dyDescent="0.2">
      <c r="A25" s="131" t="s">
        <v>2942</v>
      </c>
      <c r="B25" s="32" t="s">
        <v>2943</v>
      </c>
      <c r="C25" s="54">
        <v>12.286442039999999</v>
      </c>
      <c r="D25" s="54">
        <v>45.029795469999996</v>
      </c>
      <c r="E25" s="55">
        <f t="shared" si="0"/>
        <v>-0.72714861544984055</v>
      </c>
      <c r="F25" s="41">
        <f t="shared" si="1"/>
        <v>1.4899567810492427E-2</v>
      </c>
      <c r="G25" s="33">
        <v>735.66348379999999</v>
      </c>
      <c r="H25" s="138">
        <v>47.699681818181801</v>
      </c>
    </row>
    <row r="26" spans="1:8" ht="12" customHeight="1" x14ac:dyDescent="0.2">
      <c r="A26" s="131" t="s">
        <v>386</v>
      </c>
      <c r="B26" s="32" t="s">
        <v>322</v>
      </c>
      <c r="C26" s="54">
        <v>12.09514899</v>
      </c>
      <c r="D26" s="54">
        <v>20.058611429999999</v>
      </c>
      <c r="E26" s="55">
        <f t="shared" si="0"/>
        <v>-0.39700965681451461</v>
      </c>
      <c r="F26" s="41">
        <f t="shared" si="1"/>
        <v>1.466758984967417E-2</v>
      </c>
      <c r="G26" s="33">
        <v>3188.1448959999998</v>
      </c>
      <c r="H26" s="138">
        <v>9.8624090909090896</v>
      </c>
    </row>
    <row r="27" spans="1:8" ht="12" customHeight="1" x14ac:dyDescent="0.2">
      <c r="A27" s="131" t="s">
        <v>1484</v>
      </c>
      <c r="B27" s="32" t="s">
        <v>309</v>
      </c>
      <c r="C27" s="54">
        <v>9.3017446999999986</v>
      </c>
      <c r="D27" s="54">
        <v>11.089895159999999</v>
      </c>
      <c r="E27" s="55">
        <f t="shared" si="0"/>
        <v>-0.16124142151042664</v>
      </c>
      <c r="F27" s="41">
        <f t="shared" si="1"/>
        <v>1.1280074041153295E-2</v>
      </c>
      <c r="G27" s="33">
        <v>184.46918947999998</v>
      </c>
      <c r="H27" s="138">
        <v>25.082136363636401</v>
      </c>
    </row>
    <row r="28" spans="1:8" ht="12" customHeight="1" x14ac:dyDescent="0.2">
      <c r="A28" s="131" t="s">
        <v>2102</v>
      </c>
      <c r="B28" s="32" t="s">
        <v>334</v>
      </c>
      <c r="C28" s="54">
        <v>7.3828404000000001</v>
      </c>
      <c r="D28" s="54">
        <v>13.771485910000001</v>
      </c>
      <c r="E28" s="55">
        <f t="shared" si="0"/>
        <v>-0.46390386278948748</v>
      </c>
      <c r="F28" s="41">
        <f t="shared" si="1"/>
        <v>8.9530501031723463E-3</v>
      </c>
      <c r="G28" s="33">
        <v>542.30918399999996</v>
      </c>
      <c r="H28" s="138">
        <v>37.818772727272702</v>
      </c>
    </row>
    <row r="29" spans="1:8" ht="12" customHeight="1" x14ac:dyDescent="0.2">
      <c r="A29" s="131" t="s">
        <v>2104</v>
      </c>
      <c r="B29" s="32" t="s">
        <v>357</v>
      </c>
      <c r="C29" s="54">
        <v>6.3237418700000001</v>
      </c>
      <c r="D29" s="54">
        <v>4.7513557300000002</v>
      </c>
      <c r="E29" s="55">
        <f t="shared" si="0"/>
        <v>0.33093420685636588</v>
      </c>
      <c r="F29" s="41">
        <f t="shared" si="1"/>
        <v>7.6686985948712615E-3</v>
      </c>
      <c r="G29" s="33">
        <v>199.18531200000001</v>
      </c>
      <c r="H29" s="138">
        <v>30.301045454545498</v>
      </c>
    </row>
    <row r="30" spans="1:8" ht="12" customHeight="1" x14ac:dyDescent="0.2">
      <c r="A30" s="131" t="s">
        <v>2139</v>
      </c>
      <c r="B30" s="32" t="s">
        <v>486</v>
      </c>
      <c r="C30" s="54">
        <v>5.91959546</v>
      </c>
      <c r="D30" s="54">
        <v>1.4432341299999998</v>
      </c>
      <c r="E30" s="55">
        <f t="shared" si="0"/>
        <v>3.1016182592633124</v>
      </c>
      <c r="F30" s="41">
        <f t="shared" si="1"/>
        <v>7.1785968370508928E-3</v>
      </c>
      <c r="G30" s="33">
        <v>3.4400547499999998</v>
      </c>
      <c r="H30" s="138">
        <v>299.25963636363599</v>
      </c>
    </row>
    <row r="31" spans="1:8" ht="12" customHeight="1" x14ac:dyDescent="0.2">
      <c r="A31" s="131" t="s">
        <v>2145</v>
      </c>
      <c r="B31" s="32" t="s">
        <v>480</v>
      </c>
      <c r="C31" s="54">
        <v>5.6724903800000002</v>
      </c>
      <c r="D31" s="54">
        <v>6.7215317699999995</v>
      </c>
      <c r="E31" s="55">
        <f t="shared" si="0"/>
        <v>-0.15607177439555553</v>
      </c>
      <c r="F31" s="41">
        <f t="shared" si="1"/>
        <v>6.8789365380163359E-3</v>
      </c>
      <c r="G31" s="33">
        <v>37.695124</v>
      </c>
      <c r="H31" s="138">
        <v>48.088636363636397</v>
      </c>
    </row>
    <row r="32" spans="1:8" ht="12" customHeight="1" x14ac:dyDescent="0.2">
      <c r="A32" s="131" t="s">
        <v>2948</v>
      </c>
      <c r="B32" s="32" t="s">
        <v>2949</v>
      </c>
      <c r="C32" s="54">
        <v>5.48154509</v>
      </c>
      <c r="D32" s="54">
        <v>6.4908721700000003</v>
      </c>
      <c r="E32" s="55">
        <f t="shared" si="0"/>
        <v>-0.15549945424360445</v>
      </c>
      <c r="F32" s="41">
        <f t="shared" si="1"/>
        <v>6.647380300076426E-3</v>
      </c>
      <c r="G32" s="33">
        <v>158.14046133804999</v>
      </c>
      <c r="H32" s="138">
        <v>55.355181818181798</v>
      </c>
    </row>
    <row r="33" spans="1:8" ht="12" customHeight="1" x14ac:dyDescent="0.2">
      <c r="A33" s="131" t="s">
        <v>2116</v>
      </c>
      <c r="B33" s="32" t="s">
        <v>349</v>
      </c>
      <c r="C33" s="54">
        <v>5.2752257599999997</v>
      </c>
      <c r="D33" s="54">
        <v>11.64220525</v>
      </c>
      <c r="E33" s="55">
        <f t="shared" si="0"/>
        <v>-0.54688775479198837</v>
      </c>
      <c r="F33" s="41">
        <f t="shared" si="1"/>
        <v>6.3971802146536192E-3</v>
      </c>
      <c r="G33" s="33">
        <v>480.40463999999997</v>
      </c>
      <c r="H33" s="138">
        <v>45.090181818181797</v>
      </c>
    </row>
    <row r="34" spans="1:8" ht="12" customHeight="1" x14ac:dyDescent="0.2">
      <c r="A34" s="131" t="s">
        <v>2132</v>
      </c>
      <c r="B34" s="32" t="s">
        <v>3505</v>
      </c>
      <c r="C34" s="54">
        <v>4.8425523899999998</v>
      </c>
      <c r="D34" s="54">
        <v>3.1488167200000001</v>
      </c>
      <c r="E34" s="55">
        <f t="shared" si="0"/>
        <v>0.53789592110651641</v>
      </c>
      <c r="F34" s="41">
        <f t="shared" si="1"/>
        <v>5.8724842778542239E-3</v>
      </c>
      <c r="G34" s="33">
        <v>17.907840273100668</v>
      </c>
      <c r="H34" s="138">
        <v>77.128590909090903</v>
      </c>
    </row>
    <row r="35" spans="1:8" ht="12" customHeight="1" x14ac:dyDescent="0.2">
      <c r="A35" s="131" t="s">
        <v>2138</v>
      </c>
      <c r="B35" s="32" t="s">
        <v>325</v>
      </c>
      <c r="C35" s="54">
        <v>4.8376402399999998</v>
      </c>
      <c r="D35" s="54">
        <v>2.7870632299999998</v>
      </c>
      <c r="E35" s="55">
        <f t="shared" si="0"/>
        <v>0.73574829158074051</v>
      </c>
      <c r="F35" s="41">
        <f t="shared" si="1"/>
        <v>5.8665273936901966E-3</v>
      </c>
      <c r="G35" s="33">
        <v>37.177084000000001</v>
      </c>
      <c r="H35" s="138">
        <v>82.7261818181818</v>
      </c>
    </row>
    <row r="36" spans="1:8" ht="12" customHeight="1" x14ac:dyDescent="0.2">
      <c r="A36" s="131" t="s">
        <v>2142</v>
      </c>
      <c r="B36" s="32" t="s">
        <v>337</v>
      </c>
      <c r="C36" s="54">
        <v>4.7384970199999996</v>
      </c>
      <c r="D36" s="54">
        <v>2.7369724100000004</v>
      </c>
      <c r="E36" s="55">
        <f t="shared" si="0"/>
        <v>0.73129148203580141</v>
      </c>
      <c r="F36" s="41">
        <f t="shared" si="1"/>
        <v>5.7462980283026098E-3</v>
      </c>
      <c r="G36" s="33">
        <v>148.704848</v>
      </c>
      <c r="H36" s="138">
        <v>53.154272727272698</v>
      </c>
    </row>
    <row r="37" spans="1:8" ht="12" customHeight="1" x14ac:dyDescent="0.2">
      <c r="A37" s="131" t="s">
        <v>1223</v>
      </c>
      <c r="B37" s="32" t="s">
        <v>1167</v>
      </c>
      <c r="C37" s="54">
        <v>4.2515448400000002</v>
      </c>
      <c r="D37" s="54">
        <v>3.3396280200000001</v>
      </c>
      <c r="E37" s="55">
        <f t="shared" si="0"/>
        <v>0.27305939899258602</v>
      </c>
      <c r="F37" s="41">
        <f t="shared" si="1"/>
        <v>5.155779064166666E-3</v>
      </c>
      <c r="G37" s="33">
        <v>37.436965682094531</v>
      </c>
      <c r="H37" s="138">
        <v>48.7500454545455</v>
      </c>
    </row>
    <row r="38" spans="1:8" ht="12" customHeight="1" x14ac:dyDescent="0.2">
      <c r="A38" s="131" t="s">
        <v>1486</v>
      </c>
      <c r="B38" s="32" t="s">
        <v>75</v>
      </c>
      <c r="C38" s="54">
        <v>4.2055551200000005</v>
      </c>
      <c r="D38" s="54">
        <v>10.06631797</v>
      </c>
      <c r="E38" s="55">
        <f t="shared" si="0"/>
        <v>-0.58221515229962473</v>
      </c>
      <c r="F38" s="41">
        <f t="shared" si="1"/>
        <v>5.1000080810378878E-3</v>
      </c>
      <c r="G38" s="33">
        <v>82.266909859999998</v>
      </c>
      <c r="H38" s="138">
        <v>45.358863636363601</v>
      </c>
    </row>
    <row r="39" spans="1:8" ht="12" customHeight="1" x14ac:dyDescent="0.2">
      <c r="A39" s="131" t="s">
        <v>2124</v>
      </c>
      <c r="B39" s="32" t="s">
        <v>363</v>
      </c>
      <c r="C39" s="54">
        <v>4.1765258899999997</v>
      </c>
      <c r="D39" s="54">
        <v>2.5508563199999998</v>
      </c>
      <c r="E39" s="55">
        <f t="shared" ref="E39:E70" si="2">IF(ISERROR(C39/D39-1),"",IF((C39/D39-1)&gt;10000%,"",C39/D39-1))</f>
        <v>0.63730346443032904</v>
      </c>
      <c r="F39" s="41">
        <f t="shared" ref="F39:F70" si="3">C39/$C$178</f>
        <v>5.0648048074243175E-3</v>
      </c>
      <c r="G39" s="33">
        <v>9.5941930000000006</v>
      </c>
      <c r="H39" s="138">
        <v>173.160181818182</v>
      </c>
    </row>
    <row r="40" spans="1:8" ht="12" customHeight="1" x14ac:dyDescent="0.2">
      <c r="A40" s="131" t="s">
        <v>2118</v>
      </c>
      <c r="B40" s="32" t="s">
        <v>336</v>
      </c>
      <c r="C40" s="54">
        <v>4.1217382999999996</v>
      </c>
      <c r="D40" s="54">
        <v>2.0290576000000002</v>
      </c>
      <c r="E40" s="55">
        <f t="shared" si="2"/>
        <v>1.0313559851627669</v>
      </c>
      <c r="F40" s="41">
        <f t="shared" si="3"/>
        <v>4.9983647908824367E-3</v>
      </c>
      <c r="G40" s="33">
        <v>54.708468000000003</v>
      </c>
      <c r="H40" s="138">
        <v>16.146954545454498</v>
      </c>
    </row>
    <row r="41" spans="1:8" ht="12" customHeight="1" x14ac:dyDescent="0.2">
      <c r="A41" s="131" t="s">
        <v>2154</v>
      </c>
      <c r="B41" s="32" t="s">
        <v>352</v>
      </c>
      <c r="C41" s="54">
        <v>3.87848397</v>
      </c>
      <c r="D41" s="54">
        <v>5.6186338300000003</v>
      </c>
      <c r="E41" s="55">
        <f t="shared" si="2"/>
        <v>-0.30971049416117591</v>
      </c>
      <c r="F41" s="41">
        <f t="shared" si="3"/>
        <v>4.703374233548485E-3</v>
      </c>
      <c r="G41" s="33">
        <v>11.727980000000001</v>
      </c>
      <c r="H41" s="138">
        <v>126.065136363636</v>
      </c>
    </row>
    <row r="42" spans="1:8" ht="12" customHeight="1" x14ac:dyDescent="0.2">
      <c r="A42" s="131" t="s">
        <v>2128</v>
      </c>
      <c r="B42" s="32" t="s">
        <v>347</v>
      </c>
      <c r="C42" s="54">
        <v>3.7484814800000001</v>
      </c>
      <c r="D42" s="54">
        <v>1.36227151</v>
      </c>
      <c r="E42" s="55">
        <f t="shared" si="2"/>
        <v>1.7516405154799135</v>
      </c>
      <c r="F42" s="41">
        <f t="shared" si="3"/>
        <v>4.5457223348961502E-3</v>
      </c>
      <c r="G42" s="33">
        <v>47.249668</v>
      </c>
      <c r="H42" s="138">
        <v>183.08190909090899</v>
      </c>
    </row>
    <row r="43" spans="1:8" ht="12" customHeight="1" x14ac:dyDescent="0.2">
      <c r="A43" s="131" t="s">
        <v>2123</v>
      </c>
      <c r="B43" s="32" t="s">
        <v>481</v>
      </c>
      <c r="C43" s="54">
        <v>3.3909902200000004</v>
      </c>
      <c r="D43" s="54">
        <v>4.4204046100000003</v>
      </c>
      <c r="E43" s="55">
        <f t="shared" si="2"/>
        <v>-0.23287786544951594</v>
      </c>
      <c r="F43" s="41">
        <f t="shared" si="3"/>
        <v>4.1121985163091726E-3</v>
      </c>
      <c r="G43" s="33">
        <v>46.740395999999997</v>
      </c>
      <c r="H43" s="138">
        <v>32.9211363636364</v>
      </c>
    </row>
    <row r="44" spans="1:8" ht="12" customHeight="1" x14ac:dyDescent="0.2">
      <c r="A44" s="131" t="s">
        <v>2126</v>
      </c>
      <c r="B44" s="32" t="s">
        <v>482</v>
      </c>
      <c r="C44" s="54">
        <v>3.2732665499999998</v>
      </c>
      <c r="D44" s="54">
        <v>5.0170859199999995</v>
      </c>
      <c r="E44" s="55">
        <f t="shared" si="2"/>
        <v>-0.34757614236751999</v>
      </c>
      <c r="F44" s="41">
        <f t="shared" si="3"/>
        <v>3.969436942343774E-3</v>
      </c>
      <c r="G44" s="33">
        <v>33.170496</v>
      </c>
      <c r="H44" s="138">
        <v>50.902863636363598</v>
      </c>
    </row>
    <row r="45" spans="1:8" ht="12" customHeight="1" x14ac:dyDescent="0.2">
      <c r="A45" s="131" t="s">
        <v>2135</v>
      </c>
      <c r="B45" s="32" t="s">
        <v>3508</v>
      </c>
      <c r="C45" s="54">
        <v>3.21704664</v>
      </c>
      <c r="D45" s="54">
        <v>1.9925238200000002</v>
      </c>
      <c r="E45" s="55">
        <f t="shared" si="2"/>
        <v>0.61455868567734351</v>
      </c>
      <c r="F45" s="41">
        <f t="shared" si="3"/>
        <v>3.9012599747059746E-3</v>
      </c>
      <c r="G45" s="33">
        <v>5.0069202470843495</v>
      </c>
      <c r="H45" s="138">
        <v>65.577772727272702</v>
      </c>
    </row>
    <row r="46" spans="1:8" ht="12" customHeight="1" x14ac:dyDescent="0.2">
      <c r="A46" s="131" t="s">
        <v>2114</v>
      </c>
      <c r="B46" s="32" t="s">
        <v>351</v>
      </c>
      <c r="C46" s="54">
        <v>3.1158852400000003</v>
      </c>
      <c r="D46" s="54">
        <v>25.331079800000001</v>
      </c>
      <c r="E46" s="55">
        <f t="shared" si="2"/>
        <v>-0.87699358793224436</v>
      </c>
      <c r="F46" s="41">
        <f t="shared" si="3"/>
        <v>3.7785831953586848E-3</v>
      </c>
      <c r="G46" s="33">
        <v>91.310863999999995</v>
      </c>
      <c r="H46" s="138">
        <v>65.117863636363595</v>
      </c>
    </row>
    <row r="47" spans="1:8" ht="12" customHeight="1" x14ac:dyDescent="0.2">
      <c r="A47" s="131" t="s">
        <v>3547</v>
      </c>
      <c r="B47" s="32" t="s">
        <v>3548</v>
      </c>
      <c r="C47" s="54">
        <v>2.9242628100000001</v>
      </c>
      <c r="D47" s="54">
        <v>3.3333241400000002</v>
      </c>
      <c r="E47" s="55">
        <f t="shared" si="2"/>
        <v>-0.12271873745827788</v>
      </c>
      <c r="F47" s="41">
        <f t="shared" si="3"/>
        <v>3.5462058007882107E-3</v>
      </c>
      <c r="G47" s="33">
        <v>129.19040591359999</v>
      </c>
      <c r="H47" s="138">
        <v>148.13886363636399</v>
      </c>
    </row>
    <row r="48" spans="1:8" ht="12" customHeight="1" x14ac:dyDescent="0.2">
      <c r="A48" s="131" t="s">
        <v>2170</v>
      </c>
      <c r="B48" s="32" t="s">
        <v>484</v>
      </c>
      <c r="C48" s="54">
        <v>2.8550004800000002</v>
      </c>
      <c r="D48" s="54">
        <v>3.20798081</v>
      </c>
      <c r="E48" s="55">
        <f t="shared" si="2"/>
        <v>-0.11003193313989923</v>
      </c>
      <c r="F48" s="41">
        <f t="shared" si="3"/>
        <v>3.462212503201491E-3</v>
      </c>
      <c r="G48" s="33">
        <v>116.39400000000001</v>
      </c>
      <c r="H48" s="138">
        <v>87.734090909090895</v>
      </c>
    </row>
    <row r="49" spans="1:8" ht="12" customHeight="1" x14ac:dyDescent="0.2">
      <c r="A49" s="131" t="s">
        <v>2127</v>
      </c>
      <c r="B49" s="32" t="s">
        <v>344</v>
      </c>
      <c r="C49" s="54">
        <v>2.6458908399999999</v>
      </c>
      <c r="D49" s="54">
        <v>2.8639762100000001</v>
      </c>
      <c r="E49" s="55">
        <f t="shared" si="2"/>
        <v>-7.6147758922899822E-2</v>
      </c>
      <c r="F49" s="41">
        <f t="shared" si="3"/>
        <v>3.208628654365163E-3</v>
      </c>
      <c r="G49" s="33">
        <v>166.346272</v>
      </c>
      <c r="H49" s="138">
        <v>150.026681818182</v>
      </c>
    </row>
    <row r="50" spans="1:8" ht="12" customHeight="1" x14ac:dyDescent="0.2">
      <c r="A50" s="131" t="s">
        <v>3154</v>
      </c>
      <c r="B50" s="32" t="s">
        <v>3155</v>
      </c>
      <c r="C50" s="54">
        <v>2.51408268</v>
      </c>
      <c r="D50" s="54">
        <v>4.6449775300000002</v>
      </c>
      <c r="E50" s="55">
        <f t="shared" si="2"/>
        <v>-0.45875245601026626</v>
      </c>
      <c r="F50" s="41">
        <f t="shared" si="3"/>
        <v>3.0487870491630576E-3</v>
      </c>
      <c r="G50" s="33">
        <v>140.46077066999999</v>
      </c>
      <c r="H50" s="138">
        <v>59.387363636363602</v>
      </c>
    </row>
    <row r="51" spans="1:8" ht="12" customHeight="1" x14ac:dyDescent="0.2">
      <c r="A51" s="131" t="s">
        <v>2121</v>
      </c>
      <c r="B51" s="32" t="s">
        <v>381</v>
      </c>
      <c r="C51" s="54">
        <v>2.5105680600000002</v>
      </c>
      <c r="D51" s="54">
        <v>3.4370072</v>
      </c>
      <c r="E51" s="55">
        <f t="shared" si="2"/>
        <v>-0.26954821043144739</v>
      </c>
      <c r="F51" s="41">
        <f t="shared" si="3"/>
        <v>3.0445249268295435E-3</v>
      </c>
      <c r="G51" s="33">
        <v>17.410238</v>
      </c>
      <c r="H51" s="138">
        <v>181.28014285714301</v>
      </c>
    </row>
    <row r="52" spans="1:8" ht="12" customHeight="1" x14ac:dyDescent="0.2">
      <c r="A52" s="131" t="s">
        <v>2163</v>
      </c>
      <c r="B52" s="32" t="s">
        <v>356</v>
      </c>
      <c r="C52" s="54">
        <v>2.4303040899999999</v>
      </c>
      <c r="D52" s="54">
        <v>3.0190005000000002</v>
      </c>
      <c r="E52" s="55">
        <f t="shared" si="2"/>
        <v>-0.19499712239199707</v>
      </c>
      <c r="F52" s="41">
        <f t="shared" si="3"/>
        <v>2.9471901199048908E-3</v>
      </c>
      <c r="G52" s="33">
        <v>55.909112</v>
      </c>
      <c r="H52" s="138">
        <v>29.2722727272727</v>
      </c>
    </row>
    <row r="53" spans="1:8" ht="12" customHeight="1" x14ac:dyDescent="0.2">
      <c r="A53" s="131" t="s">
        <v>2117</v>
      </c>
      <c r="B53" s="32" t="s">
        <v>338</v>
      </c>
      <c r="C53" s="54">
        <v>2.3265246200000003</v>
      </c>
      <c r="D53" s="54">
        <v>8.46700974</v>
      </c>
      <c r="E53" s="55">
        <f t="shared" si="2"/>
        <v>-0.72522476158153082</v>
      </c>
      <c r="F53" s="41">
        <f t="shared" si="3"/>
        <v>2.8213384497820112E-3</v>
      </c>
      <c r="G53" s="33">
        <v>48.466487999999998</v>
      </c>
      <c r="H53" s="138">
        <v>119.270545454545</v>
      </c>
    </row>
    <row r="54" spans="1:8" ht="12" customHeight="1" x14ac:dyDescent="0.2">
      <c r="A54" s="131" t="s">
        <v>2144</v>
      </c>
      <c r="B54" s="32" t="s">
        <v>889</v>
      </c>
      <c r="C54" s="54">
        <v>2.2673532500000002</v>
      </c>
      <c r="D54" s="54">
        <v>1.44739558</v>
      </c>
      <c r="E54" s="55">
        <f t="shared" si="2"/>
        <v>0.56650557824696435</v>
      </c>
      <c r="F54" s="41">
        <f t="shared" si="3"/>
        <v>2.7495822947548282E-3</v>
      </c>
      <c r="G54" s="33">
        <v>6.2437414999999996</v>
      </c>
      <c r="H54" s="138">
        <v>192.58231578947399</v>
      </c>
    </row>
    <row r="55" spans="1:8" ht="12" customHeight="1" x14ac:dyDescent="0.2">
      <c r="A55" s="131" t="s">
        <v>2160</v>
      </c>
      <c r="B55" s="32" t="s">
        <v>367</v>
      </c>
      <c r="C55" s="54">
        <v>2.2664597599999996</v>
      </c>
      <c r="D55" s="54">
        <v>3.8428529999999999</v>
      </c>
      <c r="E55" s="55">
        <f t="shared" si="2"/>
        <v>-0.4102142965135539</v>
      </c>
      <c r="F55" s="41">
        <f t="shared" si="3"/>
        <v>2.7484987740089796E-3</v>
      </c>
      <c r="G55" s="33">
        <v>3.5164157500000002</v>
      </c>
      <c r="H55" s="138">
        <v>132.06495238095201</v>
      </c>
    </row>
    <row r="56" spans="1:8" ht="12" customHeight="1" x14ac:dyDescent="0.2">
      <c r="A56" s="131" t="s">
        <v>2110</v>
      </c>
      <c r="B56" s="32" t="s">
        <v>343</v>
      </c>
      <c r="C56" s="54">
        <v>2.1561619599999999</v>
      </c>
      <c r="D56" s="54">
        <v>3.6204390499999999</v>
      </c>
      <c r="E56" s="55">
        <f t="shared" si="2"/>
        <v>-0.40444738049104845</v>
      </c>
      <c r="F56" s="41">
        <f t="shared" si="3"/>
        <v>2.6147424314406534E-3</v>
      </c>
      <c r="G56" s="33">
        <v>57.607008</v>
      </c>
      <c r="H56" s="138">
        <v>29.2404090909091</v>
      </c>
    </row>
    <row r="57" spans="1:8" ht="12" customHeight="1" x14ac:dyDescent="0.2">
      <c r="A57" s="131" t="s">
        <v>2113</v>
      </c>
      <c r="B57" s="32" t="s">
        <v>913</v>
      </c>
      <c r="C57" s="54">
        <v>2.0819131899999999</v>
      </c>
      <c r="D57" s="54">
        <v>1.5422633400000001</v>
      </c>
      <c r="E57" s="55">
        <f t="shared" si="2"/>
        <v>0.34990772068795972</v>
      </c>
      <c r="F57" s="41">
        <f t="shared" si="3"/>
        <v>2.5247021594189366E-3</v>
      </c>
      <c r="G57" s="33">
        <v>11.942154</v>
      </c>
      <c r="H57" s="138">
        <v>58.767181818181797</v>
      </c>
    </row>
    <row r="58" spans="1:8" ht="12" customHeight="1" x14ac:dyDescent="0.2">
      <c r="A58" s="131" t="s">
        <v>2125</v>
      </c>
      <c r="B58" s="32" t="s">
        <v>350</v>
      </c>
      <c r="C58" s="54">
        <v>1.98388316</v>
      </c>
      <c r="D58" s="54">
        <v>0.59543162999999999</v>
      </c>
      <c r="E58" s="55">
        <f t="shared" si="2"/>
        <v>2.3318403995434371</v>
      </c>
      <c r="F58" s="41">
        <f t="shared" si="3"/>
        <v>2.405822741382826E-3</v>
      </c>
      <c r="G58" s="33">
        <v>15.132595999999999</v>
      </c>
      <c r="H58" s="138" t="s">
        <v>3911</v>
      </c>
    </row>
    <row r="59" spans="1:8" ht="12" customHeight="1" x14ac:dyDescent="0.2">
      <c r="A59" s="131" t="s">
        <v>1179</v>
      </c>
      <c r="B59" s="32" t="s">
        <v>1180</v>
      </c>
      <c r="C59" s="54">
        <v>1.8914975600000001</v>
      </c>
      <c r="D59" s="54">
        <v>2.4677547899999999</v>
      </c>
      <c r="E59" s="55">
        <f t="shared" si="2"/>
        <v>-0.23351478531625092</v>
      </c>
      <c r="F59" s="41">
        <f t="shared" si="3"/>
        <v>2.2937882315197063E-3</v>
      </c>
      <c r="G59" s="33">
        <v>27.053837303026576</v>
      </c>
      <c r="H59" s="138">
        <v>49.027590909090897</v>
      </c>
    </row>
    <row r="60" spans="1:8" ht="12" customHeight="1" x14ac:dyDescent="0.2">
      <c r="A60" s="131" t="s">
        <v>2148</v>
      </c>
      <c r="B60" s="32" t="s">
        <v>487</v>
      </c>
      <c r="C60" s="54">
        <v>1.82583823</v>
      </c>
      <c r="D60" s="54">
        <v>0.62015611000000004</v>
      </c>
      <c r="E60" s="55">
        <f t="shared" si="2"/>
        <v>1.9441590602082433</v>
      </c>
      <c r="F60" s="41">
        <f t="shared" si="3"/>
        <v>2.2141642332505944E-3</v>
      </c>
      <c r="G60" s="33">
        <v>22.207456000000001</v>
      </c>
      <c r="H60" s="138">
        <v>70.3215</v>
      </c>
    </row>
    <row r="61" spans="1:8" ht="12" customHeight="1" x14ac:dyDescent="0.2">
      <c r="A61" s="131" t="s">
        <v>1487</v>
      </c>
      <c r="B61" s="32" t="s">
        <v>103</v>
      </c>
      <c r="C61" s="54">
        <v>1.80412182</v>
      </c>
      <c r="D61" s="54">
        <v>4.7221920599999994</v>
      </c>
      <c r="E61" s="55">
        <f t="shared" si="2"/>
        <v>-0.61794823313476155</v>
      </c>
      <c r="F61" s="41">
        <f t="shared" si="3"/>
        <v>2.1878290971434895E-3</v>
      </c>
      <c r="G61" s="33">
        <v>149.2337082</v>
      </c>
      <c r="H61" s="138">
        <v>139.54036363636399</v>
      </c>
    </row>
    <row r="62" spans="1:8" ht="12" customHeight="1" x14ac:dyDescent="0.2">
      <c r="A62" s="131" t="s">
        <v>2140</v>
      </c>
      <c r="B62" s="32" t="s">
        <v>372</v>
      </c>
      <c r="C62" s="54">
        <v>1.75367622</v>
      </c>
      <c r="D62" s="54">
        <v>1.56832181</v>
      </c>
      <c r="E62" s="55">
        <f t="shared" si="2"/>
        <v>0.11818646454964488</v>
      </c>
      <c r="F62" s="41">
        <f t="shared" si="3"/>
        <v>2.1266545410357088E-3</v>
      </c>
      <c r="G62" s="33">
        <v>4.3431744999999999</v>
      </c>
      <c r="H62" s="138">
        <v>131.95014285714299</v>
      </c>
    </row>
    <row r="63" spans="1:8" ht="12" customHeight="1" x14ac:dyDescent="0.2">
      <c r="A63" s="131" t="s">
        <v>2158</v>
      </c>
      <c r="B63" s="32" t="s">
        <v>376</v>
      </c>
      <c r="C63" s="54">
        <v>1.7260975900000002</v>
      </c>
      <c r="D63" s="54">
        <v>1.30681527</v>
      </c>
      <c r="E63" s="55">
        <f t="shared" si="2"/>
        <v>0.32084283802407687</v>
      </c>
      <c r="F63" s="41">
        <f t="shared" si="3"/>
        <v>2.0932103863758236E-3</v>
      </c>
      <c r="G63" s="33">
        <v>7.6412554999999998</v>
      </c>
      <c r="H63" s="138">
        <v>197.404545454545</v>
      </c>
    </row>
    <row r="64" spans="1:8" ht="12" customHeight="1" x14ac:dyDescent="0.2">
      <c r="A64" s="131" t="s">
        <v>3599</v>
      </c>
      <c r="B64" s="32" t="s">
        <v>3509</v>
      </c>
      <c r="C64" s="54">
        <v>1.66382067</v>
      </c>
      <c r="D64" s="54">
        <v>1.3058988</v>
      </c>
      <c r="E64" s="55">
        <f t="shared" si="2"/>
        <v>0.27408086292751022</v>
      </c>
      <c r="F64" s="41">
        <f t="shared" si="3"/>
        <v>2.0176881815302116E-3</v>
      </c>
      <c r="G64" s="33">
        <v>14.931909986435121</v>
      </c>
      <c r="H64" s="138">
        <v>92.977772727272693</v>
      </c>
    </row>
    <row r="65" spans="1:8" ht="12" customHeight="1" x14ac:dyDescent="0.2">
      <c r="A65" s="131" t="s">
        <v>2940</v>
      </c>
      <c r="B65" s="32" t="s">
        <v>2941</v>
      </c>
      <c r="C65" s="54">
        <v>1.59510434</v>
      </c>
      <c r="D65" s="54">
        <v>2.9606947799999999</v>
      </c>
      <c r="E65" s="55">
        <f t="shared" si="2"/>
        <v>-0.46123985803089096</v>
      </c>
      <c r="F65" s="41">
        <f t="shared" si="3"/>
        <v>1.9343570092355859E-3</v>
      </c>
      <c r="G65" s="33">
        <v>132.19399543</v>
      </c>
      <c r="H65" s="138">
        <v>142.19281818181801</v>
      </c>
    </row>
    <row r="66" spans="1:8" ht="12" customHeight="1" x14ac:dyDescent="0.2">
      <c r="A66" s="131" t="s">
        <v>2119</v>
      </c>
      <c r="B66" s="32" t="s">
        <v>362</v>
      </c>
      <c r="C66" s="54">
        <v>1.54828023</v>
      </c>
      <c r="D66" s="54">
        <v>2.5374112999999996</v>
      </c>
      <c r="E66" s="55">
        <f t="shared" si="2"/>
        <v>-0.38981897416473221</v>
      </c>
      <c r="F66" s="41">
        <f t="shared" si="3"/>
        <v>1.8775741749667517E-3</v>
      </c>
      <c r="G66" s="33">
        <v>19.393846</v>
      </c>
      <c r="H66" s="138">
        <v>93.637045454545401</v>
      </c>
    </row>
    <row r="67" spans="1:8" ht="12" customHeight="1" x14ac:dyDescent="0.2">
      <c r="A67" s="131" t="s">
        <v>2107</v>
      </c>
      <c r="B67" s="32" t="s">
        <v>402</v>
      </c>
      <c r="C67" s="54">
        <v>1.53587761</v>
      </c>
      <c r="D67" s="54">
        <v>2.48161202</v>
      </c>
      <c r="E67" s="55">
        <f t="shared" si="2"/>
        <v>-0.38109680416522163</v>
      </c>
      <c r="F67" s="41">
        <f t="shared" si="3"/>
        <v>1.8625337200395928E-3</v>
      </c>
      <c r="G67" s="33">
        <v>50.148516409999999</v>
      </c>
      <c r="H67" s="138">
        <v>31.3348181818182</v>
      </c>
    </row>
    <row r="68" spans="1:8" ht="12" customHeight="1" x14ac:dyDescent="0.2">
      <c r="A68" s="131" t="s">
        <v>2099</v>
      </c>
      <c r="B68" s="32" t="s">
        <v>339</v>
      </c>
      <c r="C68" s="54">
        <v>1.45060184</v>
      </c>
      <c r="D68" s="54">
        <v>1.2894705500000001</v>
      </c>
      <c r="E68" s="55">
        <f t="shared" si="2"/>
        <v>0.12495926331935214</v>
      </c>
      <c r="F68" s="41">
        <f t="shared" si="3"/>
        <v>1.7591211850216883E-3</v>
      </c>
      <c r="G68" s="33">
        <v>31.956364000000001</v>
      </c>
      <c r="H68" s="138">
        <v>180.073772727273</v>
      </c>
    </row>
    <row r="69" spans="1:8" ht="12" customHeight="1" x14ac:dyDescent="0.2">
      <c r="A69" s="131" t="s">
        <v>1488</v>
      </c>
      <c r="B69" s="32" t="s">
        <v>104</v>
      </c>
      <c r="C69" s="54">
        <v>1.4421397300000001</v>
      </c>
      <c r="D69" s="54">
        <v>5.2137013899999998</v>
      </c>
      <c r="E69" s="55">
        <f t="shared" si="2"/>
        <v>-0.72339426021481446</v>
      </c>
      <c r="F69" s="41">
        <f t="shared" si="3"/>
        <v>1.7488593222827137E-3</v>
      </c>
      <c r="G69" s="33">
        <v>28.507033750000002</v>
      </c>
      <c r="H69" s="138">
        <v>151.75245454545501</v>
      </c>
    </row>
    <row r="70" spans="1:8" ht="12" customHeight="1" x14ac:dyDescent="0.2">
      <c r="A70" s="131" t="s">
        <v>2173</v>
      </c>
      <c r="B70" s="32" t="s">
        <v>358</v>
      </c>
      <c r="C70" s="54">
        <v>1.3943522699999999</v>
      </c>
      <c r="D70" s="54">
        <v>0.66092094999999995</v>
      </c>
      <c r="E70" s="55">
        <f t="shared" si="2"/>
        <v>1.1097111084162186</v>
      </c>
      <c r="F70" s="41">
        <f t="shared" si="3"/>
        <v>1.6909082491857867E-3</v>
      </c>
      <c r="G70" s="33">
        <v>1.8022015</v>
      </c>
      <c r="H70" s="138">
        <v>85.688181818181803</v>
      </c>
    </row>
    <row r="71" spans="1:8" ht="12" customHeight="1" x14ac:dyDescent="0.2">
      <c r="A71" s="131" t="s">
        <v>2130</v>
      </c>
      <c r="B71" s="32" t="s">
        <v>485</v>
      </c>
      <c r="C71" s="54">
        <v>1.36888977</v>
      </c>
      <c r="D71" s="54">
        <v>0.24140565999999999</v>
      </c>
      <c r="E71" s="55">
        <f t="shared" ref="E71:E102" si="4">IF(ISERROR(C71/D71-1),"",IF((C71/D71-1)&gt;10000%,"",C71/D71-1))</f>
        <v>4.6704957539106582</v>
      </c>
      <c r="F71" s="41">
        <f t="shared" ref="F71:F102" si="5">C71/$C$178</f>
        <v>1.6600302908525652E-3</v>
      </c>
      <c r="G71" s="33">
        <v>17.796136000000001</v>
      </c>
      <c r="H71" s="138">
        <v>86.492636363636393</v>
      </c>
    </row>
    <row r="72" spans="1:8" ht="12" customHeight="1" x14ac:dyDescent="0.2">
      <c r="A72" s="131" t="s">
        <v>2131</v>
      </c>
      <c r="B72" s="32" t="s">
        <v>3502</v>
      </c>
      <c r="C72" s="54">
        <v>1.3530021000000001</v>
      </c>
      <c r="D72" s="54">
        <v>1.0577959800000001</v>
      </c>
      <c r="E72" s="55">
        <f t="shared" si="4"/>
        <v>0.27907661362070968</v>
      </c>
      <c r="F72" s="41">
        <f t="shared" si="5"/>
        <v>1.640763572648462E-3</v>
      </c>
      <c r="G72" s="33">
        <v>44.361193939825917</v>
      </c>
      <c r="H72" s="138">
        <v>76.831727272727306</v>
      </c>
    </row>
    <row r="73" spans="1:8" ht="12" customHeight="1" x14ac:dyDescent="0.2">
      <c r="A73" s="131" t="s">
        <v>2146</v>
      </c>
      <c r="B73" s="32" t="s">
        <v>483</v>
      </c>
      <c r="C73" s="54">
        <v>1.3406936</v>
      </c>
      <c r="D73" s="54">
        <v>3.1380788399999999</v>
      </c>
      <c r="E73" s="55">
        <f t="shared" si="4"/>
        <v>-0.57276611954083345</v>
      </c>
      <c r="F73" s="41">
        <f t="shared" si="5"/>
        <v>1.6258372555097498E-3</v>
      </c>
      <c r="G73" s="33">
        <v>4.4952829999999997</v>
      </c>
      <c r="H73" s="138">
        <v>185.94454999999999</v>
      </c>
    </row>
    <row r="74" spans="1:8" ht="12" customHeight="1" x14ac:dyDescent="0.2">
      <c r="A74" s="131" t="s">
        <v>1080</v>
      </c>
      <c r="B74" s="32" t="s">
        <v>1082</v>
      </c>
      <c r="C74" s="54">
        <v>1.32868214</v>
      </c>
      <c r="D74" s="54">
        <v>0.90521607999999998</v>
      </c>
      <c r="E74" s="55">
        <f t="shared" si="4"/>
        <v>0.46780660370063254</v>
      </c>
      <c r="F74" s="41">
        <f t="shared" si="5"/>
        <v>1.6112711539328756E-3</v>
      </c>
      <c r="G74" s="33">
        <v>2.9252554352902029</v>
      </c>
      <c r="H74" s="138">
        <v>25.019636363636401</v>
      </c>
    </row>
    <row r="75" spans="1:8" ht="12" customHeight="1" x14ac:dyDescent="0.2">
      <c r="A75" s="131" t="s">
        <v>2120</v>
      </c>
      <c r="B75" s="32" t="s">
        <v>346</v>
      </c>
      <c r="C75" s="54">
        <v>1.30581704</v>
      </c>
      <c r="D75" s="54">
        <v>2.4211191599999999</v>
      </c>
      <c r="E75" s="55">
        <f t="shared" si="4"/>
        <v>-0.4606556085409691</v>
      </c>
      <c r="F75" s="41">
        <f t="shared" si="5"/>
        <v>1.5835430202034717E-3</v>
      </c>
      <c r="G75" s="33">
        <v>194.92683199999999</v>
      </c>
      <c r="H75" s="138">
        <v>76.959045454545404</v>
      </c>
    </row>
    <row r="76" spans="1:8" ht="12" customHeight="1" x14ac:dyDescent="0.2">
      <c r="A76" s="131" t="s">
        <v>3856</v>
      </c>
      <c r="B76" s="32" t="s">
        <v>3857</v>
      </c>
      <c r="C76" s="54">
        <v>1.2545158999999999</v>
      </c>
      <c r="D76" s="54"/>
      <c r="E76" s="55" t="str">
        <f t="shared" si="4"/>
        <v/>
      </c>
      <c r="F76" s="41">
        <f t="shared" si="5"/>
        <v>1.5213309646956944E-3</v>
      </c>
      <c r="G76" s="33">
        <v>11260.789733916408</v>
      </c>
      <c r="H76" s="138">
        <v>44.1727272727273</v>
      </c>
    </row>
    <row r="77" spans="1:8" ht="12" customHeight="1" x14ac:dyDescent="0.2">
      <c r="A77" s="131" t="s">
        <v>1081</v>
      </c>
      <c r="B77" s="32" t="s">
        <v>1083</v>
      </c>
      <c r="C77" s="54">
        <v>1.1521062799999999</v>
      </c>
      <c r="D77" s="54">
        <v>0.17705673999999999</v>
      </c>
      <c r="E77" s="55">
        <f t="shared" si="4"/>
        <v>5.5069891154666015</v>
      </c>
      <c r="F77" s="41">
        <f t="shared" si="5"/>
        <v>1.397140489318922E-3</v>
      </c>
      <c r="G77" s="33">
        <v>0.96866586996081061</v>
      </c>
      <c r="H77" s="138">
        <v>50.002181818181803</v>
      </c>
    </row>
    <row r="78" spans="1:8" ht="12" customHeight="1" x14ac:dyDescent="0.2">
      <c r="A78" s="131" t="s">
        <v>1225</v>
      </c>
      <c r="B78" s="32" t="s">
        <v>1007</v>
      </c>
      <c r="C78" s="54">
        <v>1.03525523</v>
      </c>
      <c r="D78" s="54">
        <v>0.83348602000000005</v>
      </c>
      <c r="E78" s="55">
        <f t="shared" si="4"/>
        <v>0.24207869737275245</v>
      </c>
      <c r="F78" s="41">
        <f t="shared" si="5"/>
        <v>1.2554371273908629E-3</v>
      </c>
      <c r="G78" s="33">
        <v>20.074602903525776</v>
      </c>
      <c r="H78" s="138">
        <v>87.759681818181804</v>
      </c>
    </row>
    <row r="79" spans="1:8" ht="12" customHeight="1" x14ac:dyDescent="0.2">
      <c r="A79" s="131" t="s">
        <v>2122</v>
      </c>
      <c r="B79" s="32" t="s">
        <v>369</v>
      </c>
      <c r="C79" s="54">
        <v>1.01179233</v>
      </c>
      <c r="D79" s="54">
        <v>1.4050173899999998</v>
      </c>
      <c r="E79" s="55">
        <f t="shared" si="4"/>
        <v>-0.27987202350570184</v>
      </c>
      <c r="F79" s="41">
        <f t="shared" si="5"/>
        <v>1.2269840513544742E-3</v>
      </c>
      <c r="G79" s="33">
        <v>9.4029900000000008</v>
      </c>
      <c r="H79" s="138">
        <v>270.01953846153799</v>
      </c>
    </row>
    <row r="80" spans="1:8" ht="12" customHeight="1" x14ac:dyDescent="0.2">
      <c r="A80" s="131" t="s">
        <v>2169</v>
      </c>
      <c r="B80" s="32" t="s">
        <v>3506</v>
      </c>
      <c r="C80" s="54">
        <v>1.00693801</v>
      </c>
      <c r="D80" s="54">
        <v>1.4037825700000002</v>
      </c>
      <c r="E80" s="55">
        <f t="shared" si="4"/>
        <v>-0.28269660022919363</v>
      </c>
      <c r="F80" s="41">
        <f t="shared" si="5"/>
        <v>1.22109729668796E-3</v>
      </c>
      <c r="G80" s="33">
        <v>20.748691189011858</v>
      </c>
      <c r="H80" s="138">
        <v>85.043045454545506</v>
      </c>
    </row>
    <row r="81" spans="1:10" ht="12" customHeight="1" x14ac:dyDescent="0.2">
      <c r="A81" s="131" t="s">
        <v>2152</v>
      </c>
      <c r="B81" s="32" t="s">
        <v>340</v>
      </c>
      <c r="C81" s="54">
        <v>0.94477431000000001</v>
      </c>
      <c r="D81" s="54">
        <v>0.79187496999999996</v>
      </c>
      <c r="E81" s="55">
        <f t="shared" si="4"/>
        <v>0.19308520384221772</v>
      </c>
      <c r="F81" s="41">
        <f t="shared" si="5"/>
        <v>1.1457123918891816E-3</v>
      </c>
      <c r="G81" s="33">
        <v>68.058272000000002</v>
      </c>
      <c r="H81" s="138">
        <v>45.880772727272699</v>
      </c>
    </row>
    <row r="82" spans="1:10" ht="12" customHeight="1" x14ac:dyDescent="0.2">
      <c r="A82" s="131" t="s">
        <v>2151</v>
      </c>
      <c r="B82" s="32" t="s">
        <v>354</v>
      </c>
      <c r="C82" s="54">
        <v>0.93707611999999996</v>
      </c>
      <c r="D82" s="54">
        <v>0.13720379999999999</v>
      </c>
      <c r="E82" s="55">
        <f t="shared" si="4"/>
        <v>5.8298117107543668</v>
      </c>
      <c r="F82" s="41">
        <f t="shared" si="5"/>
        <v>1.1363769224709693E-3</v>
      </c>
      <c r="G82" s="33">
        <v>4.2234714999999996</v>
      </c>
      <c r="H82" s="138">
        <v>150.55099999999999</v>
      </c>
    </row>
    <row r="83" spans="1:10" ht="12" customHeight="1" x14ac:dyDescent="0.2">
      <c r="A83" s="131" t="s">
        <v>2143</v>
      </c>
      <c r="B83" s="32" t="s">
        <v>359</v>
      </c>
      <c r="C83" s="54">
        <v>0.92232206999999999</v>
      </c>
      <c r="D83" s="54">
        <v>1.81652251</v>
      </c>
      <c r="E83" s="55">
        <f t="shared" si="4"/>
        <v>-0.49225948760745053</v>
      </c>
      <c r="F83" s="41">
        <f t="shared" si="5"/>
        <v>1.1184849267460301E-3</v>
      </c>
      <c r="G83" s="33">
        <v>136.06502399999999</v>
      </c>
      <c r="H83" s="138">
        <v>33.088545454545503</v>
      </c>
    </row>
    <row r="84" spans="1:10" ht="12" customHeight="1" x14ac:dyDescent="0.2">
      <c r="A84" s="131" t="s">
        <v>1012</v>
      </c>
      <c r="B84" s="32" t="s">
        <v>1013</v>
      </c>
      <c r="C84" s="54">
        <v>0.89087130000000003</v>
      </c>
      <c r="D84" s="54">
        <v>0.99397161999999994</v>
      </c>
      <c r="E84" s="55">
        <f t="shared" si="4"/>
        <v>-0.10372561743764874</v>
      </c>
      <c r="F84" s="41">
        <f t="shared" si="5"/>
        <v>1.080345091081514E-3</v>
      </c>
      <c r="G84" s="33">
        <v>14.403246252545035</v>
      </c>
      <c r="H84" s="138">
        <v>88.500272727272701</v>
      </c>
    </row>
    <row r="85" spans="1:10" ht="12" customHeight="1" x14ac:dyDescent="0.2">
      <c r="A85" s="131" t="s">
        <v>2129</v>
      </c>
      <c r="B85" s="32" t="s">
        <v>3507</v>
      </c>
      <c r="C85" s="54">
        <v>0.72679445999999992</v>
      </c>
      <c r="D85" s="54">
        <v>2.53241403</v>
      </c>
      <c r="E85" s="55">
        <f t="shared" si="4"/>
        <v>-0.71300330380810606</v>
      </c>
      <c r="F85" s="41">
        <f t="shared" si="5"/>
        <v>8.8137178410196818E-4</v>
      </c>
      <c r="G85" s="33">
        <v>76.782677637160887</v>
      </c>
      <c r="H85" s="138">
        <v>105.359772727273</v>
      </c>
    </row>
    <row r="86" spans="1:10" ht="12" customHeight="1" x14ac:dyDescent="0.2">
      <c r="A86" s="131" t="s">
        <v>2134</v>
      </c>
      <c r="B86" s="32" t="s">
        <v>914</v>
      </c>
      <c r="C86" s="54">
        <v>0.69635418000000004</v>
      </c>
      <c r="D86" s="54">
        <v>0.36565904999999999</v>
      </c>
      <c r="E86" s="55">
        <f t="shared" si="4"/>
        <v>0.9043810894329023</v>
      </c>
      <c r="F86" s="41">
        <f t="shared" si="5"/>
        <v>8.4445735317446315E-4</v>
      </c>
      <c r="G86" s="33">
        <v>5.8528849999999997</v>
      </c>
      <c r="H86" s="138">
        <v>118.213227272727</v>
      </c>
    </row>
    <row r="87" spans="1:10" ht="12" customHeight="1" x14ac:dyDescent="0.2">
      <c r="A87" s="131" t="s">
        <v>2177</v>
      </c>
      <c r="B87" s="32" t="s">
        <v>3504</v>
      </c>
      <c r="C87" s="54">
        <v>0.62884830000000003</v>
      </c>
      <c r="D87" s="54">
        <v>0.78477372999999995</v>
      </c>
      <c r="E87" s="55">
        <f t="shared" si="4"/>
        <v>-0.19868839136600547</v>
      </c>
      <c r="F87" s="41">
        <f t="shared" si="5"/>
        <v>7.6259407384653122E-4</v>
      </c>
      <c r="G87" s="33">
        <v>103.59726533668993</v>
      </c>
      <c r="H87" s="138">
        <v>270.341318181818</v>
      </c>
    </row>
    <row r="88" spans="1:10" ht="12" customHeight="1" x14ac:dyDescent="0.2">
      <c r="A88" s="131" t="s">
        <v>2109</v>
      </c>
      <c r="B88" s="32" t="s">
        <v>3503</v>
      </c>
      <c r="C88" s="54">
        <v>0.58353988000000001</v>
      </c>
      <c r="D88" s="54">
        <v>1.2601889099999999</v>
      </c>
      <c r="E88" s="55">
        <f t="shared" si="4"/>
        <v>-0.53694253665507974</v>
      </c>
      <c r="F88" s="41">
        <f t="shared" si="5"/>
        <v>7.0764929211244738E-4</v>
      </c>
      <c r="G88" s="33">
        <v>5.3323814106668905</v>
      </c>
      <c r="H88" s="138">
        <v>90.236954545454594</v>
      </c>
    </row>
    <row r="89" spans="1:10" ht="12" customHeight="1" x14ac:dyDescent="0.2">
      <c r="A89" s="131" t="s">
        <v>2944</v>
      </c>
      <c r="B89" s="32" t="s">
        <v>2945</v>
      </c>
      <c r="C89" s="54">
        <v>0.55129716000000006</v>
      </c>
      <c r="D89" s="54">
        <v>5.4439002099999998</v>
      </c>
      <c r="E89" s="55">
        <f t="shared" si="4"/>
        <v>-0.898731214986764</v>
      </c>
      <c r="F89" s="41">
        <f t="shared" si="5"/>
        <v>6.6854907160347418E-4</v>
      </c>
      <c r="G89" s="33">
        <v>10.638578967168</v>
      </c>
      <c r="H89" s="138">
        <v>95.220954545454504</v>
      </c>
    </row>
    <row r="90" spans="1:10" s="89" customFormat="1" ht="12" customHeight="1" x14ac:dyDescent="0.2">
      <c r="A90" s="131" t="s">
        <v>2153</v>
      </c>
      <c r="B90" s="32" t="s">
        <v>370</v>
      </c>
      <c r="C90" s="54">
        <v>0.54521235999999995</v>
      </c>
      <c r="D90" s="54">
        <v>0.1215638</v>
      </c>
      <c r="E90" s="55">
        <f t="shared" si="4"/>
        <v>3.4849894458712214</v>
      </c>
      <c r="F90" s="41">
        <f t="shared" si="5"/>
        <v>6.6117013391605185E-4</v>
      </c>
      <c r="G90" s="33">
        <v>1.27791725</v>
      </c>
      <c r="H90" s="138">
        <v>93.330954545454503</v>
      </c>
      <c r="I90" s="63"/>
      <c r="J90" s="63"/>
    </row>
    <row r="91" spans="1:10" ht="12" customHeight="1" x14ac:dyDescent="0.2">
      <c r="A91" s="131" t="s">
        <v>2136</v>
      </c>
      <c r="B91" s="32" t="s">
        <v>366</v>
      </c>
      <c r="C91" s="54">
        <v>0.47591439000000002</v>
      </c>
      <c r="D91" s="54">
        <v>0.50937736999999994</v>
      </c>
      <c r="E91" s="55">
        <f t="shared" si="4"/>
        <v>-6.5693888207086881E-2</v>
      </c>
      <c r="F91" s="41">
        <f t="shared" si="5"/>
        <v>5.7713361628279332E-4</v>
      </c>
      <c r="G91" s="33">
        <v>10.59257</v>
      </c>
      <c r="H91" s="138">
        <v>149.99549999999999</v>
      </c>
      <c r="J91" s="89"/>
    </row>
    <row r="92" spans="1:10" ht="12" customHeight="1" x14ac:dyDescent="0.2">
      <c r="A92" s="131" t="s">
        <v>2141</v>
      </c>
      <c r="B92" s="32" t="s">
        <v>364</v>
      </c>
      <c r="C92" s="54">
        <v>0.46242011</v>
      </c>
      <c r="D92" s="54">
        <v>0.14718983999999999</v>
      </c>
      <c r="E92" s="55">
        <f t="shared" si="4"/>
        <v>2.1416578073595298</v>
      </c>
      <c r="F92" s="41">
        <f t="shared" si="5"/>
        <v>5.6076932308389972E-4</v>
      </c>
      <c r="G92" s="33">
        <v>15.227681</v>
      </c>
      <c r="H92" s="138">
        <v>54.289681818181798</v>
      </c>
    </row>
    <row r="93" spans="1:10" ht="12" customHeight="1" x14ac:dyDescent="0.2">
      <c r="A93" s="131" t="s">
        <v>1177</v>
      </c>
      <c r="B93" s="32" t="s">
        <v>1178</v>
      </c>
      <c r="C93" s="54">
        <v>0.46180496000000004</v>
      </c>
      <c r="D93" s="54">
        <v>0.35212196000000001</v>
      </c>
      <c r="E93" s="55">
        <f t="shared" si="4"/>
        <v>0.31149150709032747</v>
      </c>
      <c r="F93" s="41">
        <f t="shared" si="5"/>
        <v>5.600233407149776E-4</v>
      </c>
      <c r="G93" s="33">
        <v>2.9546414444510214</v>
      </c>
      <c r="H93" s="138">
        <v>49.992772727272701</v>
      </c>
    </row>
    <row r="94" spans="1:10" ht="12" customHeight="1" x14ac:dyDescent="0.2">
      <c r="A94" s="131" t="s">
        <v>2174</v>
      </c>
      <c r="B94" s="32" t="s">
        <v>377</v>
      </c>
      <c r="C94" s="54">
        <v>0.46175348999999999</v>
      </c>
      <c r="D94" s="54">
        <v>1.6356904699999999</v>
      </c>
      <c r="E94" s="55">
        <f t="shared" si="4"/>
        <v>-0.71770117973481862</v>
      </c>
      <c r="F94" s="41">
        <f t="shared" si="5"/>
        <v>5.5996092388570261E-4</v>
      </c>
      <c r="G94" s="33">
        <v>2.3041102499999999</v>
      </c>
      <c r="H94" s="138">
        <v>186.37836363636401</v>
      </c>
    </row>
    <row r="95" spans="1:10" ht="12" customHeight="1" x14ac:dyDescent="0.2">
      <c r="A95" s="131" t="s">
        <v>2137</v>
      </c>
      <c r="B95" s="32" t="s">
        <v>368</v>
      </c>
      <c r="C95" s="54">
        <v>0.43663275000000001</v>
      </c>
      <c r="D95" s="54">
        <v>0.69044793999999998</v>
      </c>
      <c r="E95" s="55">
        <f t="shared" si="4"/>
        <v>-0.36760945365410169</v>
      </c>
      <c r="F95" s="41">
        <f t="shared" si="5"/>
        <v>5.29497412328719E-4</v>
      </c>
      <c r="G95" s="33">
        <v>1.3807616250000001</v>
      </c>
      <c r="H95" s="138">
        <v>272.72672727272698</v>
      </c>
    </row>
    <row r="96" spans="1:10" ht="12" customHeight="1" x14ac:dyDescent="0.2">
      <c r="A96" s="131" t="s">
        <v>2982</v>
      </c>
      <c r="B96" s="32" t="s">
        <v>2983</v>
      </c>
      <c r="C96" s="54">
        <v>0.35391453</v>
      </c>
      <c r="D96" s="54">
        <v>0.47818697999999998</v>
      </c>
      <c r="E96" s="55">
        <f t="shared" si="4"/>
        <v>-0.25988254636293107</v>
      </c>
      <c r="F96" s="41">
        <f t="shared" si="5"/>
        <v>4.2918637646977877E-4</v>
      </c>
      <c r="G96" s="33">
        <v>22.086907539999999</v>
      </c>
      <c r="H96" s="138">
        <v>175.411</v>
      </c>
    </row>
    <row r="97" spans="1:8" ht="12" customHeight="1" x14ac:dyDescent="0.2">
      <c r="A97" s="131" t="s">
        <v>2156</v>
      </c>
      <c r="B97" s="32" t="s">
        <v>478</v>
      </c>
      <c r="C97" s="54">
        <v>0.33069529999999997</v>
      </c>
      <c r="D97" s="54">
        <v>0.13200848000000001</v>
      </c>
      <c r="E97" s="55">
        <f t="shared" si="4"/>
        <v>1.5051064901285125</v>
      </c>
      <c r="F97" s="41">
        <f t="shared" si="5"/>
        <v>4.010287950669514E-4</v>
      </c>
      <c r="G97" s="33">
        <v>0.96719750000000004</v>
      </c>
      <c r="H97" s="138">
        <v>293.21204545454498</v>
      </c>
    </row>
    <row r="98" spans="1:8" ht="12" customHeight="1" x14ac:dyDescent="0.2">
      <c r="A98" s="131" t="s">
        <v>1215</v>
      </c>
      <c r="B98" s="32" t="s">
        <v>1216</v>
      </c>
      <c r="C98" s="54">
        <v>0.32140307000000001</v>
      </c>
      <c r="D98" s="54">
        <v>0.23140553</v>
      </c>
      <c r="E98" s="55">
        <f t="shared" si="4"/>
        <v>0.38891698050604062</v>
      </c>
      <c r="F98" s="41">
        <f t="shared" si="5"/>
        <v>3.8976025934725727E-4</v>
      </c>
      <c r="G98" s="33">
        <v>2.8767305483222185</v>
      </c>
      <c r="H98" s="138">
        <v>99.937318181818199</v>
      </c>
    </row>
    <row r="99" spans="1:8" ht="12" customHeight="1" x14ac:dyDescent="0.2">
      <c r="A99" s="131" t="s">
        <v>2149</v>
      </c>
      <c r="B99" s="32" t="s">
        <v>479</v>
      </c>
      <c r="C99" s="54">
        <v>0.32042227000000001</v>
      </c>
      <c r="D99" s="54">
        <v>0.12604556</v>
      </c>
      <c r="E99" s="55">
        <f t="shared" si="4"/>
        <v>1.5421146924969036</v>
      </c>
      <c r="F99" s="41">
        <f t="shared" si="5"/>
        <v>3.8857085918885871E-4</v>
      </c>
      <c r="G99" s="33">
        <v>1.8921252500000001</v>
      </c>
      <c r="H99" s="138">
        <v>224.72163636363601</v>
      </c>
    </row>
    <row r="100" spans="1:8" ht="12" customHeight="1" x14ac:dyDescent="0.2">
      <c r="A100" s="131" t="s">
        <v>2082</v>
      </c>
      <c r="B100" s="32" t="s">
        <v>2083</v>
      </c>
      <c r="C100" s="54">
        <v>0.31075271000000004</v>
      </c>
      <c r="D100" s="54">
        <v>8.8050820000000002E-2</v>
      </c>
      <c r="E100" s="55">
        <f t="shared" si="4"/>
        <v>2.5292426578196552</v>
      </c>
      <c r="F100" s="41">
        <f t="shared" si="5"/>
        <v>3.7684474153424561E-4</v>
      </c>
      <c r="G100" s="33">
        <v>2.5061544794273232</v>
      </c>
      <c r="H100" s="138">
        <v>89.848363636363601</v>
      </c>
    </row>
    <row r="101" spans="1:8" ht="12" customHeight="1" x14ac:dyDescent="0.2">
      <c r="A101" s="131" t="s">
        <v>1213</v>
      </c>
      <c r="B101" s="32" t="s">
        <v>1214</v>
      </c>
      <c r="C101" s="54">
        <v>0.31039738</v>
      </c>
      <c r="D101" s="54">
        <v>2.4913319999999999E-2</v>
      </c>
      <c r="E101" s="55">
        <f t="shared" si="4"/>
        <v>11.459093368527359</v>
      </c>
      <c r="F101" s="41">
        <f t="shared" si="5"/>
        <v>3.7641383864039994E-4</v>
      </c>
      <c r="G101" s="33">
        <v>0.66111127676275339</v>
      </c>
      <c r="H101" s="138">
        <v>149.880454545455</v>
      </c>
    </row>
    <row r="102" spans="1:8" ht="12" customHeight="1" x14ac:dyDescent="0.2">
      <c r="A102" s="131" t="s">
        <v>2811</v>
      </c>
      <c r="B102" s="32" t="s">
        <v>2812</v>
      </c>
      <c r="C102" s="54">
        <v>0.25859535</v>
      </c>
      <c r="D102" s="54">
        <v>0.58575829000000001</v>
      </c>
      <c r="E102" s="55">
        <f t="shared" si="4"/>
        <v>-0.55852891130230531</v>
      </c>
      <c r="F102" s="41">
        <f t="shared" si="5"/>
        <v>3.1359436200156636E-4</v>
      </c>
      <c r="G102" s="33">
        <v>310.97805062652424</v>
      </c>
      <c r="H102" s="138">
        <v>88.969181818181795</v>
      </c>
    </row>
    <row r="103" spans="1:8" ht="12" customHeight="1" x14ac:dyDescent="0.2">
      <c r="A103" s="131" t="s">
        <v>3590</v>
      </c>
      <c r="B103" s="32" t="s">
        <v>3591</v>
      </c>
      <c r="C103" s="54">
        <v>0.22864593999999999</v>
      </c>
      <c r="D103" s="54">
        <v>0.22227254999999999</v>
      </c>
      <c r="E103" s="55">
        <f t="shared" ref="E103:E134" si="6">IF(ISERROR(C103/D103-1),"",IF((C103/D103-1)&gt;10000%,"",C103/D103-1))</f>
        <v>2.8673761109952567E-2</v>
      </c>
      <c r="F103" s="41">
        <f t="shared" ref="F103:F134" si="7">C103/$C$178</f>
        <v>2.7727520111459243E-4</v>
      </c>
      <c r="G103" s="33">
        <v>13.037800000000001</v>
      </c>
      <c r="H103" s="138">
        <v>123.80172727272701</v>
      </c>
    </row>
    <row r="104" spans="1:8" ht="12" customHeight="1" x14ac:dyDescent="0.2">
      <c r="A104" s="131" t="s">
        <v>3592</v>
      </c>
      <c r="B104" s="32" t="s">
        <v>3593</v>
      </c>
      <c r="C104" s="54">
        <v>0.19308228</v>
      </c>
      <c r="D104" s="54">
        <v>0.15991333999999999</v>
      </c>
      <c r="E104" s="55">
        <f t="shared" si="6"/>
        <v>0.20741821789226589</v>
      </c>
      <c r="F104" s="41">
        <f t="shared" si="7"/>
        <v>2.3414773084824529E-4</v>
      </c>
      <c r="G104" s="33">
        <v>5.3570000000000002</v>
      </c>
      <c r="H104" s="138">
        <v>131.26849999999999</v>
      </c>
    </row>
    <row r="105" spans="1:8" ht="12" customHeight="1" x14ac:dyDescent="0.2">
      <c r="A105" s="131" t="s">
        <v>2159</v>
      </c>
      <c r="B105" s="32" t="s">
        <v>361</v>
      </c>
      <c r="C105" s="54">
        <v>0.19083797</v>
      </c>
      <c r="D105" s="54">
        <v>6.7169809999999996E-2</v>
      </c>
      <c r="E105" s="55">
        <f t="shared" si="6"/>
        <v>1.8411271373255338</v>
      </c>
      <c r="F105" s="41">
        <f t="shared" si="7"/>
        <v>2.3142609272681837E-4</v>
      </c>
      <c r="G105" s="33">
        <v>3.9374600000000002</v>
      </c>
      <c r="H105" s="138" t="s">
        <v>3911</v>
      </c>
    </row>
    <row r="106" spans="1:8" ht="12" customHeight="1" x14ac:dyDescent="0.2">
      <c r="A106" s="131" t="s">
        <v>2175</v>
      </c>
      <c r="B106" s="32" t="s">
        <v>371</v>
      </c>
      <c r="C106" s="54">
        <v>0.18961353</v>
      </c>
      <c r="D106" s="54">
        <v>0.47136646000000004</v>
      </c>
      <c r="E106" s="55">
        <f t="shared" si="6"/>
        <v>-0.59773648299032567</v>
      </c>
      <c r="F106" s="41">
        <f t="shared" si="7"/>
        <v>2.29941234315369E-4</v>
      </c>
      <c r="G106" s="33">
        <v>3.9354149999999999</v>
      </c>
      <c r="H106" s="138">
        <v>136.74877272727301</v>
      </c>
    </row>
    <row r="107" spans="1:8" ht="12" customHeight="1" x14ac:dyDescent="0.2">
      <c r="A107" s="131" t="s">
        <v>2157</v>
      </c>
      <c r="B107" s="32" t="s">
        <v>374</v>
      </c>
      <c r="C107" s="54">
        <v>0.18272543999999999</v>
      </c>
      <c r="D107" s="54">
        <v>0.16250167000000001</v>
      </c>
      <c r="E107" s="55">
        <f t="shared" si="6"/>
        <v>0.12445269024004468</v>
      </c>
      <c r="F107" s="41">
        <f t="shared" si="7"/>
        <v>2.2158815995049983E-4</v>
      </c>
      <c r="G107" s="33">
        <v>4.8570070000000003</v>
      </c>
      <c r="H107" s="138">
        <v>145.85563636363599</v>
      </c>
    </row>
    <row r="108" spans="1:8" ht="12" customHeight="1" x14ac:dyDescent="0.2">
      <c r="A108" s="131" t="s">
        <v>3807</v>
      </c>
      <c r="B108" s="32" t="s">
        <v>3808</v>
      </c>
      <c r="C108" s="54">
        <v>0.1786442</v>
      </c>
      <c r="D108" s="54">
        <v>0</v>
      </c>
      <c r="E108" s="55" t="str">
        <f t="shared" si="6"/>
        <v/>
      </c>
      <c r="F108" s="41">
        <f t="shared" si="7"/>
        <v>2.1663890678730386E-4</v>
      </c>
      <c r="G108" s="33">
        <v>189.51037411873841</v>
      </c>
      <c r="H108" s="138">
        <v>70.152909090909105</v>
      </c>
    </row>
    <row r="109" spans="1:8" ht="12" customHeight="1" x14ac:dyDescent="0.2">
      <c r="A109" s="131" t="s">
        <v>2167</v>
      </c>
      <c r="B109" s="32" t="s">
        <v>382</v>
      </c>
      <c r="C109" s="54">
        <v>0.17555420000000002</v>
      </c>
      <c r="D109" s="54">
        <v>8.3361440000000009E-2</v>
      </c>
      <c r="E109" s="55">
        <f t="shared" si="6"/>
        <v>1.1059401085201985</v>
      </c>
      <c r="F109" s="41">
        <f t="shared" si="7"/>
        <v>2.1289171420017948E-4</v>
      </c>
      <c r="G109" s="33">
        <v>1.6024357499999999</v>
      </c>
      <c r="H109" s="138">
        <v>330.78527272727302</v>
      </c>
    </row>
    <row r="110" spans="1:8" ht="12" customHeight="1" x14ac:dyDescent="0.2">
      <c r="A110" s="131" t="s">
        <v>1173</v>
      </c>
      <c r="B110" s="32" t="s">
        <v>1174</v>
      </c>
      <c r="C110" s="54">
        <v>0.1714377</v>
      </c>
      <c r="D110" s="54">
        <v>2.6055779999999997E-2</v>
      </c>
      <c r="E110" s="55">
        <f t="shared" si="6"/>
        <v>5.5796418299509751</v>
      </c>
      <c r="F110" s="41">
        <f t="shared" si="7"/>
        <v>2.0789970181024495E-4</v>
      </c>
      <c r="G110" s="33">
        <v>0.17489634240894206</v>
      </c>
      <c r="H110" s="138">
        <v>50.0044545454545</v>
      </c>
    </row>
    <row r="111" spans="1:8" ht="12" customHeight="1" x14ac:dyDescent="0.2">
      <c r="A111" s="131" t="s">
        <v>2171</v>
      </c>
      <c r="B111" s="32" t="s">
        <v>3499</v>
      </c>
      <c r="C111" s="54">
        <v>0.14155583999999999</v>
      </c>
      <c r="D111" s="54">
        <v>1.13277739</v>
      </c>
      <c r="E111" s="55">
        <f t="shared" si="6"/>
        <v>-0.87503648885506091</v>
      </c>
      <c r="F111" s="41">
        <f t="shared" si="7"/>
        <v>1.7166245770620315E-4</v>
      </c>
      <c r="G111" s="33">
        <v>6.6045574357934571</v>
      </c>
      <c r="H111" s="138">
        <v>108.757181818182</v>
      </c>
    </row>
    <row r="112" spans="1:8" ht="12" customHeight="1" x14ac:dyDescent="0.2">
      <c r="A112" s="131" t="s">
        <v>2161</v>
      </c>
      <c r="B112" s="32" t="s">
        <v>380</v>
      </c>
      <c r="C112" s="54">
        <v>0.13583620000000002</v>
      </c>
      <c r="D112" s="54">
        <v>5.9852750000000003E-2</v>
      </c>
      <c r="E112" s="55">
        <f t="shared" si="6"/>
        <v>1.2695064136568499</v>
      </c>
      <c r="F112" s="41">
        <f t="shared" si="7"/>
        <v>1.6472634359325166E-4</v>
      </c>
      <c r="G112" s="33">
        <v>5.0421360000000002</v>
      </c>
      <c r="H112" s="138">
        <v>68.296999999999997</v>
      </c>
    </row>
    <row r="113" spans="1:8" ht="12" customHeight="1" x14ac:dyDescent="0.2">
      <c r="A113" s="131" t="s">
        <v>1059</v>
      </c>
      <c r="B113" s="32" t="s">
        <v>1066</v>
      </c>
      <c r="C113" s="54">
        <v>0.12416676</v>
      </c>
      <c r="D113" s="54">
        <v>1.3028129999999999E-2</v>
      </c>
      <c r="E113" s="55">
        <f t="shared" si="6"/>
        <v>8.5306663350764858</v>
      </c>
      <c r="F113" s="41">
        <f t="shared" si="7"/>
        <v>1.5057500409037364E-4</v>
      </c>
      <c r="G113" s="33">
        <v>0.85220834967627612</v>
      </c>
      <c r="H113" s="138">
        <v>150.020772727273</v>
      </c>
    </row>
    <row r="114" spans="1:8" ht="12" customHeight="1" x14ac:dyDescent="0.2">
      <c r="A114" s="131" t="s">
        <v>2164</v>
      </c>
      <c r="B114" s="32" t="s">
        <v>267</v>
      </c>
      <c r="C114" s="54">
        <v>0.12323064</v>
      </c>
      <c r="D114" s="54">
        <v>0.13181387</v>
      </c>
      <c r="E114" s="55">
        <f t="shared" si="6"/>
        <v>-6.5116288596943517E-2</v>
      </c>
      <c r="F114" s="41">
        <f t="shared" si="7"/>
        <v>1.4943978663902772E-4</v>
      </c>
      <c r="G114" s="33">
        <v>2.4067800699999999</v>
      </c>
      <c r="H114" s="138">
        <v>123.304954545455</v>
      </c>
    </row>
    <row r="115" spans="1:8" ht="12" customHeight="1" x14ac:dyDescent="0.2">
      <c r="A115" s="131" t="s">
        <v>3598</v>
      </c>
      <c r="B115" s="32" t="s">
        <v>3500</v>
      </c>
      <c r="C115" s="54">
        <v>0.10705321000000001</v>
      </c>
      <c r="D115" s="54">
        <v>3.3125999999999997E-3</v>
      </c>
      <c r="E115" s="55">
        <f t="shared" si="6"/>
        <v>31.316974581899423</v>
      </c>
      <c r="F115" s="41">
        <f t="shared" si="7"/>
        <v>1.2982168121031452E-4</v>
      </c>
      <c r="G115" s="33">
        <v>5.4246066631460765</v>
      </c>
      <c r="H115" s="138">
        <v>63.091136363636402</v>
      </c>
    </row>
    <row r="116" spans="1:8" ht="12" customHeight="1" x14ac:dyDescent="0.2">
      <c r="A116" s="131" t="s">
        <v>2162</v>
      </c>
      <c r="B116" s="32" t="s">
        <v>355</v>
      </c>
      <c r="C116" s="54">
        <v>0.10054538</v>
      </c>
      <c r="D116" s="54">
        <v>0.17741067000000002</v>
      </c>
      <c r="E116" s="55">
        <f t="shared" si="6"/>
        <v>-0.43326193402009028</v>
      </c>
      <c r="F116" s="41">
        <f t="shared" si="7"/>
        <v>1.2192974194356182E-4</v>
      </c>
      <c r="G116" s="33">
        <v>26.922485999999999</v>
      </c>
      <c r="H116" s="138">
        <v>198.92636363636399</v>
      </c>
    </row>
    <row r="117" spans="1:8" ht="12" customHeight="1" x14ac:dyDescent="0.2">
      <c r="A117" s="131" t="s">
        <v>2166</v>
      </c>
      <c r="B117" s="32" t="s">
        <v>375</v>
      </c>
      <c r="C117" s="54">
        <v>9.8846199999999995E-2</v>
      </c>
      <c r="D117" s="54">
        <v>3.1084209999999998E-2</v>
      </c>
      <c r="E117" s="55">
        <f t="shared" si="6"/>
        <v>2.179948919403131</v>
      </c>
      <c r="F117" s="41">
        <f t="shared" si="7"/>
        <v>1.1986917407942263E-4</v>
      </c>
      <c r="G117" s="33">
        <v>9.6950640000000003</v>
      </c>
      <c r="H117" s="138">
        <v>51.334227272727297</v>
      </c>
    </row>
    <row r="118" spans="1:8" ht="12" customHeight="1" x14ac:dyDescent="0.2">
      <c r="A118" s="131" t="s">
        <v>2150</v>
      </c>
      <c r="B118" s="32" t="s">
        <v>348</v>
      </c>
      <c r="C118" s="54">
        <v>8.6919929999999992E-2</v>
      </c>
      <c r="D118" s="54">
        <v>3.74409335</v>
      </c>
      <c r="E118" s="55">
        <f t="shared" si="6"/>
        <v>-0.97678478556096904</v>
      </c>
      <c r="F118" s="41">
        <f t="shared" si="7"/>
        <v>1.0540638102568667E-4</v>
      </c>
      <c r="G118" s="33">
        <v>2.9181815000000002</v>
      </c>
      <c r="H118" s="138">
        <v>41.978545454545497</v>
      </c>
    </row>
    <row r="119" spans="1:8" ht="12" customHeight="1" x14ac:dyDescent="0.2">
      <c r="A119" s="131" t="s">
        <v>2115</v>
      </c>
      <c r="B119" s="32" t="s">
        <v>342</v>
      </c>
      <c r="C119" s="54">
        <v>8.4698519999999999E-2</v>
      </c>
      <c r="D119" s="54">
        <v>0.99291353999999998</v>
      </c>
      <c r="E119" s="55">
        <f t="shared" si="6"/>
        <v>-0.91469698358630502</v>
      </c>
      <c r="F119" s="41">
        <f t="shared" si="7"/>
        <v>1.0271251336064978E-4</v>
      </c>
      <c r="G119" s="33">
        <v>4.1087102499999997</v>
      </c>
      <c r="H119" s="138">
        <v>93.839727272727302</v>
      </c>
    </row>
    <row r="120" spans="1:8" ht="12" customHeight="1" x14ac:dyDescent="0.2">
      <c r="A120" s="131" t="s">
        <v>2155</v>
      </c>
      <c r="B120" s="32" t="s">
        <v>489</v>
      </c>
      <c r="C120" s="54">
        <v>8.1048979999999993E-2</v>
      </c>
      <c r="D120" s="54">
        <v>3.536566E-2</v>
      </c>
      <c r="E120" s="55">
        <f t="shared" si="6"/>
        <v>1.2917423285752334</v>
      </c>
      <c r="F120" s="41">
        <f t="shared" si="7"/>
        <v>9.828677574433456E-5</v>
      </c>
      <c r="G120" s="33">
        <v>0.87436643749999998</v>
      </c>
      <c r="H120" s="138">
        <v>212.60381818181801</v>
      </c>
    </row>
    <row r="121" spans="1:8" ht="12" customHeight="1" x14ac:dyDescent="0.2">
      <c r="A121" s="131" t="s">
        <v>3623</v>
      </c>
      <c r="B121" s="32" t="s">
        <v>3624</v>
      </c>
      <c r="C121" s="54">
        <v>7.4611940000000002E-2</v>
      </c>
      <c r="D121" s="54">
        <v>3.8446019999999997E-2</v>
      </c>
      <c r="E121" s="55">
        <f t="shared" si="6"/>
        <v>0.94069347100167988</v>
      </c>
      <c r="F121" s="41">
        <f t="shared" si="7"/>
        <v>9.0480682355653915E-5</v>
      </c>
      <c r="G121" s="33">
        <v>128.446664</v>
      </c>
      <c r="H121" s="138">
        <v>38.7529090909091</v>
      </c>
    </row>
    <row r="122" spans="1:8" ht="12" customHeight="1" x14ac:dyDescent="0.2">
      <c r="A122" s="131" t="s">
        <v>1221</v>
      </c>
      <c r="B122" s="32" t="s">
        <v>1222</v>
      </c>
      <c r="C122" s="54">
        <v>6.0397819999999998E-2</v>
      </c>
      <c r="D122" s="54">
        <v>6.16711E-3</v>
      </c>
      <c r="E122" s="55">
        <f t="shared" si="6"/>
        <v>8.7935370051774662</v>
      </c>
      <c r="F122" s="41">
        <f t="shared" si="7"/>
        <v>7.3243450932839439E-5</v>
      </c>
      <c r="G122" s="33">
        <v>0.15044563214841644</v>
      </c>
      <c r="H122" s="138">
        <v>99.986772727272694</v>
      </c>
    </row>
    <row r="123" spans="1:8" ht="12" customHeight="1" x14ac:dyDescent="0.2">
      <c r="A123" s="131" t="s">
        <v>1052</v>
      </c>
      <c r="B123" s="32" t="s">
        <v>1046</v>
      </c>
      <c r="C123" s="54">
        <v>5.617656E-2</v>
      </c>
      <c r="D123" s="54">
        <v>0.11320694000000001</v>
      </c>
      <c r="E123" s="55">
        <f t="shared" si="6"/>
        <v>-0.50377105855877735</v>
      </c>
      <c r="F123" s="41">
        <f t="shared" si="7"/>
        <v>6.812439780004826E-5</v>
      </c>
      <c r="G123" s="33">
        <v>0.8132272210622622</v>
      </c>
      <c r="H123" s="138">
        <v>39.940909090909102</v>
      </c>
    </row>
    <row r="124" spans="1:8" ht="12" customHeight="1" x14ac:dyDescent="0.2">
      <c r="A124" s="131" t="s">
        <v>3594</v>
      </c>
      <c r="B124" s="32" t="s">
        <v>3595</v>
      </c>
      <c r="C124" s="54">
        <v>5.5561879999999994E-2</v>
      </c>
      <c r="D124" s="54">
        <v>6.2496339999999997E-2</v>
      </c>
      <c r="E124" s="55">
        <f t="shared" si="6"/>
        <v>-0.1109578576921465</v>
      </c>
      <c r="F124" s="41">
        <f t="shared" si="7"/>
        <v>6.7378985392458092E-5</v>
      </c>
      <c r="G124" s="33">
        <v>4.2713999999999999</v>
      </c>
      <c r="H124" s="138">
        <v>161.16800000000001</v>
      </c>
    </row>
    <row r="125" spans="1:8" ht="12" customHeight="1" x14ac:dyDescent="0.2">
      <c r="A125" s="131" t="s">
        <v>1010</v>
      </c>
      <c r="B125" s="32" t="s">
        <v>1011</v>
      </c>
      <c r="C125" s="54">
        <v>4.9041300000000003E-2</v>
      </c>
      <c r="D125" s="54">
        <v>1.3521950000000001E-2</v>
      </c>
      <c r="E125" s="55">
        <f t="shared" si="6"/>
        <v>2.6267919937582964</v>
      </c>
      <c r="F125" s="41">
        <f t="shared" si="7"/>
        <v>5.9471584408719707E-5</v>
      </c>
      <c r="G125" s="33">
        <v>4.4357344972568498E-2</v>
      </c>
      <c r="H125" s="138">
        <v>119.994772727273</v>
      </c>
    </row>
    <row r="126" spans="1:8" ht="12" customHeight="1" x14ac:dyDescent="0.2">
      <c r="A126" s="131" t="s">
        <v>3805</v>
      </c>
      <c r="B126" s="32" t="s">
        <v>3806</v>
      </c>
      <c r="C126" s="54">
        <v>4.6589059999999995E-2</v>
      </c>
      <c r="D126" s="54">
        <v>0</v>
      </c>
      <c r="E126" s="55" t="str">
        <f t="shared" si="6"/>
        <v/>
      </c>
      <c r="F126" s="41">
        <f t="shared" si="7"/>
        <v>5.6497792968638809E-5</v>
      </c>
      <c r="G126" s="33">
        <v>31.381383251813126</v>
      </c>
      <c r="H126" s="138">
        <v>85.5922272727273</v>
      </c>
    </row>
    <row r="127" spans="1:8" ht="12" customHeight="1" x14ac:dyDescent="0.2">
      <c r="A127" s="131" t="s">
        <v>3596</v>
      </c>
      <c r="B127" s="32" t="s">
        <v>3597</v>
      </c>
      <c r="C127" s="54">
        <v>4.5564569999999999E-2</v>
      </c>
      <c r="D127" s="54">
        <v>8.5789279999999996E-2</v>
      </c>
      <c r="E127" s="55">
        <f t="shared" si="6"/>
        <v>-0.4688780463013561</v>
      </c>
      <c r="F127" s="41">
        <f t="shared" si="7"/>
        <v>5.5255410660035876E-5</v>
      </c>
      <c r="G127" s="33">
        <v>4.3742999999999999</v>
      </c>
      <c r="H127" s="138">
        <v>126.020318181818</v>
      </c>
    </row>
    <row r="128" spans="1:8" ht="12" customHeight="1" x14ac:dyDescent="0.2">
      <c r="A128" s="131" t="s">
        <v>2178</v>
      </c>
      <c r="B128" s="32" t="s">
        <v>3501</v>
      </c>
      <c r="C128" s="54">
        <v>4.3044339999999993E-2</v>
      </c>
      <c r="D128" s="54">
        <v>1.3375100000000001E-2</v>
      </c>
      <c r="E128" s="55">
        <f t="shared" si="6"/>
        <v>2.2182443495749555</v>
      </c>
      <c r="F128" s="41">
        <f t="shared" si="7"/>
        <v>5.2199168856201394E-5</v>
      </c>
      <c r="G128" s="33">
        <v>1.9897934775283828</v>
      </c>
      <c r="H128" s="138">
        <v>271.37890909090902</v>
      </c>
    </row>
    <row r="129" spans="1:8" ht="12" customHeight="1" x14ac:dyDescent="0.2">
      <c r="A129" s="131" t="s">
        <v>2165</v>
      </c>
      <c r="B129" s="32" t="s">
        <v>509</v>
      </c>
      <c r="C129" s="54">
        <v>4.1792589999999998E-2</v>
      </c>
      <c r="D129" s="54">
        <v>4.5994010000000002E-2</v>
      </c>
      <c r="E129" s="55">
        <f t="shared" si="6"/>
        <v>-9.1347112373980965E-2</v>
      </c>
      <c r="F129" s="41">
        <f t="shared" si="7"/>
        <v>5.0681192053310475E-5</v>
      </c>
      <c r="G129" s="33">
        <v>2.8411525000000002</v>
      </c>
      <c r="H129" s="138">
        <v>97.373590909090893</v>
      </c>
    </row>
    <row r="130" spans="1:8" ht="12" customHeight="1" x14ac:dyDescent="0.2">
      <c r="A130" s="131" t="s">
        <v>2172</v>
      </c>
      <c r="B130" s="32" t="s">
        <v>365</v>
      </c>
      <c r="C130" s="54">
        <v>4.1513750000000002E-2</v>
      </c>
      <c r="D130" s="54">
        <v>0.13794081</v>
      </c>
      <c r="E130" s="55">
        <f t="shared" si="6"/>
        <v>-0.69904664181687781</v>
      </c>
      <c r="F130" s="41">
        <f t="shared" si="7"/>
        <v>5.0343047334542267E-5</v>
      </c>
      <c r="G130" s="33">
        <v>1.37906</v>
      </c>
      <c r="H130" s="138">
        <v>356.60149999999999</v>
      </c>
    </row>
    <row r="131" spans="1:8" ht="12" customHeight="1" x14ac:dyDescent="0.2">
      <c r="A131" s="131" t="s">
        <v>2074</v>
      </c>
      <c r="B131" s="32" t="s">
        <v>2075</v>
      </c>
      <c r="C131" s="54">
        <v>3.9189050000000003E-2</v>
      </c>
      <c r="D131" s="54">
        <v>0</v>
      </c>
      <c r="E131" s="55" t="str">
        <f t="shared" si="6"/>
        <v/>
      </c>
      <c r="F131" s="41">
        <f t="shared" si="7"/>
        <v>4.7523921571665861E-5</v>
      </c>
      <c r="G131" s="33">
        <v>1.1774271248447816E-3</v>
      </c>
      <c r="H131" s="138">
        <v>139.63800000000001</v>
      </c>
    </row>
    <row r="132" spans="1:8" ht="12" customHeight="1" x14ac:dyDescent="0.2">
      <c r="A132" s="131" t="s">
        <v>1175</v>
      </c>
      <c r="B132" s="32" t="s">
        <v>1176</v>
      </c>
      <c r="C132" s="54">
        <v>3.8903050000000002E-2</v>
      </c>
      <c r="D132" s="54">
        <v>6.5894099999999995E-3</v>
      </c>
      <c r="E132" s="55">
        <f t="shared" si="6"/>
        <v>4.9038745502252867</v>
      </c>
      <c r="F132" s="41">
        <f t="shared" si="7"/>
        <v>4.7177094037711949E-5</v>
      </c>
      <c r="G132" s="33">
        <v>0.12580256188953998</v>
      </c>
      <c r="H132" s="138">
        <v>49.988409090909101</v>
      </c>
    </row>
    <row r="133" spans="1:8" ht="12" customHeight="1" x14ac:dyDescent="0.2">
      <c r="A133" s="131" t="s">
        <v>2084</v>
      </c>
      <c r="B133" s="32" t="s">
        <v>2085</v>
      </c>
      <c r="C133" s="54">
        <v>3.7406200000000001E-2</v>
      </c>
      <c r="D133" s="54">
        <v>1.0185430000000001E-2</v>
      </c>
      <c r="E133" s="55">
        <f t="shared" si="6"/>
        <v>2.6725204532356512</v>
      </c>
      <c r="F133" s="41">
        <f t="shared" si="7"/>
        <v>4.5361888463589891E-5</v>
      </c>
      <c r="G133" s="33">
        <v>0.69409177176335379</v>
      </c>
      <c r="H133" s="138">
        <v>40.025954545454503</v>
      </c>
    </row>
    <row r="134" spans="1:8" ht="12" customHeight="1" x14ac:dyDescent="0.2">
      <c r="A134" s="131" t="s">
        <v>3803</v>
      </c>
      <c r="B134" s="32" t="s">
        <v>3804</v>
      </c>
      <c r="C134" s="54">
        <v>3.7187519999999995E-2</v>
      </c>
      <c r="D134" s="54">
        <v>0</v>
      </c>
      <c r="E134" s="55" t="str">
        <f t="shared" si="6"/>
        <v/>
      </c>
      <c r="F134" s="41">
        <f t="shared" si="7"/>
        <v>4.5096698795320514E-5</v>
      </c>
      <c r="G134" s="33">
        <v>67.879143877551016</v>
      </c>
      <c r="H134" s="138">
        <v>85.262181818181801</v>
      </c>
    </row>
    <row r="135" spans="1:8" ht="12" customHeight="1" x14ac:dyDescent="0.2">
      <c r="A135" s="131" t="s">
        <v>1193</v>
      </c>
      <c r="B135" s="32" t="s">
        <v>1194</v>
      </c>
      <c r="C135" s="54">
        <v>3.7145919999999999E-2</v>
      </c>
      <c r="D135" s="54">
        <v>0</v>
      </c>
      <c r="E135" s="55" t="str">
        <f t="shared" ref="E135:E166" si="8">IF(ISERROR(C135/D135-1),"",IF((C135/D135-1)&gt;10000%,"",C135/D135-1))</f>
        <v/>
      </c>
      <c r="F135" s="41">
        <f t="shared" ref="F135:F166" si="9">C135/$C$178</f>
        <v>4.5046251154018131E-5</v>
      </c>
      <c r="G135" s="33">
        <v>4.9139804025666298E-2</v>
      </c>
      <c r="H135" s="138">
        <v>119.988818181818</v>
      </c>
    </row>
    <row r="136" spans="1:8" ht="12" customHeight="1" x14ac:dyDescent="0.2">
      <c r="A136" s="131" t="s">
        <v>2176</v>
      </c>
      <c r="B136" s="32" t="s">
        <v>591</v>
      </c>
      <c r="C136" s="54">
        <v>3.278528E-2</v>
      </c>
      <c r="D136" s="54">
        <v>7.7901310000000001E-2</v>
      </c>
      <c r="E136" s="55">
        <f t="shared" si="8"/>
        <v>-0.57914340593245472</v>
      </c>
      <c r="F136" s="41">
        <f t="shared" si="9"/>
        <v>3.9758174169190254E-5</v>
      </c>
      <c r="G136" s="33">
        <v>0.35247574999999998</v>
      </c>
      <c r="H136" s="138">
        <v>309.12747619047599</v>
      </c>
    </row>
    <row r="137" spans="1:8" ht="12" customHeight="1" x14ac:dyDescent="0.2">
      <c r="A137" s="131" t="s">
        <v>2076</v>
      </c>
      <c r="B137" s="32" t="s">
        <v>2077</v>
      </c>
      <c r="C137" s="54">
        <v>2.3223900000000002E-2</v>
      </c>
      <c r="D137" s="54">
        <v>3.430304E-2</v>
      </c>
      <c r="E137" s="55">
        <f t="shared" si="8"/>
        <v>-0.32297837159622</v>
      </c>
      <c r="F137" s="41">
        <f t="shared" si="9"/>
        <v>2.8163244635637019E-5</v>
      </c>
      <c r="G137" s="33">
        <v>0.35915148587991924</v>
      </c>
      <c r="H137" s="138">
        <v>89.902227272727302</v>
      </c>
    </row>
    <row r="138" spans="1:8" ht="12" customHeight="1" x14ac:dyDescent="0.2">
      <c r="A138" s="131" t="s">
        <v>1054</v>
      </c>
      <c r="B138" s="32" t="s">
        <v>1048</v>
      </c>
      <c r="C138" s="54">
        <v>2.1441130000000003E-2</v>
      </c>
      <c r="D138" s="54">
        <v>0.12686588000000001</v>
      </c>
      <c r="E138" s="55">
        <f t="shared" si="8"/>
        <v>-0.83099372345030831</v>
      </c>
      <c r="F138" s="41">
        <f t="shared" si="9"/>
        <v>2.6001308542255863E-5</v>
      </c>
      <c r="G138" s="33">
        <v>0.2705723106679026</v>
      </c>
      <c r="H138" s="138">
        <v>50.000318181818201</v>
      </c>
    </row>
    <row r="139" spans="1:8" ht="12" customHeight="1" x14ac:dyDescent="0.2">
      <c r="A139" s="131" t="s">
        <v>1209</v>
      </c>
      <c r="B139" s="32" t="s">
        <v>1210</v>
      </c>
      <c r="C139" s="54">
        <v>1.8995749999999999E-2</v>
      </c>
      <c r="D139" s="54">
        <v>0</v>
      </c>
      <c r="E139" s="55" t="str">
        <f t="shared" si="8"/>
        <v/>
      </c>
      <c r="F139" s="41">
        <f t="shared" si="9"/>
        <v>2.3035836112255124E-5</v>
      </c>
      <c r="G139" s="33">
        <v>4.8400764528391134E-5</v>
      </c>
      <c r="H139" s="138">
        <v>150.00800000000001</v>
      </c>
    </row>
    <row r="140" spans="1:8" ht="12" customHeight="1" x14ac:dyDescent="0.2">
      <c r="A140" s="131" t="s">
        <v>2168</v>
      </c>
      <c r="B140" s="32" t="s">
        <v>379</v>
      </c>
      <c r="C140" s="54">
        <v>1.5699350000000001E-2</v>
      </c>
      <c r="D140" s="54">
        <v>4.0586070000000002E-2</v>
      </c>
      <c r="E140" s="55">
        <f t="shared" si="8"/>
        <v>-0.61318378448566224</v>
      </c>
      <c r="F140" s="41">
        <f t="shared" si="9"/>
        <v>1.9038345612515037E-5</v>
      </c>
      <c r="G140" s="33">
        <v>2.1440665000000001</v>
      </c>
      <c r="H140" s="138">
        <v>323.03959090909098</v>
      </c>
    </row>
    <row r="141" spans="1:8" ht="12" customHeight="1" x14ac:dyDescent="0.2">
      <c r="A141" s="131" t="s">
        <v>2049</v>
      </c>
      <c r="B141" s="32" t="s">
        <v>2050</v>
      </c>
      <c r="C141" s="54">
        <v>1.42709E-2</v>
      </c>
      <c r="D141" s="54">
        <v>1.8395069999999999E-2</v>
      </c>
      <c r="E141" s="55">
        <f t="shared" si="8"/>
        <v>-0.22419974482293359</v>
      </c>
      <c r="F141" s="41">
        <f t="shared" si="9"/>
        <v>1.7306087602457481E-5</v>
      </c>
      <c r="G141" s="33">
        <v>0.35134462517979898</v>
      </c>
      <c r="H141" s="138">
        <v>90.0506363636364</v>
      </c>
    </row>
    <row r="142" spans="1:8" ht="12" customHeight="1" x14ac:dyDescent="0.2">
      <c r="A142" s="131" t="s">
        <v>1219</v>
      </c>
      <c r="B142" s="32" t="s">
        <v>1220</v>
      </c>
      <c r="C142" s="54">
        <v>1.307293E-2</v>
      </c>
      <c r="D142" s="54">
        <v>7.2708559999999992E-2</v>
      </c>
      <c r="E142" s="55">
        <f t="shared" si="8"/>
        <v>-0.82020095020448758</v>
      </c>
      <c r="F142" s="41">
        <f t="shared" si="9"/>
        <v>1.5853328928154109E-5</v>
      </c>
      <c r="G142" s="33">
        <v>2.2252558804904212</v>
      </c>
      <c r="H142" s="138">
        <v>99.875863636363604</v>
      </c>
    </row>
    <row r="143" spans="1:8" ht="12" customHeight="1" x14ac:dyDescent="0.2">
      <c r="A143" s="131" t="s">
        <v>2215</v>
      </c>
      <c r="B143" s="32" t="s">
        <v>2216</v>
      </c>
      <c r="C143" s="54">
        <v>7.0024300000000005E-3</v>
      </c>
      <c r="D143" s="54">
        <v>0</v>
      </c>
      <c r="E143" s="55" t="str">
        <f t="shared" si="8"/>
        <v/>
      </c>
      <c r="F143" s="41">
        <f t="shared" si="9"/>
        <v>8.4917326174296181E-6</v>
      </c>
      <c r="G143" s="33">
        <v>4.9507242190433183E-2</v>
      </c>
      <c r="H143" s="138">
        <v>119.99295454545501</v>
      </c>
    </row>
    <row r="144" spans="1:8" ht="12" customHeight="1" x14ac:dyDescent="0.2">
      <c r="A144" s="131" t="s">
        <v>1060</v>
      </c>
      <c r="B144" s="32" t="s">
        <v>1067</v>
      </c>
      <c r="C144" s="54">
        <v>6.6673900000000005E-3</v>
      </c>
      <c r="D144" s="54">
        <v>4.11522E-2</v>
      </c>
      <c r="E144" s="55">
        <f t="shared" si="8"/>
        <v>-0.83798217349254722</v>
      </c>
      <c r="F144" s="41">
        <f t="shared" si="9"/>
        <v>8.0854350755557807E-6</v>
      </c>
      <c r="G144" s="33">
        <v>9.9935591157858036E-2</v>
      </c>
      <c r="H144" s="138">
        <v>89.991590909090903</v>
      </c>
    </row>
    <row r="145" spans="1:8" ht="12" customHeight="1" x14ac:dyDescent="0.2">
      <c r="A145" s="131" t="s">
        <v>2080</v>
      </c>
      <c r="B145" s="32" t="s">
        <v>2081</v>
      </c>
      <c r="C145" s="54">
        <v>5.9978999999999996E-3</v>
      </c>
      <c r="D145" s="54">
        <v>2.7932E-3</v>
      </c>
      <c r="E145" s="55">
        <f t="shared" si="8"/>
        <v>1.1473220678791347</v>
      </c>
      <c r="F145" s="41">
        <f t="shared" si="9"/>
        <v>7.2735554751823438E-6</v>
      </c>
      <c r="G145" s="33">
        <v>7.8200560327428642E-2</v>
      </c>
      <c r="H145" s="138">
        <v>50.024272727272702</v>
      </c>
    </row>
    <row r="146" spans="1:8" ht="12" customHeight="1" x14ac:dyDescent="0.2">
      <c r="A146" s="131" t="s">
        <v>1201</v>
      </c>
      <c r="B146" s="32" t="s">
        <v>1202</v>
      </c>
      <c r="C146" s="54">
        <v>5.0851099999999995E-3</v>
      </c>
      <c r="D146" s="54">
        <v>6.3989199999999998E-3</v>
      </c>
      <c r="E146" s="55">
        <f t="shared" si="8"/>
        <v>-0.20531745982134486</v>
      </c>
      <c r="F146" s="41">
        <f t="shared" si="9"/>
        <v>6.1666299342110551E-6</v>
      </c>
      <c r="G146" s="33">
        <v>6.2513065126482636E-2</v>
      </c>
      <c r="H146" s="138">
        <v>150.003318181818</v>
      </c>
    </row>
    <row r="147" spans="1:8" ht="12" customHeight="1" x14ac:dyDescent="0.2">
      <c r="A147" s="131" t="s">
        <v>2078</v>
      </c>
      <c r="B147" s="32" t="s">
        <v>2079</v>
      </c>
      <c r="C147" s="54">
        <v>4.3049999999999998E-3</v>
      </c>
      <c r="D147" s="54">
        <v>2.6679299999999998E-3</v>
      </c>
      <c r="E147" s="55">
        <f t="shared" si="8"/>
        <v>0.61361055200098957</v>
      </c>
      <c r="F147" s="41">
        <f t="shared" si="9"/>
        <v>5.2206032645859372E-6</v>
      </c>
      <c r="G147" s="33">
        <v>0.34409791393556638</v>
      </c>
      <c r="H147" s="138">
        <v>150.071181818182</v>
      </c>
    </row>
    <row r="148" spans="1:8" ht="12" customHeight="1" x14ac:dyDescent="0.2">
      <c r="A148" s="131" t="s">
        <v>1049</v>
      </c>
      <c r="B148" s="32" t="s">
        <v>1043</v>
      </c>
      <c r="C148" s="54">
        <v>2.87287E-3</v>
      </c>
      <c r="D148" s="54">
        <v>0</v>
      </c>
      <c r="E148" s="55" t="str">
        <f t="shared" si="8"/>
        <v/>
      </c>
      <c r="F148" s="41">
        <f t="shared" si="9"/>
        <v>3.4838825785670156E-6</v>
      </c>
      <c r="G148" s="33">
        <v>4.1851910099988898E-2</v>
      </c>
      <c r="H148" s="138">
        <v>150.00354545454499</v>
      </c>
    </row>
    <row r="149" spans="1:8" ht="12" customHeight="1" x14ac:dyDescent="0.2">
      <c r="A149" s="131" t="s">
        <v>1008</v>
      </c>
      <c r="B149" s="32" t="s">
        <v>1009</v>
      </c>
      <c r="C149" s="54">
        <v>2.6137500000000002E-3</v>
      </c>
      <c r="D149" s="54">
        <v>1.2250799999999999E-2</v>
      </c>
      <c r="E149" s="55">
        <f t="shared" si="8"/>
        <v>-0.78664658634538154</v>
      </c>
      <c r="F149" s="41">
        <f t="shared" si="9"/>
        <v>3.1696519820700335E-6</v>
      </c>
      <c r="G149" s="33">
        <v>8.3023470918121511E-2</v>
      </c>
      <c r="H149" s="138">
        <v>119.97</v>
      </c>
    </row>
    <row r="150" spans="1:8" ht="12" customHeight="1" x14ac:dyDescent="0.2">
      <c r="A150" s="131" t="s">
        <v>1051</v>
      </c>
      <c r="B150" s="32" t="s">
        <v>1045</v>
      </c>
      <c r="C150" s="54">
        <v>2.2821300000000003E-3</v>
      </c>
      <c r="D150" s="54">
        <v>2.6721599999999998E-3</v>
      </c>
      <c r="E150" s="55">
        <f t="shared" si="8"/>
        <v>-0.14596057122327988</v>
      </c>
      <c r="F150" s="41">
        <f t="shared" si="9"/>
        <v>2.7675018183994207E-6</v>
      </c>
      <c r="G150" s="33">
        <v>0.19031910717782693</v>
      </c>
      <c r="H150" s="138">
        <v>150.00800000000001</v>
      </c>
    </row>
    <row r="151" spans="1:8" ht="12" customHeight="1" x14ac:dyDescent="0.2">
      <c r="A151" s="131" t="s">
        <v>1211</v>
      </c>
      <c r="B151" s="32" t="s">
        <v>1212</v>
      </c>
      <c r="C151" s="54">
        <v>4.8453E-4</v>
      </c>
      <c r="D151" s="54">
        <v>0</v>
      </c>
      <c r="E151" s="55" t="str">
        <f t="shared" si="8"/>
        <v/>
      </c>
      <c r="F151" s="41">
        <f t="shared" si="9"/>
        <v>5.8758162596743883E-7</v>
      </c>
      <c r="G151" s="33">
        <v>0.64648047228325789</v>
      </c>
      <c r="H151" s="138">
        <v>99.996045454545495</v>
      </c>
    </row>
    <row r="152" spans="1:8" ht="12" customHeight="1" x14ac:dyDescent="0.2">
      <c r="A152" s="131" t="s">
        <v>1197</v>
      </c>
      <c r="B152" s="32" t="s">
        <v>1198</v>
      </c>
      <c r="C152" s="54">
        <v>2.6687E-4</v>
      </c>
      <c r="D152" s="54">
        <v>0.44348740000000003</v>
      </c>
      <c r="E152" s="55">
        <f t="shared" si="8"/>
        <v>-0.99939824671456279</v>
      </c>
      <c r="F152" s="41">
        <f t="shared" si="9"/>
        <v>3.2362889505692195E-7</v>
      </c>
      <c r="G152" s="33">
        <v>1.9849495914334874</v>
      </c>
      <c r="H152" s="138">
        <v>149.99072727272701</v>
      </c>
    </row>
    <row r="153" spans="1:8" ht="12" customHeight="1" x14ac:dyDescent="0.2">
      <c r="A153" s="131" t="s">
        <v>1189</v>
      </c>
      <c r="B153" s="32" t="s">
        <v>1190</v>
      </c>
      <c r="C153" s="54">
        <v>0</v>
      </c>
      <c r="D153" s="54">
        <v>0.12636532</v>
      </c>
      <c r="E153" s="55">
        <f t="shared" si="8"/>
        <v>-1</v>
      </c>
      <c r="F153" s="41">
        <f t="shared" si="9"/>
        <v>0</v>
      </c>
      <c r="G153" s="33">
        <v>1.2908731507807754</v>
      </c>
      <c r="H153" s="138">
        <v>89.993363636363597</v>
      </c>
    </row>
    <row r="154" spans="1:8" ht="12" customHeight="1" x14ac:dyDescent="0.2">
      <c r="A154" s="131" t="s">
        <v>1217</v>
      </c>
      <c r="B154" s="32" t="s">
        <v>1218</v>
      </c>
      <c r="C154" s="54">
        <v>0</v>
      </c>
      <c r="D154" s="54">
        <v>0.10183239999999999</v>
      </c>
      <c r="E154" s="55">
        <f t="shared" si="8"/>
        <v>-1</v>
      </c>
      <c r="F154" s="41">
        <f t="shared" si="9"/>
        <v>0</v>
      </c>
      <c r="G154" s="33">
        <v>0.10327479695925995</v>
      </c>
      <c r="H154" s="138">
        <v>100.00690909090901</v>
      </c>
    </row>
    <row r="155" spans="1:8" ht="12" customHeight="1" x14ac:dyDescent="0.2">
      <c r="A155" s="131" t="s">
        <v>1016</v>
      </c>
      <c r="B155" s="32" t="s">
        <v>1017</v>
      </c>
      <c r="C155" s="54">
        <v>0</v>
      </c>
      <c r="D155" s="54">
        <v>6.1129000000000003E-2</v>
      </c>
      <c r="E155" s="55">
        <f t="shared" si="8"/>
        <v>-1</v>
      </c>
      <c r="F155" s="41">
        <f t="shared" si="9"/>
        <v>0</v>
      </c>
      <c r="G155" s="33">
        <v>0.24597481102256497</v>
      </c>
      <c r="H155" s="138">
        <v>119.997863636364</v>
      </c>
    </row>
    <row r="156" spans="1:8" ht="12" customHeight="1" x14ac:dyDescent="0.2">
      <c r="A156" s="131" t="s">
        <v>1181</v>
      </c>
      <c r="B156" s="32" t="s">
        <v>1182</v>
      </c>
      <c r="C156" s="54">
        <v>0</v>
      </c>
      <c r="D156" s="54">
        <v>1.943727E-2</v>
      </c>
      <c r="E156" s="55">
        <f t="shared" si="8"/>
        <v>-1</v>
      </c>
      <c r="F156" s="41">
        <f t="shared" si="9"/>
        <v>0</v>
      </c>
      <c r="G156" s="33">
        <v>0.23092531841240937</v>
      </c>
      <c r="H156" s="138">
        <v>49.993499999999997</v>
      </c>
    </row>
    <row r="157" spans="1:8" ht="12" customHeight="1" x14ac:dyDescent="0.2">
      <c r="A157" s="131" t="s">
        <v>2211</v>
      </c>
      <c r="B157" s="32" t="s">
        <v>2212</v>
      </c>
      <c r="C157" s="54">
        <v>0</v>
      </c>
      <c r="D157" s="54">
        <v>9.7199999999999995E-3</v>
      </c>
      <c r="E157" s="55">
        <f t="shared" si="8"/>
        <v>-1</v>
      </c>
      <c r="F157" s="41">
        <f t="shared" si="9"/>
        <v>0</v>
      </c>
      <c r="G157" s="33">
        <v>4.7520313833369937E-2</v>
      </c>
      <c r="H157" s="138">
        <v>149.39940909090899</v>
      </c>
    </row>
    <row r="158" spans="1:8" ht="12" customHeight="1" x14ac:dyDescent="0.2">
      <c r="A158" s="131" t="s">
        <v>1050</v>
      </c>
      <c r="B158" s="32" t="s">
        <v>1044</v>
      </c>
      <c r="C158" s="54">
        <v>0</v>
      </c>
      <c r="D158" s="54">
        <v>2.0712399999999998E-3</v>
      </c>
      <c r="E158" s="55">
        <f t="shared" si="8"/>
        <v>-1</v>
      </c>
      <c r="F158" s="41">
        <f t="shared" si="9"/>
        <v>0</v>
      </c>
      <c r="G158" s="33">
        <v>1.4529481269001429E-2</v>
      </c>
      <c r="H158" s="138">
        <v>149.996409090909</v>
      </c>
    </row>
    <row r="159" spans="1:8" ht="12" customHeight="1" x14ac:dyDescent="0.2">
      <c r="A159" s="131" t="s">
        <v>2203</v>
      </c>
      <c r="B159" s="32" t="s">
        <v>2204</v>
      </c>
      <c r="C159" s="54">
        <v>0</v>
      </c>
      <c r="D159" s="54">
        <v>9.7979999999999986E-4</v>
      </c>
      <c r="E159" s="55">
        <f t="shared" si="8"/>
        <v>-1</v>
      </c>
      <c r="F159" s="41">
        <f t="shared" si="9"/>
        <v>0</v>
      </c>
      <c r="G159" s="33">
        <v>0.11391283305903036</v>
      </c>
      <c r="H159" s="138">
        <v>149.85113636363599</v>
      </c>
    </row>
    <row r="160" spans="1:8" ht="12" customHeight="1" x14ac:dyDescent="0.2">
      <c r="A160" s="131" t="s">
        <v>1191</v>
      </c>
      <c r="B160" s="32" t="s">
        <v>1192</v>
      </c>
      <c r="C160" s="54">
        <v>0</v>
      </c>
      <c r="D160" s="54">
        <v>6.9397999999999997E-4</v>
      </c>
      <c r="E160" s="55">
        <f t="shared" si="8"/>
        <v>-1</v>
      </c>
      <c r="F160" s="41">
        <f t="shared" si="9"/>
        <v>0</v>
      </c>
      <c r="G160" s="33">
        <v>3.2328619798679338E-3</v>
      </c>
      <c r="H160" s="138">
        <v>89.984909090909099</v>
      </c>
    </row>
    <row r="161" spans="1:8" ht="12" customHeight="1" x14ac:dyDescent="0.2">
      <c r="A161" s="131" t="s">
        <v>1058</v>
      </c>
      <c r="B161" s="32" t="s">
        <v>1065</v>
      </c>
      <c r="C161" s="54">
        <v>0</v>
      </c>
      <c r="D161" s="54">
        <v>0</v>
      </c>
      <c r="E161" s="55" t="str">
        <f t="shared" si="8"/>
        <v/>
      </c>
      <c r="F161" s="41">
        <f t="shared" si="9"/>
        <v>0</v>
      </c>
      <c r="G161" s="33">
        <v>0.34975125602949964</v>
      </c>
      <c r="H161" s="138">
        <v>150.02209090909099</v>
      </c>
    </row>
    <row r="162" spans="1:8" ht="12" customHeight="1" x14ac:dyDescent="0.2">
      <c r="A162" s="131" t="s">
        <v>1207</v>
      </c>
      <c r="B162" s="32" t="s">
        <v>1208</v>
      </c>
      <c r="C162" s="54">
        <v>0</v>
      </c>
      <c r="D162" s="54">
        <v>0</v>
      </c>
      <c r="E162" s="55" t="str">
        <f t="shared" si="8"/>
        <v/>
      </c>
      <c r="F162" s="41">
        <f t="shared" si="9"/>
        <v>0</v>
      </c>
      <c r="G162" s="33">
        <v>0.10045160583979228</v>
      </c>
      <c r="H162" s="138">
        <v>149.991681818182</v>
      </c>
    </row>
    <row r="163" spans="1:8" ht="12" customHeight="1" x14ac:dyDescent="0.2">
      <c r="A163" s="131" t="s">
        <v>1205</v>
      </c>
      <c r="B163" s="32" t="s">
        <v>1206</v>
      </c>
      <c r="C163" s="54">
        <v>0</v>
      </c>
      <c r="D163" s="54">
        <v>0</v>
      </c>
      <c r="E163" s="55" t="str">
        <f t="shared" si="8"/>
        <v/>
      </c>
      <c r="F163" s="41">
        <f t="shared" si="9"/>
        <v>0</v>
      </c>
      <c r="G163" s="33">
        <v>0</v>
      </c>
      <c r="H163" s="138">
        <v>149.99422727272699</v>
      </c>
    </row>
    <row r="164" spans="1:8" ht="12" customHeight="1" x14ac:dyDescent="0.2">
      <c r="A164" s="131" t="s">
        <v>2207</v>
      </c>
      <c r="B164" s="32" t="s">
        <v>2208</v>
      </c>
      <c r="C164" s="54">
        <v>0</v>
      </c>
      <c r="D164" s="54">
        <v>0</v>
      </c>
      <c r="E164" s="55" t="str">
        <f t="shared" si="8"/>
        <v/>
      </c>
      <c r="F164" s="41">
        <f t="shared" si="9"/>
        <v>0</v>
      </c>
      <c r="G164" s="33">
        <v>8.0772705047760327E-3</v>
      </c>
      <c r="H164" s="138">
        <v>149.97595454545501</v>
      </c>
    </row>
    <row r="165" spans="1:8" ht="12" customHeight="1" x14ac:dyDescent="0.2">
      <c r="A165" s="131" t="s">
        <v>1014</v>
      </c>
      <c r="B165" s="32" t="s">
        <v>1015</v>
      </c>
      <c r="C165" s="54">
        <v>0</v>
      </c>
      <c r="D165" s="54">
        <v>0</v>
      </c>
      <c r="E165" s="55" t="str">
        <f t="shared" si="8"/>
        <v/>
      </c>
      <c r="F165" s="41">
        <f t="shared" si="9"/>
        <v>0</v>
      </c>
      <c r="G165" s="33">
        <v>1.2495691706609705E-2</v>
      </c>
      <c r="H165" s="138">
        <v>119.99595454545501</v>
      </c>
    </row>
    <row r="166" spans="1:8" ht="12" customHeight="1" x14ac:dyDescent="0.2">
      <c r="A166" s="131" t="s">
        <v>1224</v>
      </c>
      <c r="B166" s="119" t="s">
        <v>1168</v>
      </c>
      <c r="C166" s="54">
        <v>0</v>
      </c>
      <c r="D166" s="54">
        <v>0</v>
      </c>
      <c r="E166" s="55" t="str">
        <f t="shared" si="8"/>
        <v/>
      </c>
      <c r="F166" s="41">
        <f t="shared" si="9"/>
        <v>0</v>
      </c>
      <c r="G166" s="33">
        <v>4.1127252618222608E-2</v>
      </c>
      <c r="H166" s="138">
        <v>90.010090909090906</v>
      </c>
    </row>
    <row r="167" spans="1:8" ht="12" customHeight="1" x14ac:dyDescent="0.2">
      <c r="A167" s="131" t="s">
        <v>2209</v>
      </c>
      <c r="B167" s="32" t="s">
        <v>2210</v>
      </c>
      <c r="C167" s="54">
        <v>0</v>
      </c>
      <c r="D167" s="54">
        <v>0</v>
      </c>
      <c r="E167" s="55" t="str">
        <f t="shared" ref="E167:E177" si="10">IF(ISERROR(C167/D167-1),"",IF((C167/D167-1)&gt;10000%,"",C167/D167-1))</f>
        <v/>
      </c>
      <c r="F167" s="41">
        <f t="shared" ref="F167:F177" si="11">C167/$C$178</f>
        <v>0</v>
      </c>
      <c r="G167" s="33">
        <v>4.3560158912516363E-3</v>
      </c>
      <c r="H167" s="138">
        <v>150.27231818181801</v>
      </c>
    </row>
    <row r="168" spans="1:8" ht="12" customHeight="1" x14ac:dyDescent="0.2">
      <c r="A168" s="131" t="s">
        <v>2213</v>
      </c>
      <c r="B168" s="32" t="s">
        <v>2214</v>
      </c>
      <c r="C168" s="54">
        <v>0</v>
      </c>
      <c r="D168" s="54">
        <v>0</v>
      </c>
      <c r="E168" s="55" t="str">
        <f t="shared" si="10"/>
        <v/>
      </c>
      <c r="F168" s="41">
        <f t="shared" si="11"/>
        <v>0</v>
      </c>
      <c r="G168" s="33">
        <v>1.8629625382585991E-2</v>
      </c>
      <c r="H168" s="138">
        <v>119.917045454545</v>
      </c>
    </row>
    <row r="169" spans="1:8" ht="12" customHeight="1" x14ac:dyDescent="0.2">
      <c r="A169" s="131" t="s">
        <v>1053</v>
      </c>
      <c r="B169" s="32" t="s">
        <v>1047</v>
      </c>
      <c r="C169" s="54">
        <v>0</v>
      </c>
      <c r="D169" s="54">
        <v>0</v>
      </c>
      <c r="E169" s="55" t="str">
        <f t="shared" si="10"/>
        <v/>
      </c>
      <c r="F169" s="41">
        <f t="shared" si="11"/>
        <v>0</v>
      </c>
      <c r="G169" s="33">
        <v>9.7210423029968039E-3</v>
      </c>
      <c r="H169" s="138">
        <v>149.997954545455</v>
      </c>
    </row>
    <row r="170" spans="1:8" ht="12" customHeight="1" x14ac:dyDescent="0.2">
      <c r="A170" s="131" t="s">
        <v>2217</v>
      </c>
      <c r="B170" s="32" t="s">
        <v>2218</v>
      </c>
      <c r="C170" s="54">
        <v>0</v>
      </c>
      <c r="D170" s="54">
        <v>0</v>
      </c>
      <c r="E170" s="55" t="str">
        <f t="shared" si="10"/>
        <v/>
      </c>
      <c r="F170" s="41">
        <f t="shared" si="11"/>
        <v>0</v>
      </c>
      <c r="G170" s="33">
        <v>1.3661829367764529E-3</v>
      </c>
      <c r="H170" s="138">
        <v>120.012363636364</v>
      </c>
    </row>
    <row r="171" spans="1:8" ht="12" customHeight="1" x14ac:dyDescent="0.2">
      <c r="A171" s="131" t="s">
        <v>1187</v>
      </c>
      <c r="B171" s="32" t="s">
        <v>1188</v>
      </c>
      <c r="C171" s="54">
        <v>0</v>
      </c>
      <c r="D171" s="54">
        <v>0</v>
      </c>
      <c r="E171" s="55" t="str">
        <f t="shared" si="10"/>
        <v/>
      </c>
      <c r="F171" s="41">
        <f t="shared" si="11"/>
        <v>0</v>
      </c>
      <c r="G171" s="33">
        <v>2.3174488501024978E-2</v>
      </c>
      <c r="H171" s="138">
        <v>120.01313636363599</v>
      </c>
    </row>
    <row r="172" spans="1:8" ht="12" customHeight="1" x14ac:dyDescent="0.2">
      <c r="A172" s="131" t="s">
        <v>1199</v>
      </c>
      <c r="B172" s="32" t="s">
        <v>1200</v>
      </c>
      <c r="C172" s="54">
        <v>0</v>
      </c>
      <c r="D172" s="54">
        <v>0</v>
      </c>
      <c r="E172" s="55" t="str">
        <f t="shared" si="10"/>
        <v/>
      </c>
      <c r="F172" s="41">
        <f t="shared" si="11"/>
        <v>0</v>
      </c>
      <c r="G172" s="33">
        <v>0</v>
      </c>
      <c r="H172" s="138">
        <v>150.000363636364</v>
      </c>
    </row>
    <row r="173" spans="1:8" ht="12" customHeight="1" x14ac:dyDescent="0.2">
      <c r="A173" s="131" t="s">
        <v>2205</v>
      </c>
      <c r="B173" s="32" t="s">
        <v>2206</v>
      </c>
      <c r="C173" s="54">
        <v>0</v>
      </c>
      <c r="D173" s="54">
        <v>0</v>
      </c>
      <c r="E173" s="55" t="str">
        <f t="shared" si="10"/>
        <v/>
      </c>
      <c r="F173" s="41">
        <f t="shared" si="11"/>
        <v>0</v>
      </c>
      <c r="G173" s="33">
        <v>5.8973170536480444E-3</v>
      </c>
      <c r="H173" s="138">
        <v>150.03963636363599</v>
      </c>
    </row>
    <row r="174" spans="1:8" ht="12" customHeight="1" x14ac:dyDescent="0.2">
      <c r="A174" s="131" t="s">
        <v>1183</v>
      </c>
      <c r="B174" s="32" t="s">
        <v>1184</v>
      </c>
      <c r="C174" s="54">
        <v>0</v>
      </c>
      <c r="D174" s="54">
        <v>0</v>
      </c>
      <c r="E174" s="55" t="str">
        <f t="shared" si="10"/>
        <v/>
      </c>
      <c r="F174" s="41">
        <f t="shared" si="11"/>
        <v>0</v>
      </c>
      <c r="G174" s="33">
        <v>0</v>
      </c>
      <c r="H174" s="138">
        <v>119.992909090909</v>
      </c>
    </row>
    <row r="175" spans="1:8" ht="12" customHeight="1" x14ac:dyDescent="0.2">
      <c r="A175" s="131" t="s">
        <v>1185</v>
      </c>
      <c r="B175" s="32" t="s">
        <v>1186</v>
      </c>
      <c r="C175" s="54">
        <v>0</v>
      </c>
      <c r="D175" s="54">
        <v>0</v>
      </c>
      <c r="E175" s="55" t="str">
        <f t="shared" si="10"/>
        <v/>
      </c>
      <c r="F175" s="41">
        <f t="shared" si="11"/>
        <v>0</v>
      </c>
      <c r="G175" s="33">
        <v>0</v>
      </c>
      <c r="H175" s="138">
        <v>119.992545454545</v>
      </c>
    </row>
    <row r="176" spans="1:8" ht="12" customHeight="1" x14ac:dyDescent="0.2">
      <c r="A176" s="131" t="s">
        <v>1195</v>
      </c>
      <c r="B176" s="32" t="s">
        <v>1196</v>
      </c>
      <c r="C176" s="54">
        <v>0</v>
      </c>
      <c r="D176" s="54">
        <v>0</v>
      </c>
      <c r="E176" s="55" t="str">
        <f t="shared" si="10"/>
        <v/>
      </c>
      <c r="F176" s="41">
        <f t="shared" si="11"/>
        <v>0</v>
      </c>
      <c r="G176" s="33">
        <v>0</v>
      </c>
      <c r="H176" s="138">
        <v>149.99568181818199</v>
      </c>
    </row>
    <row r="177" spans="1:8" ht="12" customHeight="1" x14ac:dyDescent="0.2">
      <c r="A177" s="131" t="s">
        <v>1203</v>
      </c>
      <c r="B177" s="32" t="s">
        <v>1204</v>
      </c>
      <c r="C177" s="54">
        <v>0</v>
      </c>
      <c r="D177" s="54">
        <v>0</v>
      </c>
      <c r="E177" s="55" t="str">
        <f t="shared" si="10"/>
        <v/>
      </c>
      <c r="F177" s="41">
        <f t="shared" si="11"/>
        <v>0</v>
      </c>
      <c r="G177" s="33">
        <v>0</v>
      </c>
      <c r="H177" s="138">
        <v>150.00172727272701</v>
      </c>
    </row>
    <row r="178" spans="1:8" ht="12" customHeight="1" x14ac:dyDescent="0.2">
      <c r="A178" s="9"/>
      <c r="B178" s="52"/>
      <c r="C178" s="44">
        <f>SUM(C7:C177)</f>
        <v>824.61734435999961</v>
      </c>
      <c r="D178" s="44">
        <f>SUM(D7:D177)</f>
        <v>1011.7858092999998</v>
      </c>
      <c r="E178" s="53">
        <f>IF(ISERROR(C178/D178-1),"",((C178/D178-1)))</f>
        <v>-0.18498822895084088</v>
      </c>
      <c r="F178" s="59">
        <f>SUM(F7:F177)</f>
        <v>1.0000000000000007</v>
      </c>
      <c r="G178" s="181">
        <f>SUM(G7:G177)</f>
        <v>66346.686631159522</v>
      </c>
      <c r="H178" s="82"/>
    </row>
    <row r="179" spans="1:8" ht="12" customHeight="1" x14ac:dyDescent="0.2">
      <c r="A179" s="10"/>
      <c r="B179" s="17"/>
      <c r="C179" s="17"/>
      <c r="D179" s="60"/>
      <c r="E179" s="61"/>
      <c r="F179" s="34"/>
      <c r="G179" s="17"/>
      <c r="H179" s="8"/>
    </row>
    <row r="180" spans="1:8" ht="12" customHeight="1" x14ac:dyDescent="0.2">
      <c r="A180" s="36" t="s">
        <v>1793</v>
      </c>
      <c r="B180" s="17"/>
      <c r="C180" s="17"/>
      <c r="D180" s="60"/>
      <c r="E180" s="61"/>
      <c r="F180" s="17"/>
      <c r="G180" s="17"/>
      <c r="H180" s="8"/>
    </row>
    <row r="181" spans="1:8" ht="12" customHeight="1" x14ac:dyDescent="0.2">
      <c r="A181" s="48"/>
      <c r="B181" s="10"/>
      <c r="C181" s="60"/>
      <c r="D181" s="60"/>
      <c r="E181" s="61"/>
      <c r="F181" s="17"/>
      <c r="G181" s="17"/>
      <c r="H181" s="8"/>
    </row>
    <row r="182" spans="1:8" ht="12" customHeight="1" x14ac:dyDescent="0.2">
      <c r="A182" s="10"/>
      <c r="B182" s="10"/>
      <c r="C182" s="60"/>
      <c r="D182" s="60"/>
      <c r="E182" s="61"/>
      <c r="F182" s="17"/>
      <c r="G182" s="17"/>
      <c r="H182" s="8"/>
    </row>
    <row r="183" spans="1:8" ht="12" customHeight="1" x14ac:dyDescent="0.2">
      <c r="A183" s="11" t="s">
        <v>36</v>
      </c>
      <c r="B183" s="10"/>
      <c r="C183" s="60"/>
      <c r="D183" s="60"/>
      <c r="E183" s="61"/>
      <c r="F183" s="11"/>
      <c r="G183" s="17"/>
      <c r="H183" s="8"/>
    </row>
    <row r="184" spans="1:8" ht="12" customHeight="1" x14ac:dyDescent="0.2">
      <c r="C184" s="193"/>
    </row>
    <row r="185" spans="1:8" ht="12" customHeight="1" x14ac:dyDescent="0.2"/>
    <row r="186" spans="1:8" ht="12" customHeight="1" x14ac:dyDescent="0.2"/>
    <row r="187" spans="1:8" ht="12" customHeight="1" x14ac:dyDescent="0.2"/>
    <row r="188" spans="1:8" ht="12" customHeight="1" x14ac:dyDescent="0.2"/>
    <row r="189" spans="1:8" ht="12" customHeight="1" x14ac:dyDescent="0.2"/>
    <row r="190" spans="1:8" ht="12" customHeight="1" x14ac:dyDescent="0.2"/>
    <row r="191" spans="1:8" ht="12" customHeight="1" x14ac:dyDescent="0.2"/>
    <row r="192" spans="1:8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</sheetData>
  <sortState xmlns:xlrd2="http://schemas.microsoft.com/office/spreadsheetml/2017/richdata2" ref="A7:L177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ignoredErrors>
    <ignoredError sqref="E17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66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baseColWidth="10" defaultColWidth="9.140625" defaultRowHeight="12.75" x14ac:dyDescent="0.2"/>
  <cols>
    <col min="1" max="1" width="67.42578125" style="65" bestFit="1" customWidth="1"/>
    <col min="2" max="2" width="12.42578125" style="65" bestFit="1" customWidth="1"/>
    <col min="3" max="4" width="11.42578125" style="36" customWidth="1"/>
    <col min="5" max="5" width="11.85546875" style="36" customWidth="1"/>
    <col min="6" max="6" width="13.5703125" style="65" customWidth="1"/>
    <col min="7" max="8" width="11.42578125" style="67" customWidth="1"/>
    <col min="9" max="16384" width="9.140625" style="63"/>
  </cols>
  <sheetData>
    <row r="1" spans="1:10" s="66" customFormat="1" ht="26.25" x14ac:dyDescent="0.2">
      <c r="A1" s="64" t="s">
        <v>451</v>
      </c>
      <c r="B1" s="123"/>
      <c r="C1" s="135"/>
      <c r="D1" s="36"/>
      <c r="E1" s="36"/>
      <c r="F1" s="65"/>
      <c r="G1" s="67"/>
      <c r="H1" s="67"/>
    </row>
    <row r="2" spans="1:10" s="66" customFormat="1" ht="15.75" customHeight="1" x14ac:dyDescent="0.2">
      <c r="A2" s="6" t="s">
        <v>3852</v>
      </c>
      <c r="B2" s="62"/>
      <c r="C2" s="62"/>
      <c r="D2" s="62"/>
      <c r="E2" s="62"/>
      <c r="F2" s="65"/>
      <c r="G2" s="67"/>
      <c r="H2" s="67"/>
    </row>
    <row r="3" spans="1:10" s="66" customFormat="1" ht="12" x14ac:dyDescent="0.2">
      <c r="A3" s="65"/>
      <c r="B3" s="65"/>
      <c r="C3" s="36"/>
      <c r="D3" s="36"/>
      <c r="E3" s="36"/>
      <c r="F3" s="65"/>
      <c r="G3" s="67"/>
      <c r="H3" s="67"/>
      <c r="I3" s="36"/>
      <c r="J3" s="67"/>
    </row>
    <row r="4" spans="1:10" ht="12" customHeight="1" x14ac:dyDescent="0.2">
      <c r="I4"/>
    </row>
    <row r="5" spans="1:10" s="7" customFormat="1" ht="30" customHeight="1" x14ac:dyDescent="0.2">
      <c r="A5" s="105" t="s">
        <v>452</v>
      </c>
      <c r="B5" s="106" t="s">
        <v>52</v>
      </c>
      <c r="C5" s="227" t="s">
        <v>316</v>
      </c>
      <c r="D5" s="228"/>
      <c r="E5" s="229"/>
      <c r="F5" s="107"/>
      <c r="G5" s="106" t="s">
        <v>170</v>
      </c>
      <c r="H5" s="108" t="s">
        <v>108</v>
      </c>
    </row>
    <row r="6" spans="1:10" s="31" customFormat="1" ht="12.75" customHeight="1" x14ac:dyDescent="0.2">
      <c r="A6" s="85"/>
      <c r="B6" s="86"/>
      <c r="C6" s="57" t="s">
        <v>3853</v>
      </c>
      <c r="D6" s="57" t="s">
        <v>3795</v>
      </c>
      <c r="E6" s="58" t="s">
        <v>50</v>
      </c>
      <c r="F6" s="84" t="s">
        <v>51</v>
      </c>
      <c r="G6" s="84" t="s">
        <v>171</v>
      </c>
      <c r="H6" s="121">
        <v>100000</v>
      </c>
      <c r="I6" s="110"/>
      <c r="J6" s="195"/>
    </row>
    <row r="7" spans="1:10" ht="12" customHeight="1" x14ac:dyDescent="0.2">
      <c r="A7" s="164" t="s">
        <v>2980</v>
      </c>
      <c r="B7" s="68" t="s">
        <v>2981</v>
      </c>
      <c r="C7" s="133">
        <v>314.98423523000002</v>
      </c>
      <c r="D7" s="133">
        <v>382.69800948</v>
      </c>
      <c r="E7" s="55">
        <f t="shared" ref="E7:E49" si="0">IF(ISERROR(C7/D7-1),"",IF((C7/D7-1)&gt;10000%,"",C7/D7-1))</f>
        <v>-0.17693787940524608</v>
      </c>
      <c r="F7" s="69">
        <f t="shared" ref="F7:F49" si="1">C7/$C$50</f>
        <v>0.46317531317236565</v>
      </c>
      <c r="G7" s="114">
        <v>588.74769223035605</v>
      </c>
      <c r="H7" s="137">
        <v>14.367272727272701</v>
      </c>
      <c r="I7"/>
    </row>
    <row r="8" spans="1:10" ht="12" customHeight="1" x14ac:dyDescent="0.2">
      <c r="A8" s="131" t="s">
        <v>3933</v>
      </c>
      <c r="B8" s="68" t="s">
        <v>3616</v>
      </c>
      <c r="C8" s="133">
        <v>66.69561625</v>
      </c>
      <c r="D8" s="133">
        <v>90.244196760000008</v>
      </c>
      <c r="E8" s="55">
        <f t="shared" si="0"/>
        <v>-0.26094287893798085</v>
      </c>
      <c r="F8" s="69">
        <f t="shared" si="1"/>
        <v>9.8073997008963465E-2</v>
      </c>
      <c r="G8" s="114">
        <v>95.579615165085755</v>
      </c>
      <c r="H8" s="137">
        <v>22.802727272727299</v>
      </c>
      <c r="I8"/>
    </row>
    <row r="9" spans="1:10" ht="12" customHeight="1" x14ac:dyDescent="0.2">
      <c r="A9" s="131" t="s">
        <v>3152</v>
      </c>
      <c r="B9" s="68" t="s">
        <v>3153</v>
      </c>
      <c r="C9" s="133">
        <v>50.431012409999994</v>
      </c>
      <c r="D9" s="133">
        <v>50.217769340000004</v>
      </c>
      <c r="E9" s="55">
        <f t="shared" si="0"/>
        <v>4.2463668299606017E-3</v>
      </c>
      <c r="F9" s="69">
        <f t="shared" si="1"/>
        <v>7.4157362032880814E-2</v>
      </c>
      <c r="G9" s="114">
        <v>202.72092000000001</v>
      </c>
      <c r="H9" s="137">
        <v>22.6690454545455</v>
      </c>
      <c r="I9"/>
    </row>
    <row r="10" spans="1:10" ht="12" customHeight="1" x14ac:dyDescent="0.2">
      <c r="A10" s="131" t="s">
        <v>3388</v>
      </c>
      <c r="B10" s="68" t="s">
        <v>3389</v>
      </c>
      <c r="C10" s="133">
        <v>48.255921469999997</v>
      </c>
      <c r="D10" s="133">
        <v>184.21853100999999</v>
      </c>
      <c r="E10" s="55">
        <f t="shared" si="0"/>
        <v>-0.73805066620914217</v>
      </c>
      <c r="F10" s="69">
        <f t="shared" si="1"/>
        <v>7.095895298686225E-2</v>
      </c>
      <c r="G10" s="114">
        <v>146.26516823648137</v>
      </c>
      <c r="H10" s="137">
        <v>22.094000000000001</v>
      </c>
      <c r="I10"/>
    </row>
    <row r="11" spans="1:10" ht="12" customHeight="1" x14ac:dyDescent="0.2">
      <c r="A11" s="131" t="s">
        <v>3621</v>
      </c>
      <c r="B11" s="68" t="s">
        <v>3622</v>
      </c>
      <c r="C11" s="133">
        <v>46.914002009999997</v>
      </c>
      <c r="D11" s="133">
        <v>52.899577039999997</v>
      </c>
      <c r="E11" s="55">
        <f t="shared" si="0"/>
        <v>-0.1131497710364302</v>
      </c>
      <c r="F11" s="69">
        <f t="shared" si="1"/>
        <v>6.8985698783572538E-2</v>
      </c>
      <c r="G11" s="114">
        <v>53.497497636868218</v>
      </c>
      <c r="H11" s="137">
        <v>29.261318181818201</v>
      </c>
      <c r="I11"/>
    </row>
    <row r="12" spans="1:10" ht="12" customHeight="1" x14ac:dyDescent="0.2">
      <c r="A12" s="131" t="s">
        <v>3720</v>
      </c>
      <c r="B12" s="68" t="s">
        <v>3721</v>
      </c>
      <c r="C12" s="133">
        <v>36.957603779999999</v>
      </c>
      <c r="D12" s="133">
        <v>47.027553320000003</v>
      </c>
      <c r="E12" s="55">
        <f t="shared" si="0"/>
        <v>-0.2141287145320705</v>
      </c>
      <c r="F12" s="69">
        <f t="shared" si="1"/>
        <v>5.4345099818733242E-2</v>
      </c>
      <c r="G12" s="114">
        <v>188.69649713228492</v>
      </c>
      <c r="H12" s="137">
        <v>25.973363636363601</v>
      </c>
      <c r="I12"/>
    </row>
    <row r="13" spans="1:10" ht="12" customHeight="1" x14ac:dyDescent="0.2">
      <c r="A13" s="131" t="s">
        <v>3617</v>
      </c>
      <c r="B13" s="68" t="s">
        <v>3618</v>
      </c>
      <c r="C13" s="133">
        <v>29.129788399999999</v>
      </c>
      <c r="D13" s="133">
        <v>25.833427050000001</v>
      </c>
      <c r="E13" s="55">
        <f t="shared" si="0"/>
        <v>0.12760062161400287</v>
      </c>
      <c r="F13" s="69">
        <f t="shared" si="1"/>
        <v>4.2834521083135485E-2</v>
      </c>
      <c r="G13" s="114">
        <v>218.42077</v>
      </c>
      <c r="H13" s="137">
        <v>25.853045454545502</v>
      </c>
      <c r="I13"/>
    </row>
    <row r="14" spans="1:10" ht="12" customHeight="1" x14ac:dyDescent="0.2">
      <c r="A14" s="131" t="s">
        <v>3722</v>
      </c>
      <c r="B14" s="68" t="s">
        <v>3723</v>
      </c>
      <c r="C14" s="133">
        <v>20.703672620000003</v>
      </c>
      <c r="D14" s="133">
        <v>13.728038230000001</v>
      </c>
      <c r="E14" s="55">
        <f t="shared" si="0"/>
        <v>0.50813046067690038</v>
      </c>
      <c r="F14" s="69">
        <f t="shared" si="1"/>
        <v>3.0444158713481249E-2</v>
      </c>
      <c r="G14" s="114">
        <v>18.253513178033806</v>
      </c>
      <c r="H14" s="137">
        <v>31.095727272727299</v>
      </c>
      <c r="I14"/>
    </row>
    <row r="15" spans="1:10" ht="12" customHeight="1" x14ac:dyDescent="0.2">
      <c r="A15" s="131" t="s">
        <v>2805</v>
      </c>
      <c r="B15" s="68" t="s">
        <v>3519</v>
      </c>
      <c r="C15" s="133">
        <v>11.449187119999999</v>
      </c>
      <c r="D15" s="133">
        <v>5.7079089999999999</v>
      </c>
      <c r="E15" s="55">
        <f t="shared" si="0"/>
        <v>1.0058461198312725</v>
      </c>
      <c r="F15" s="69">
        <f t="shared" si="1"/>
        <v>1.6835702351905971E-2</v>
      </c>
      <c r="G15" s="114">
        <v>117.75796084669078</v>
      </c>
      <c r="H15" s="137">
        <v>14.755409090909099</v>
      </c>
      <c r="I15"/>
    </row>
    <row r="16" spans="1:10" ht="12" customHeight="1" x14ac:dyDescent="0.2">
      <c r="A16" s="131" t="s">
        <v>2191</v>
      </c>
      <c r="B16" s="68" t="s">
        <v>3521</v>
      </c>
      <c r="C16" s="133">
        <v>8.3145860000000003</v>
      </c>
      <c r="D16" s="133">
        <v>3.8256851000000003</v>
      </c>
      <c r="E16" s="55">
        <f t="shared" si="0"/>
        <v>1.1733587011644007</v>
      </c>
      <c r="F16" s="69">
        <f t="shared" si="1"/>
        <v>1.2226361016564857E-2</v>
      </c>
      <c r="G16" s="114">
        <v>48.457113938140616</v>
      </c>
      <c r="H16" s="137">
        <v>17.310909090909099</v>
      </c>
      <c r="I16"/>
    </row>
    <row r="17" spans="1:9" ht="12" customHeight="1" x14ac:dyDescent="0.2">
      <c r="A17" s="131" t="s">
        <v>3799</v>
      </c>
      <c r="B17" s="68" t="s">
        <v>3800</v>
      </c>
      <c r="C17" s="133">
        <v>7.7034537199999997</v>
      </c>
      <c r="D17" s="133">
        <v>0.93038710000000002</v>
      </c>
      <c r="E17" s="55">
        <f t="shared" si="0"/>
        <v>7.2798371989465451</v>
      </c>
      <c r="F17" s="69">
        <f t="shared" si="1"/>
        <v>1.1327708469804692E-2</v>
      </c>
      <c r="G17" s="114">
        <v>102.273</v>
      </c>
      <c r="H17" s="137">
        <v>27.439318181818201</v>
      </c>
      <c r="I17"/>
    </row>
    <row r="18" spans="1:9" ht="12" customHeight="1" x14ac:dyDescent="0.2">
      <c r="A18" s="131" t="s">
        <v>3796</v>
      </c>
      <c r="B18" s="68" t="s">
        <v>3797</v>
      </c>
      <c r="C18" s="133">
        <v>7.4336515599999995</v>
      </c>
      <c r="D18" s="133">
        <v>1.29092948</v>
      </c>
      <c r="E18" s="55">
        <f t="shared" si="0"/>
        <v>4.7583715262277533</v>
      </c>
      <c r="F18" s="69">
        <f t="shared" si="1"/>
        <v>1.0930972106598035E-2</v>
      </c>
      <c r="G18" s="114">
        <v>214.08</v>
      </c>
      <c r="H18" s="137">
        <v>26.055590909090899</v>
      </c>
      <c r="I18"/>
    </row>
    <row r="19" spans="1:9" ht="12" customHeight="1" x14ac:dyDescent="0.2">
      <c r="A19" s="131" t="s">
        <v>3258</v>
      </c>
      <c r="B19" s="68" t="s">
        <v>3259</v>
      </c>
      <c r="C19" s="133">
        <v>6.1573409899999998</v>
      </c>
      <c r="D19" s="133">
        <v>7.2241172899999997</v>
      </c>
      <c r="E19" s="55">
        <f t="shared" si="0"/>
        <v>-0.14766874030086519</v>
      </c>
      <c r="F19" s="69">
        <f t="shared" si="1"/>
        <v>9.0541939004338701E-3</v>
      </c>
      <c r="G19" s="114">
        <v>8.4650444999999994</v>
      </c>
      <c r="H19" s="137">
        <v>82.032545454545499</v>
      </c>
      <c r="I19"/>
    </row>
    <row r="20" spans="1:9" ht="12" customHeight="1" x14ac:dyDescent="0.2">
      <c r="A20" s="131" t="s">
        <v>2185</v>
      </c>
      <c r="B20" s="68" t="s">
        <v>3522</v>
      </c>
      <c r="C20" s="133">
        <v>4.8544005800000001</v>
      </c>
      <c r="D20" s="133">
        <v>1.69564727</v>
      </c>
      <c r="E20" s="55">
        <f t="shared" si="0"/>
        <v>1.8628599036402189</v>
      </c>
      <c r="F20" s="69">
        <f t="shared" si="1"/>
        <v>7.1382572758405321E-3</v>
      </c>
      <c r="G20" s="114">
        <v>26.759227753828945</v>
      </c>
      <c r="H20" s="137">
        <v>24.978681818181801</v>
      </c>
      <c r="I20"/>
    </row>
    <row r="21" spans="1:9" ht="12" customHeight="1" x14ac:dyDescent="0.2">
      <c r="A21" s="131" t="s">
        <v>2806</v>
      </c>
      <c r="B21" s="68" t="s">
        <v>3520</v>
      </c>
      <c r="C21" s="133">
        <v>3.0761243700000001</v>
      </c>
      <c r="D21" s="133">
        <v>2.0029221800000001</v>
      </c>
      <c r="E21" s="55">
        <f t="shared" si="0"/>
        <v>0.53581821636225513</v>
      </c>
      <c r="F21" s="69">
        <f t="shared" si="1"/>
        <v>4.5233529461927661E-3</v>
      </c>
      <c r="G21" s="114">
        <v>30.631124797976618</v>
      </c>
      <c r="H21" s="137">
        <v>30.014636363636399</v>
      </c>
      <c r="I21"/>
    </row>
    <row r="22" spans="1:9" ht="12" customHeight="1" x14ac:dyDescent="0.2">
      <c r="A22" s="131" t="s">
        <v>2179</v>
      </c>
      <c r="B22" s="68" t="s">
        <v>3513</v>
      </c>
      <c r="C22" s="133">
        <v>2.8265792999999997</v>
      </c>
      <c r="D22" s="133">
        <v>2.6161875999999999</v>
      </c>
      <c r="E22" s="55">
        <f t="shared" si="0"/>
        <v>8.0419194709125508E-2</v>
      </c>
      <c r="F22" s="69">
        <f t="shared" si="1"/>
        <v>4.1564040547237323E-3</v>
      </c>
      <c r="G22" s="114">
        <v>15.28003541813</v>
      </c>
      <c r="H22" s="137">
        <v>27.1666818181818</v>
      </c>
      <c r="I22"/>
    </row>
    <row r="23" spans="1:9" ht="12" customHeight="1" x14ac:dyDescent="0.2">
      <c r="A23" s="131" t="s">
        <v>3718</v>
      </c>
      <c r="B23" s="68" t="s">
        <v>3719</v>
      </c>
      <c r="C23" s="133">
        <v>2.7865345499999998</v>
      </c>
      <c r="D23" s="133">
        <v>3.3583377599999999</v>
      </c>
      <c r="E23" s="55">
        <f t="shared" si="0"/>
        <v>-0.1702637586994824</v>
      </c>
      <c r="F23" s="69">
        <f t="shared" si="1"/>
        <v>4.0975193946434724E-3</v>
      </c>
      <c r="G23" s="114">
        <v>5.3679403186002501</v>
      </c>
      <c r="H23" s="137">
        <v>54.993181818181803</v>
      </c>
      <c r="I23"/>
    </row>
    <row r="24" spans="1:9" ht="12" customHeight="1" x14ac:dyDescent="0.2">
      <c r="A24" s="164" t="s">
        <v>2810</v>
      </c>
      <c r="B24" s="68" t="s">
        <v>3517</v>
      </c>
      <c r="C24" s="133">
        <v>2.7775182000000003</v>
      </c>
      <c r="D24" s="133">
        <v>1.6622778600000001</v>
      </c>
      <c r="E24" s="55">
        <f t="shared" si="0"/>
        <v>0.67091090294615374</v>
      </c>
      <c r="F24" s="69">
        <f t="shared" si="1"/>
        <v>4.0842611097268574E-3</v>
      </c>
      <c r="G24" s="114">
        <v>11.833418400866</v>
      </c>
      <c r="H24" s="137">
        <v>48.815636363636401</v>
      </c>
      <c r="I24"/>
    </row>
    <row r="25" spans="1:9" ht="12" customHeight="1" x14ac:dyDescent="0.2">
      <c r="A25" s="131" t="s">
        <v>2182</v>
      </c>
      <c r="B25" s="68" t="s">
        <v>3512</v>
      </c>
      <c r="C25" s="133">
        <v>2.62747858</v>
      </c>
      <c r="D25" s="133">
        <v>0.55987978000000005</v>
      </c>
      <c r="E25" s="55">
        <f t="shared" si="0"/>
        <v>3.6929335079755869</v>
      </c>
      <c r="F25" s="69">
        <f t="shared" si="1"/>
        <v>3.863632137832381E-3</v>
      </c>
      <c r="G25" s="114">
        <v>19.084823774750003</v>
      </c>
      <c r="H25" s="137">
        <v>23.8437727272727</v>
      </c>
      <c r="I25"/>
    </row>
    <row r="26" spans="1:9" ht="12" customHeight="1" x14ac:dyDescent="0.2">
      <c r="A26" s="131" t="s">
        <v>3619</v>
      </c>
      <c r="B26" s="68" t="s">
        <v>3620</v>
      </c>
      <c r="C26" s="133">
        <v>1.34771701</v>
      </c>
      <c r="D26" s="133">
        <v>2.8627437100000002</v>
      </c>
      <c r="E26" s="55">
        <f t="shared" si="0"/>
        <v>-0.52922191207958336</v>
      </c>
      <c r="F26" s="69">
        <f t="shared" si="1"/>
        <v>1.981779334825011E-3</v>
      </c>
      <c r="G26" s="114">
        <v>10.004827118000001</v>
      </c>
      <c r="H26" s="137">
        <v>65.899681818181804</v>
      </c>
      <c r="I26"/>
    </row>
    <row r="27" spans="1:9" ht="12" customHeight="1" x14ac:dyDescent="0.2">
      <c r="A27" s="131" t="s">
        <v>2181</v>
      </c>
      <c r="B27" s="68" t="s">
        <v>3518</v>
      </c>
      <c r="C27" s="133">
        <v>1.3211707800000001</v>
      </c>
      <c r="D27" s="133">
        <v>1.5525482399999999</v>
      </c>
      <c r="E27" s="55">
        <f t="shared" si="0"/>
        <v>-0.14903077021297573</v>
      </c>
      <c r="F27" s="69">
        <f t="shared" si="1"/>
        <v>1.9427438625106031E-3</v>
      </c>
      <c r="G27" s="114">
        <v>73.198602276730995</v>
      </c>
      <c r="H27" s="137">
        <v>103.47440909090901</v>
      </c>
      <c r="I27"/>
    </row>
    <row r="28" spans="1:9" ht="12" customHeight="1" x14ac:dyDescent="0.2">
      <c r="A28" s="131" t="s">
        <v>3767</v>
      </c>
      <c r="B28" s="68" t="s">
        <v>3768</v>
      </c>
      <c r="C28" s="133">
        <v>0.88833579000000007</v>
      </c>
      <c r="D28" s="133">
        <v>1.1506263300000001</v>
      </c>
      <c r="E28" s="55">
        <f t="shared" si="0"/>
        <v>-0.22795457844250799</v>
      </c>
      <c r="F28" s="69">
        <f t="shared" si="1"/>
        <v>1.3062723835528727E-3</v>
      </c>
      <c r="G28" s="114">
        <v>9.4944115758976224</v>
      </c>
      <c r="H28" s="137">
        <v>72.399937499999993</v>
      </c>
      <c r="I28"/>
    </row>
    <row r="29" spans="1:9" ht="12" customHeight="1" x14ac:dyDescent="0.2">
      <c r="A29" s="164" t="s">
        <v>2186</v>
      </c>
      <c r="B29" s="68" t="s">
        <v>699</v>
      </c>
      <c r="C29" s="133">
        <v>0.83761922</v>
      </c>
      <c r="D29" s="133">
        <v>0.11658992999999999</v>
      </c>
      <c r="E29" s="55">
        <f t="shared" si="0"/>
        <v>6.1843187486260609</v>
      </c>
      <c r="F29" s="69">
        <f t="shared" si="1"/>
        <v>1.2316951172473844E-3</v>
      </c>
      <c r="G29" s="114">
        <v>4.1424560000000001</v>
      </c>
      <c r="H29" s="137">
        <v>57.419499999999999</v>
      </c>
      <c r="I29"/>
    </row>
    <row r="30" spans="1:9" ht="12" customHeight="1" x14ac:dyDescent="0.2">
      <c r="A30" s="131" t="s">
        <v>2189</v>
      </c>
      <c r="B30" s="68" t="s">
        <v>3523</v>
      </c>
      <c r="C30" s="133">
        <v>0.46452895</v>
      </c>
      <c r="D30" s="133">
        <v>0.26789990999999996</v>
      </c>
      <c r="E30" s="55">
        <f t="shared" si="0"/>
        <v>0.73396456161556767</v>
      </c>
      <c r="F30" s="69">
        <f t="shared" si="1"/>
        <v>6.8307654107442096E-4</v>
      </c>
      <c r="G30" s="114">
        <v>19.492452853072912</v>
      </c>
      <c r="H30" s="137">
        <v>134.87513636363599</v>
      </c>
      <c r="I30"/>
    </row>
    <row r="31" spans="1:9" ht="12" customHeight="1" x14ac:dyDescent="0.2">
      <c r="A31" s="131" t="s">
        <v>2187</v>
      </c>
      <c r="B31" s="68" t="s">
        <v>700</v>
      </c>
      <c r="C31" s="133">
        <v>0.25117907</v>
      </c>
      <c r="D31" s="133">
        <v>0.31514727000000003</v>
      </c>
      <c r="E31" s="55">
        <f t="shared" si="0"/>
        <v>-0.20297875339361193</v>
      </c>
      <c r="F31" s="69">
        <f t="shared" si="1"/>
        <v>3.693516417564284E-4</v>
      </c>
      <c r="G31" s="114">
        <v>8.8484680000000004</v>
      </c>
      <c r="H31" s="137">
        <v>113.462</v>
      </c>
      <c r="I31"/>
    </row>
    <row r="32" spans="1:9" ht="12" customHeight="1" x14ac:dyDescent="0.2">
      <c r="A32" s="131" t="s">
        <v>3801</v>
      </c>
      <c r="B32" s="68" t="s">
        <v>3802</v>
      </c>
      <c r="C32" s="133">
        <v>0.18036139000000001</v>
      </c>
      <c r="D32" s="133">
        <v>0.1400334</v>
      </c>
      <c r="E32" s="55">
        <f t="shared" si="0"/>
        <v>0.28798836563277042</v>
      </c>
      <c r="F32" s="69">
        <f t="shared" si="1"/>
        <v>2.6521626784417775E-4</v>
      </c>
      <c r="G32" s="114">
        <v>2.1221000000000001</v>
      </c>
      <c r="H32" s="137">
        <v>31.140545454545499</v>
      </c>
      <c r="I32"/>
    </row>
    <row r="33" spans="1:9" ht="12" customHeight="1" x14ac:dyDescent="0.2">
      <c r="A33" s="131" t="s">
        <v>2804</v>
      </c>
      <c r="B33" s="68" t="s">
        <v>3516</v>
      </c>
      <c r="C33" s="133">
        <v>0.16889032000000001</v>
      </c>
      <c r="D33" s="133">
        <v>0.85116706000000009</v>
      </c>
      <c r="E33" s="55">
        <f t="shared" si="0"/>
        <v>-0.80157794170277219</v>
      </c>
      <c r="F33" s="69">
        <f t="shared" si="1"/>
        <v>2.4834838734281707E-4</v>
      </c>
      <c r="G33" s="114">
        <v>15.716877724896001</v>
      </c>
      <c r="H33" s="137">
        <v>35.850227272727302</v>
      </c>
      <c r="I33"/>
    </row>
    <row r="34" spans="1:9" ht="12" customHeight="1" x14ac:dyDescent="0.2">
      <c r="A34" s="131" t="s">
        <v>2195</v>
      </c>
      <c r="B34" s="68" t="s">
        <v>3514</v>
      </c>
      <c r="C34" s="133">
        <v>0.13601331</v>
      </c>
      <c r="D34" s="133">
        <v>5.0002970000000001E-2</v>
      </c>
      <c r="E34" s="55">
        <f t="shared" si="0"/>
        <v>1.7201046257852282</v>
      </c>
      <c r="F34" s="69">
        <f t="shared" si="1"/>
        <v>2.0000368402202479E-4</v>
      </c>
      <c r="G34" s="114">
        <v>16.288546210818268</v>
      </c>
      <c r="H34" s="137">
        <v>80.054954545454507</v>
      </c>
      <c r="I34"/>
    </row>
    <row r="35" spans="1:9" ht="12" customHeight="1" x14ac:dyDescent="0.2">
      <c r="A35" s="131" t="s">
        <v>2184</v>
      </c>
      <c r="B35" s="68" t="s">
        <v>257</v>
      </c>
      <c r="C35" s="133">
        <v>0.12422730999999999</v>
      </c>
      <c r="D35" s="133">
        <v>0.11614899000000001</v>
      </c>
      <c r="E35" s="55">
        <f t="shared" si="0"/>
        <v>6.9551358130621521E-2</v>
      </c>
      <c r="F35" s="69">
        <f t="shared" si="1"/>
        <v>1.8267270795884694E-4</v>
      </c>
      <c r="G35" s="114">
        <v>8.5137140000000002</v>
      </c>
      <c r="H35" s="137">
        <v>32.607590909090902</v>
      </c>
      <c r="I35"/>
    </row>
    <row r="36" spans="1:9" ht="12" customHeight="1" x14ac:dyDescent="0.2">
      <c r="A36" s="131" t="s">
        <v>2180</v>
      </c>
      <c r="B36" s="68" t="s">
        <v>314</v>
      </c>
      <c r="C36" s="133">
        <v>7.4625190000000008E-2</v>
      </c>
      <c r="D36" s="133">
        <v>0.52618525000000005</v>
      </c>
      <c r="E36" s="55">
        <f t="shared" si="0"/>
        <v>-0.85817696334133275</v>
      </c>
      <c r="F36" s="69">
        <f t="shared" si="1"/>
        <v>1.0973420851858958E-4</v>
      </c>
      <c r="G36" s="114">
        <v>62.801955999999997</v>
      </c>
      <c r="H36" s="137">
        <v>16.570499999999999</v>
      </c>
      <c r="I36"/>
    </row>
    <row r="37" spans="1:9" ht="12" customHeight="1" x14ac:dyDescent="0.2">
      <c r="A37" s="131" t="s">
        <v>2197</v>
      </c>
      <c r="B37" s="68" t="s">
        <v>3511</v>
      </c>
      <c r="C37" s="133">
        <v>6.409724E-2</v>
      </c>
      <c r="D37" s="133">
        <v>0.53177202000000001</v>
      </c>
      <c r="E37" s="55">
        <f t="shared" si="0"/>
        <v>-0.87946481275942268</v>
      </c>
      <c r="F37" s="69">
        <f t="shared" si="1"/>
        <v>9.4253159015421999E-5</v>
      </c>
      <c r="G37" s="114">
        <v>2.05659302758</v>
      </c>
      <c r="H37" s="137">
        <v>53.929681818181798</v>
      </c>
      <c r="I37"/>
    </row>
    <row r="38" spans="1:9" ht="12" customHeight="1" x14ac:dyDescent="0.2">
      <c r="A38" s="131" t="s">
        <v>2183</v>
      </c>
      <c r="B38" s="68" t="s">
        <v>312</v>
      </c>
      <c r="C38" s="133">
        <v>3.6636059999999998E-2</v>
      </c>
      <c r="D38" s="133">
        <v>6.0670679999999998E-2</v>
      </c>
      <c r="E38" s="55">
        <f t="shared" si="0"/>
        <v>-0.39614884817509877</v>
      </c>
      <c r="F38" s="69">
        <f t="shared" si="1"/>
        <v>5.387227888250011E-5</v>
      </c>
      <c r="G38" s="114">
        <v>11.446788</v>
      </c>
      <c r="H38" s="137">
        <v>16.718272727272701</v>
      </c>
      <c r="I38"/>
    </row>
    <row r="39" spans="1:9" ht="12" customHeight="1" x14ac:dyDescent="0.2">
      <c r="A39" s="164" t="s">
        <v>2199</v>
      </c>
      <c r="B39" s="68" t="s">
        <v>3524</v>
      </c>
      <c r="C39" s="133">
        <v>3.4378880000000001E-2</v>
      </c>
      <c r="D39" s="133">
        <v>0.22425973999999999</v>
      </c>
      <c r="E39" s="55">
        <f t="shared" si="0"/>
        <v>-0.84670061599108248</v>
      </c>
      <c r="F39" s="69">
        <f t="shared" si="1"/>
        <v>5.0553160220504211E-5</v>
      </c>
      <c r="G39" s="114">
        <v>2.1256710701833317</v>
      </c>
      <c r="H39" s="137">
        <v>17.2439545454545</v>
      </c>
      <c r="I39"/>
    </row>
    <row r="40" spans="1:9" ht="12" customHeight="1" x14ac:dyDescent="0.2">
      <c r="A40" s="131" t="s">
        <v>2188</v>
      </c>
      <c r="B40" s="68" t="s">
        <v>260</v>
      </c>
      <c r="C40" s="133">
        <v>1.4919159999999999E-2</v>
      </c>
      <c r="D40" s="133">
        <v>0.14448886999999999</v>
      </c>
      <c r="E40" s="55">
        <f t="shared" si="0"/>
        <v>-0.8967452648774954</v>
      </c>
      <c r="F40" s="69">
        <f t="shared" si="1"/>
        <v>2.1938198272757505E-5</v>
      </c>
      <c r="G40" s="114">
        <v>3.5242407500000001</v>
      </c>
      <c r="H40" s="137">
        <v>16.442499999999999</v>
      </c>
      <c r="I40"/>
    </row>
    <row r="41" spans="1:9" ht="12" customHeight="1" x14ac:dyDescent="0.2">
      <c r="A41" s="131" t="s">
        <v>2200</v>
      </c>
      <c r="B41" s="68" t="s">
        <v>3510</v>
      </c>
      <c r="C41" s="133">
        <v>1.3026879999999999E-2</v>
      </c>
      <c r="D41" s="133">
        <v>1.0340784199999999</v>
      </c>
      <c r="E41" s="55">
        <f t="shared" si="0"/>
        <v>-0.98740242543694123</v>
      </c>
      <c r="F41" s="69">
        <f t="shared" si="1"/>
        <v>1.915565462904207E-5</v>
      </c>
      <c r="G41" s="114">
        <v>10.450227400238999</v>
      </c>
      <c r="H41" s="137">
        <v>38.981181818181803</v>
      </c>
      <c r="I41"/>
    </row>
    <row r="42" spans="1:9" ht="12" customHeight="1" x14ac:dyDescent="0.2">
      <c r="A42" s="131" t="s">
        <v>2192</v>
      </c>
      <c r="B42" s="68" t="s">
        <v>310</v>
      </c>
      <c r="C42" s="133">
        <v>8.2182599999999998E-3</v>
      </c>
      <c r="D42" s="133">
        <v>5.1034999999999997E-2</v>
      </c>
      <c r="E42" s="55">
        <f t="shared" si="0"/>
        <v>-0.83896815910649547</v>
      </c>
      <c r="F42" s="69">
        <f t="shared" si="1"/>
        <v>1.2084716387321545E-5</v>
      </c>
      <c r="G42" s="114">
        <v>0.98319381250000004</v>
      </c>
      <c r="H42" s="137">
        <v>20.4462857142857</v>
      </c>
      <c r="I42"/>
    </row>
    <row r="43" spans="1:9" ht="12" customHeight="1" x14ac:dyDescent="0.2">
      <c r="A43" s="131" t="s">
        <v>2201</v>
      </c>
      <c r="B43" s="68" t="s">
        <v>311</v>
      </c>
      <c r="C43" s="133">
        <v>4.6022499999999996E-3</v>
      </c>
      <c r="D43" s="133">
        <v>4.6109999999999997E-5</v>
      </c>
      <c r="E43" s="55">
        <f t="shared" si="0"/>
        <v>98.810236391238334</v>
      </c>
      <c r="F43" s="69">
        <f t="shared" si="1"/>
        <v>6.76747705640252E-6</v>
      </c>
      <c r="G43" s="114">
        <v>0.27343443750000002</v>
      </c>
      <c r="H43" s="137">
        <v>85.050227272727298</v>
      </c>
      <c r="I43"/>
    </row>
    <row r="44" spans="1:9" ht="12" customHeight="1" x14ac:dyDescent="0.2">
      <c r="A44" s="131" t="s">
        <v>2190</v>
      </c>
      <c r="B44" s="68" t="s">
        <v>313</v>
      </c>
      <c r="C44" s="133">
        <v>3.1072700000000001E-3</v>
      </c>
      <c r="D44" s="133">
        <v>1.24479E-2</v>
      </c>
      <c r="E44" s="55">
        <f t="shared" si="0"/>
        <v>-0.75037797540147333</v>
      </c>
      <c r="F44" s="69">
        <f t="shared" si="1"/>
        <v>4.5691517047200521E-6</v>
      </c>
      <c r="G44" s="114">
        <v>0.49697006249999998</v>
      </c>
      <c r="H44" s="137">
        <v>196.15640909090899</v>
      </c>
      <c r="I44"/>
    </row>
    <row r="45" spans="1:9" ht="12" customHeight="1" x14ac:dyDescent="0.2">
      <c r="A45" s="131" t="s">
        <v>2194</v>
      </c>
      <c r="B45" s="68" t="s">
        <v>256</v>
      </c>
      <c r="C45" s="133">
        <v>1.6618499999999999E-3</v>
      </c>
      <c r="D45" s="133">
        <v>5.4640000000000001E-3</v>
      </c>
      <c r="E45" s="55">
        <f t="shared" si="0"/>
        <v>-0.69585468521229865</v>
      </c>
      <c r="F45" s="69">
        <f t="shared" si="1"/>
        <v>2.4437029162219629E-6</v>
      </c>
      <c r="G45" s="114">
        <v>4.8868274999999999</v>
      </c>
      <c r="H45" s="137">
        <v>16.623142857142899</v>
      </c>
      <c r="I45"/>
    </row>
    <row r="46" spans="1:9" ht="12" customHeight="1" x14ac:dyDescent="0.2">
      <c r="A46" s="131" t="s">
        <v>2193</v>
      </c>
      <c r="B46" s="68" t="s">
        <v>261</v>
      </c>
      <c r="C46" s="133">
        <v>0</v>
      </c>
      <c r="D46" s="133">
        <v>5.1205699999999996E-3</v>
      </c>
      <c r="E46" s="55">
        <f t="shared" si="0"/>
        <v>-1</v>
      </c>
      <c r="F46" s="69">
        <f t="shared" si="1"/>
        <v>0</v>
      </c>
      <c r="G46" s="114">
        <v>12.574291000000001</v>
      </c>
      <c r="H46" s="137">
        <v>24.746409090909101</v>
      </c>
      <c r="I46"/>
    </row>
    <row r="47" spans="1:9" ht="12" customHeight="1" x14ac:dyDescent="0.2">
      <c r="A47" s="131" t="s">
        <v>2202</v>
      </c>
      <c r="B47" s="68" t="s">
        <v>3515</v>
      </c>
      <c r="C47" s="133">
        <v>0</v>
      </c>
      <c r="D47" s="133">
        <v>0</v>
      </c>
      <c r="E47" s="55" t="str">
        <f t="shared" si="0"/>
        <v/>
      </c>
      <c r="F47" s="69">
        <f t="shared" si="1"/>
        <v>0</v>
      </c>
      <c r="G47" s="114">
        <v>1.4768383842788664</v>
      </c>
      <c r="H47" s="137">
        <v>98.814499999999995</v>
      </c>
      <c r="I47"/>
    </row>
    <row r="48" spans="1:9" ht="12" customHeight="1" x14ac:dyDescent="0.2">
      <c r="A48" s="131" t="s">
        <v>2196</v>
      </c>
      <c r="B48" s="68" t="s">
        <v>258</v>
      </c>
      <c r="C48" s="133">
        <v>0</v>
      </c>
      <c r="D48" s="133">
        <v>0</v>
      </c>
      <c r="E48" s="55" t="str">
        <f t="shared" si="0"/>
        <v/>
      </c>
      <c r="F48" s="69">
        <f t="shared" si="1"/>
        <v>0</v>
      </c>
      <c r="G48" s="114">
        <v>0.42261081249999999</v>
      </c>
      <c r="H48" s="137">
        <v>16.248571428571399</v>
      </c>
      <c r="I48"/>
    </row>
    <row r="49" spans="1:9" ht="12" customHeight="1" x14ac:dyDescent="0.2">
      <c r="A49" s="131" t="s">
        <v>2198</v>
      </c>
      <c r="B49" s="68" t="s">
        <v>259</v>
      </c>
      <c r="C49" s="133">
        <v>0</v>
      </c>
      <c r="D49" s="133">
        <v>0</v>
      </c>
      <c r="E49" s="55" t="str">
        <f t="shared" si="0"/>
        <v/>
      </c>
      <c r="F49" s="69">
        <f t="shared" si="1"/>
        <v>0</v>
      </c>
      <c r="G49" s="114">
        <v>0.1175759765625</v>
      </c>
      <c r="H49" s="137">
        <v>15.031363636363601</v>
      </c>
      <c r="I49"/>
    </row>
    <row r="50" spans="1:9" ht="12" customHeight="1" x14ac:dyDescent="0.2">
      <c r="A50" s="70"/>
      <c r="B50" s="104"/>
      <c r="C50" s="44">
        <f>SUM(C7:C49)</f>
        <v>680.05402333000006</v>
      </c>
      <c r="D50" s="44">
        <f>SUM(D7:D49)</f>
        <v>887.75985902000014</v>
      </c>
      <c r="E50" s="53">
        <f>IF(ISERROR(C50/D50-1),"",((C50/D50-1)))</f>
        <v>-0.23396623938289685</v>
      </c>
      <c r="F50" s="71">
        <f>SUM(F7:F49)</f>
        <v>1</v>
      </c>
      <c r="G50" s="44">
        <f>SUM(G7:G49)</f>
        <v>2393.6310373213523</v>
      </c>
      <c r="H50" s="83"/>
    </row>
    <row r="51" spans="1:9" ht="12" customHeight="1" x14ac:dyDescent="0.2">
      <c r="B51" s="72"/>
      <c r="C51" s="65"/>
      <c r="D51" s="60"/>
      <c r="E51" s="61"/>
      <c r="F51" s="73"/>
    </row>
    <row r="52" spans="1:9" ht="12" customHeight="1" x14ac:dyDescent="0.2">
      <c r="A52" s="36" t="s">
        <v>1793</v>
      </c>
      <c r="B52" s="72"/>
      <c r="C52" s="116"/>
      <c r="D52" s="60"/>
      <c r="E52" s="61"/>
      <c r="F52" s="72"/>
      <c r="G52" s="115"/>
    </row>
    <row r="53" spans="1:9" ht="12" customHeight="1" x14ac:dyDescent="0.2">
      <c r="A53" s="48"/>
      <c r="B53" s="72"/>
      <c r="C53" s="60"/>
      <c r="D53" s="60"/>
      <c r="E53" s="61"/>
      <c r="F53" s="72"/>
      <c r="H53" s="117"/>
    </row>
    <row r="54" spans="1:9" ht="12" customHeight="1" x14ac:dyDescent="0.2">
      <c r="A54" s="63"/>
      <c r="B54" s="72"/>
      <c r="C54" s="60"/>
      <c r="D54" s="60"/>
      <c r="E54" s="61"/>
      <c r="F54" s="72"/>
      <c r="H54" s="101"/>
    </row>
    <row r="55" spans="1:9" ht="12" customHeight="1" x14ac:dyDescent="0.2">
      <c r="A55" s="74" t="s">
        <v>36</v>
      </c>
    </row>
    <row r="56" spans="1:9" ht="12" customHeight="1" x14ac:dyDescent="0.2"/>
    <row r="57" spans="1:9" ht="12" customHeight="1" x14ac:dyDescent="0.2"/>
    <row r="58" spans="1:9" ht="12" customHeight="1" x14ac:dyDescent="0.2"/>
    <row r="59" spans="1:9" ht="12" customHeight="1" x14ac:dyDescent="0.2"/>
    <row r="60" spans="1:9" ht="12" customHeight="1" x14ac:dyDescent="0.2"/>
    <row r="61" spans="1:9" ht="12" customHeight="1" x14ac:dyDescent="0.2"/>
    <row r="62" spans="1:9" ht="12" customHeight="1" x14ac:dyDescent="0.2"/>
    <row r="63" spans="1:9" ht="12" customHeight="1" x14ac:dyDescent="0.2"/>
    <row r="64" spans="1:9" ht="12" customHeight="1" x14ac:dyDescent="0.2"/>
    <row r="65" ht="12" customHeight="1" x14ac:dyDescent="0.2"/>
    <row r="66" ht="12" customHeight="1" x14ac:dyDescent="0.2"/>
  </sheetData>
  <sortState xmlns:xlrd2="http://schemas.microsoft.com/office/spreadsheetml/2017/richdata2" ref="A7:L49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ignoredErrors>
    <ignoredError sqref="E50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577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baseColWidth="10"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30" t="s">
        <v>1087</v>
      </c>
      <c r="B1" s="230"/>
      <c r="C1" s="123"/>
      <c r="D1" s="19"/>
      <c r="E1" s="19"/>
    </row>
    <row r="2" spans="1:5" ht="15.75" customHeight="1" x14ac:dyDescent="0.2">
      <c r="A2" s="231" t="s">
        <v>3854</v>
      </c>
      <c r="B2" s="231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22" t="s">
        <v>827</v>
      </c>
      <c r="B5" s="122" t="s">
        <v>826</v>
      </c>
      <c r="C5" s="122" t="s">
        <v>52</v>
      </c>
      <c r="D5" s="122" t="s">
        <v>645</v>
      </c>
      <c r="E5" s="122" t="s">
        <v>378</v>
      </c>
    </row>
    <row r="6" spans="1:5" x14ac:dyDescent="0.2">
      <c r="A6" s="143"/>
      <c r="B6" s="143"/>
      <c r="C6" s="144"/>
      <c r="D6" s="144"/>
      <c r="E6" s="143"/>
    </row>
    <row r="7" spans="1:5" x14ac:dyDescent="0.2">
      <c r="A7" s="212" t="s">
        <v>3867</v>
      </c>
      <c r="B7" s="212" t="s">
        <v>3821</v>
      </c>
      <c r="C7" s="212" t="s">
        <v>3822</v>
      </c>
      <c r="D7" s="216" t="s">
        <v>1770</v>
      </c>
      <c r="E7" s="214" t="s">
        <v>3912</v>
      </c>
    </row>
    <row r="8" spans="1:5" x14ac:dyDescent="0.2">
      <c r="A8" s="221" t="s">
        <v>3867</v>
      </c>
      <c r="B8" s="221" t="s">
        <v>3201</v>
      </c>
      <c r="C8" s="221" t="s">
        <v>3202</v>
      </c>
      <c r="D8" s="222" t="s">
        <v>1770</v>
      </c>
      <c r="E8" s="223" t="s">
        <v>3912</v>
      </c>
    </row>
    <row r="9" spans="1:5" x14ac:dyDescent="0.2">
      <c r="A9" s="221" t="s">
        <v>3867</v>
      </c>
      <c r="B9" s="221" t="s">
        <v>2338</v>
      </c>
      <c r="C9" s="221" t="s">
        <v>1528</v>
      </c>
      <c r="D9" s="222" t="s">
        <v>1299</v>
      </c>
      <c r="E9" s="223" t="s">
        <v>3913</v>
      </c>
    </row>
    <row r="10" spans="1:5" x14ac:dyDescent="0.2">
      <c r="A10" s="221" t="s">
        <v>3867</v>
      </c>
      <c r="B10" s="221" t="s">
        <v>2338</v>
      </c>
      <c r="C10" s="221" t="s">
        <v>1528</v>
      </c>
      <c r="D10" s="222" t="s">
        <v>1299</v>
      </c>
      <c r="E10" s="223" t="s">
        <v>3914</v>
      </c>
    </row>
    <row r="11" spans="1:5" x14ac:dyDescent="0.2">
      <c r="A11" s="221" t="s">
        <v>3867</v>
      </c>
      <c r="B11" s="221" t="s">
        <v>2339</v>
      </c>
      <c r="C11" s="221" t="s">
        <v>1509</v>
      </c>
      <c r="D11" s="222" t="s">
        <v>1299</v>
      </c>
      <c r="E11" s="223" t="s">
        <v>3915</v>
      </c>
    </row>
    <row r="12" spans="1:5" x14ac:dyDescent="0.2">
      <c r="A12" s="221" t="s">
        <v>3867</v>
      </c>
      <c r="B12" s="221" t="s">
        <v>2339</v>
      </c>
      <c r="C12" s="221" t="s">
        <v>1509</v>
      </c>
      <c r="D12" s="222" t="s">
        <v>1299</v>
      </c>
      <c r="E12" s="223" t="s">
        <v>3913</v>
      </c>
    </row>
    <row r="13" spans="1:5" x14ac:dyDescent="0.2">
      <c r="A13" s="221" t="s">
        <v>3867</v>
      </c>
      <c r="B13" s="221" t="s">
        <v>2339</v>
      </c>
      <c r="C13" s="221" t="s">
        <v>1509</v>
      </c>
      <c r="D13" s="222" t="s">
        <v>1299</v>
      </c>
      <c r="E13" s="223" t="s">
        <v>3916</v>
      </c>
    </row>
    <row r="14" spans="1:5" x14ac:dyDescent="0.2">
      <c r="A14" s="221" t="s">
        <v>3867</v>
      </c>
      <c r="B14" s="221" t="s">
        <v>3479</v>
      </c>
      <c r="C14" s="221" t="s">
        <v>3480</v>
      </c>
      <c r="D14" s="222" t="s">
        <v>1299</v>
      </c>
      <c r="E14" s="223" t="s">
        <v>3915</v>
      </c>
    </row>
    <row r="15" spans="1:5" x14ac:dyDescent="0.2">
      <c r="A15" s="221" t="s">
        <v>3867</v>
      </c>
      <c r="B15" s="221" t="s">
        <v>3479</v>
      </c>
      <c r="C15" s="221" t="s">
        <v>3480</v>
      </c>
      <c r="D15" s="222" t="s">
        <v>1299</v>
      </c>
      <c r="E15" s="223" t="s">
        <v>3913</v>
      </c>
    </row>
    <row r="16" spans="1:5" x14ac:dyDescent="0.2">
      <c r="A16" s="221" t="s">
        <v>3867</v>
      </c>
      <c r="B16" s="221" t="s">
        <v>3010</v>
      </c>
      <c r="C16" s="221" t="s">
        <v>38</v>
      </c>
      <c r="D16" s="222" t="s">
        <v>1299</v>
      </c>
      <c r="E16" s="223" t="s">
        <v>3915</v>
      </c>
    </row>
    <row r="17" spans="1:5" x14ac:dyDescent="0.2">
      <c r="A17" s="221" t="s">
        <v>3867</v>
      </c>
      <c r="B17" s="221" t="s">
        <v>3010</v>
      </c>
      <c r="C17" s="221" t="s">
        <v>38</v>
      </c>
      <c r="D17" s="222" t="s">
        <v>1299</v>
      </c>
      <c r="E17" s="223" t="s">
        <v>3913</v>
      </c>
    </row>
    <row r="18" spans="1:5" x14ac:dyDescent="0.2">
      <c r="A18" s="221" t="s">
        <v>3867</v>
      </c>
      <c r="B18" s="221" t="s">
        <v>3010</v>
      </c>
      <c r="C18" s="221" t="s">
        <v>38</v>
      </c>
      <c r="D18" s="222" t="s">
        <v>1299</v>
      </c>
      <c r="E18" s="223" t="s">
        <v>3916</v>
      </c>
    </row>
    <row r="19" spans="1:5" x14ac:dyDescent="0.2">
      <c r="A19" s="221" t="s">
        <v>3867</v>
      </c>
      <c r="B19" s="221" t="s">
        <v>3010</v>
      </c>
      <c r="C19" s="221" t="s">
        <v>38</v>
      </c>
      <c r="D19" s="222" t="s">
        <v>1299</v>
      </c>
      <c r="E19" s="223" t="s">
        <v>3914</v>
      </c>
    </row>
    <row r="20" spans="1:5" x14ac:dyDescent="0.2">
      <c r="A20" s="221" t="s">
        <v>3867</v>
      </c>
      <c r="B20" s="221" t="s">
        <v>2340</v>
      </c>
      <c r="C20" s="221" t="s">
        <v>123</v>
      </c>
      <c r="D20" s="222" t="s">
        <v>1299</v>
      </c>
      <c r="E20" s="223" t="s">
        <v>3914</v>
      </c>
    </row>
    <row r="21" spans="1:5" x14ac:dyDescent="0.2">
      <c r="A21" s="221" t="s">
        <v>3867</v>
      </c>
      <c r="B21" s="221" t="s">
        <v>3011</v>
      </c>
      <c r="C21" s="221" t="s">
        <v>129</v>
      </c>
      <c r="D21" s="222" t="s">
        <v>1299</v>
      </c>
      <c r="E21" s="223" t="s">
        <v>3914</v>
      </c>
    </row>
    <row r="22" spans="1:5" x14ac:dyDescent="0.2">
      <c r="A22" s="221" t="s">
        <v>3867</v>
      </c>
      <c r="B22" s="221" t="s">
        <v>3842</v>
      </c>
      <c r="C22" s="221" t="s">
        <v>124</v>
      </c>
      <c r="D22" s="222" t="s">
        <v>1299</v>
      </c>
      <c r="E22" s="223" t="s">
        <v>3914</v>
      </c>
    </row>
    <row r="23" spans="1:5" x14ac:dyDescent="0.2">
      <c r="A23" s="221" t="s">
        <v>3867</v>
      </c>
      <c r="B23" s="221" t="s">
        <v>3012</v>
      </c>
      <c r="C23" s="221" t="s">
        <v>125</v>
      </c>
      <c r="D23" s="222" t="s">
        <v>1299</v>
      </c>
      <c r="E23" s="223" t="s">
        <v>3914</v>
      </c>
    </row>
    <row r="24" spans="1:5" x14ac:dyDescent="0.2">
      <c r="A24" s="221" t="s">
        <v>3867</v>
      </c>
      <c r="B24" s="221" t="s">
        <v>3013</v>
      </c>
      <c r="C24" s="221" t="s">
        <v>126</v>
      </c>
      <c r="D24" s="222" t="s">
        <v>1299</v>
      </c>
      <c r="E24" s="223" t="s">
        <v>3914</v>
      </c>
    </row>
    <row r="25" spans="1:5" x14ac:dyDescent="0.2">
      <c r="A25" s="221" t="s">
        <v>3867</v>
      </c>
      <c r="B25" s="221" t="s">
        <v>3014</v>
      </c>
      <c r="C25" s="221" t="s">
        <v>127</v>
      </c>
      <c r="D25" s="222" t="s">
        <v>1299</v>
      </c>
      <c r="E25" s="223" t="s">
        <v>3914</v>
      </c>
    </row>
    <row r="26" spans="1:5" x14ac:dyDescent="0.2">
      <c r="A26" s="221" t="s">
        <v>3867</v>
      </c>
      <c r="B26" s="221" t="s">
        <v>3015</v>
      </c>
      <c r="C26" s="221" t="s">
        <v>128</v>
      </c>
      <c r="D26" s="222" t="s">
        <v>1299</v>
      </c>
      <c r="E26" s="223" t="s">
        <v>3914</v>
      </c>
    </row>
    <row r="27" spans="1:5" x14ac:dyDescent="0.2">
      <c r="A27" s="221" t="s">
        <v>3867</v>
      </c>
      <c r="B27" s="221" t="s">
        <v>3016</v>
      </c>
      <c r="C27" s="221" t="s">
        <v>1406</v>
      </c>
      <c r="D27" s="222" t="s">
        <v>1299</v>
      </c>
      <c r="E27" s="223" t="s">
        <v>3915</v>
      </c>
    </row>
    <row r="28" spans="1:5" x14ac:dyDescent="0.2">
      <c r="A28" s="221" t="s">
        <v>3867</v>
      </c>
      <c r="B28" s="221" t="s">
        <v>3017</v>
      </c>
      <c r="C28" s="221" t="s">
        <v>37</v>
      </c>
      <c r="D28" s="222" t="s">
        <v>1299</v>
      </c>
      <c r="E28" s="223" t="s">
        <v>3915</v>
      </c>
    </row>
    <row r="29" spans="1:5" x14ac:dyDescent="0.2">
      <c r="A29" s="221" t="s">
        <v>3867</v>
      </c>
      <c r="B29" s="221" t="s">
        <v>3017</v>
      </c>
      <c r="C29" s="221" t="s">
        <v>37</v>
      </c>
      <c r="D29" s="222" t="s">
        <v>1299</v>
      </c>
      <c r="E29" s="223" t="s">
        <v>3913</v>
      </c>
    </row>
    <row r="30" spans="1:5" x14ac:dyDescent="0.2">
      <c r="A30" s="221" t="s">
        <v>3867</v>
      </c>
      <c r="B30" s="221" t="s">
        <v>3017</v>
      </c>
      <c r="C30" s="221" t="s">
        <v>37</v>
      </c>
      <c r="D30" s="222" t="s">
        <v>1299</v>
      </c>
      <c r="E30" s="223" t="s">
        <v>3916</v>
      </c>
    </row>
    <row r="31" spans="1:5" x14ac:dyDescent="0.2">
      <c r="A31" s="221" t="s">
        <v>3867</v>
      </c>
      <c r="B31" s="221" t="s">
        <v>3018</v>
      </c>
      <c r="C31" s="221" t="s">
        <v>130</v>
      </c>
      <c r="D31" s="222" t="s">
        <v>1299</v>
      </c>
      <c r="E31" s="223" t="s">
        <v>3915</v>
      </c>
    </row>
    <row r="32" spans="1:5" x14ac:dyDescent="0.2">
      <c r="A32" s="221" t="s">
        <v>3867</v>
      </c>
      <c r="B32" s="221" t="s">
        <v>3018</v>
      </c>
      <c r="C32" s="221" t="s">
        <v>130</v>
      </c>
      <c r="D32" s="222" t="s">
        <v>1299</v>
      </c>
      <c r="E32" s="223" t="s">
        <v>3913</v>
      </c>
    </row>
    <row r="33" spans="1:5" x14ac:dyDescent="0.2">
      <c r="A33" s="221" t="s">
        <v>3867</v>
      </c>
      <c r="B33" s="221" t="s">
        <v>3018</v>
      </c>
      <c r="C33" s="221" t="s">
        <v>130</v>
      </c>
      <c r="D33" s="222" t="s">
        <v>1299</v>
      </c>
      <c r="E33" s="223" t="s">
        <v>3916</v>
      </c>
    </row>
    <row r="34" spans="1:5" x14ac:dyDescent="0.2">
      <c r="A34" s="221" t="s">
        <v>3867</v>
      </c>
      <c r="B34" s="221" t="s">
        <v>3019</v>
      </c>
      <c r="C34" s="221" t="s">
        <v>131</v>
      </c>
      <c r="D34" s="222" t="s">
        <v>1299</v>
      </c>
      <c r="E34" s="223" t="s">
        <v>3915</v>
      </c>
    </row>
    <row r="35" spans="1:5" x14ac:dyDescent="0.2">
      <c r="A35" s="221" t="s">
        <v>3867</v>
      </c>
      <c r="B35" s="221" t="s">
        <v>3019</v>
      </c>
      <c r="C35" s="221" t="s">
        <v>131</v>
      </c>
      <c r="D35" s="222" t="s">
        <v>1299</v>
      </c>
      <c r="E35" s="223" t="s">
        <v>3913</v>
      </c>
    </row>
    <row r="36" spans="1:5" x14ac:dyDescent="0.2">
      <c r="A36" s="221" t="s">
        <v>3867</v>
      </c>
      <c r="B36" s="221" t="s">
        <v>3020</v>
      </c>
      <c r="C36" s="221" t="s">
        <v>265</v>
      </c>
      <c r="D36" s="222" t="s">
        <v>1299</v>
      </c>
      <c r="E36" s="223" t="s">
        <v>3915</v>
      </c>
    </row>
    <row r="37" spans="1:5" x14ac:dyDescent="0.2">
      <c r="A37" s="221" t="s">
        <v>3867</v>
      </c>
      <c r="B37" s="221" t="s">
        <v>3020</v>
      </c>
      <c r="C37" s="221" t="s">
        <v>265</v>
      </c>
      <c r="D37" s="222" t="s">
        <v>1299</v>
      </c>
      <c r="E37" s="223" t="s">
        <v>3913</v>
      </c>
    </row>
    <row r="38" spans="1:5" x14ac:dyDescent="0.2">
      <c r="A38" s="221" t="s">
        <v>3867</v>
      </c>
      <c r="B38" s="221" t="s">
        <v>3020</v>
      </c>
      <c r="C38" s="221" t="s">
        <v>265</v>
      </c>
      <c r="D38" s="222" t="s">
        <v>1299</v>
      </c>
      <c r="E38" s="223" t="s">
        <v>3914</v>
      </c>
    </row>
    <row r="39" spans="1:5" x14ac:dyDescent="0.2">
      <c r="A39" s="221" t="s">
        <v>3867</v>
      </c>
      <c r="B39" s="221" t="s">
        <v>3021</v>
      </c>
      <c r="C39" s="221" t="s">
        <v>430</v>
      </c>
      <c r="D39" s="222" t="s">
        <v>1299</v>
      </c>
      <c r="E39" s="223" t="s">
        <v>3915</v>
      </c>
    </row>
    <row r="40" spans="1:5" x14ac:dyDescent="0.2">
      <c r="A40" s="221" t="s">
        <v>3867</v>
      </c>
      <c r="B40" s="221" t="s">
        <v>3022</v>
      </c>
      <c r="C40" s="221" t="s">
        <v>132</v>
      </c>
      <c r="D40" s="222" t="s">
        <v>1299</v>
      </c>
      <c r="E40" s="223" t="s">
        <v>3915</v>
      </c>
    </row>
    <row r="41" spans="1:5" x14ac:dyDescent="0.2">
      <c r="A41" s="221" t="s">
        <v>3867</v>
      </c>
      <c r="B41" s="221" t="s">
        <v>3022</v>
      </c>
      <c r="C41" s="221" t="s">
        <v>132</v>
      </c>
      <c r="D41" s="222" t="s">
        <v>1299</v>
      </c>
      <c r="E41" s="223" t="s">
        <v>3913</v>
      </c>
    </row>
    <row r="42" spans="1:5" x14ac:dyDescent="0.2">
      <c r="A42" s="221" t="s">
        <v>3867</v>
      </c>
      <c r="B42" s="221" t="s">
        <v>3022</v>
      </c>
      <c r="C42" s="221" t="s">
        <v>132</v>
      </c>
      <c r="D42" s="222" t="s">
        <v>1299</v>
      </c>
      <c r="E42" s="223" t="s">
        <v>3916</v>
      </c>
    </row>
    <row r="43" spans="1:5" x14ac:dyDescent="0.2">
      <c r="A43" s="221" t="s">
        <v>3867</v>
      </c>
      <c r="B43" s="221" t="s">
        <v>3023</v>
      </c>
      <c r="C43" s="221" t="s">
        <v>461</v>
      </c>
      <c r="D43" s="222" t="s">
        <v>1299</v>
      </c>
      <c r="E43" s="223" t="s">
        <v>3915</v>
      </c>
    </row>
    <row r="44" spans="1:5" x14ac:dyDescent="0.2">
      <c r="A44" s="221" t="s">
        <v>3867</v>
      </c>
      <c r="B44" s="221" t="s">
        <v>3024</v>
      </c>
      <c r="C44" s="221" t="s">
        <v>431</v>
      </c>
      <c r="D44" s="222" t="s">
        <v>1299</v>
      </c>
      <c r="E44" s="223" t="s">
        <v>3915</v>
      </c>
    </row>
    <row r="45" spans="1:5" x14ac:dyDescent="0.2">
      <c r="A45" s="221" t="s">
        <v>3867</v>
      </c>
      <c r="B45" s="221" t="s">
        <v>3024</v>
      </c>
      <c r="C45" s="221" t="s">
        <v>431</v>
      </c>
      <c r="D45" s="222" t="s">
        <v>1299</v>
      </c>
      <c r="E45" s="223" t="s">
        <v>3916</v>
      </c>
    </row>
    <row r="46" spans="1:5" x14ac:dyDescent="0.2">
      <c r="A46" s="221" t="s">
        <v>3867</v>
      </c>
      <c r="B46" s="221" t="s">
        <v>3025</v>
      </c>
      <c r="C46" s="221" t="s">
        <v>39</v>
      </c>
      <c r="D46" s="222" t="s">
        <v>1299</v>
      </c>
      <c r="E46" s="223" t="s">
        <v>3915</v>
      </c>
    </row>
    <row r="47" spans="1:5" x14ac:dyDescent="0.2">
      <c r="A47" s="221" t="s">
        <v>3867</v>
      </c>
      <c r="B47" s="221" t="s">
        <v>3025</v>
      </c>
      <c r="C47" s="221" t="s">
        <v>39</v>
      </c>
      <c r="D47" s="222" t="s">
        <v>1299</v>
      </c>
      <c r="E47" s="223" t="s">
        <v>3913</v>
      </c>
    </row>
    <row r="48" spans="1:5" x14ac:dyDescent="0.2">
      <c r="A48" s="221" t="s">
        <v>3867</v>
      </c>
      <c r="B48" s="221" t="s">
        <v>3025</v>
      </c>
      <c r="C48" s="221" t="s">
        <v>39</v>
      </c>
      <c r="D48" s="222" t="s">
        <v>1299</v>
      </c>
      <c r="E48" s="223" t="s">
        <v>3914</v>
      </c>
    </row>
    <row r="49" spans="1:5" x14ac:dyDescent="0.2">
      <c r="A49" s="221" t="s">
        <v>3867</v>
      </c>
      <c r="B49" s="221" t="s">
        <v>3026</v>
      </c>
      <c r="C49" s="221" t="s">
        <v>40</v>
      </c>
      <c r="D49" s="222" t="s">
        <v>1299</v>
      </c>
      <c r="E49" s="223" t="s">
        <v>3915</v>
      </c>
    </row>
    <row r="50" spans="1:5" x14ac:dyDescent="0.2">
      <c r="A50" s="221" t="s">
        <v>3867</v>
      </c>
      <c r="B50" s="221" t="s">
        <v>3026</v>
      </c>
      <c r="C50" s="221" t="s">
        <v>40</v>
      </c>
      <c r="D50" s="222" t="s">
        <v>1299</v>
      </c>
      <c r="E50" s="223" t="s">
        <v>3913</v>
      </c>
    </row>
    <row r="51" spans="1:5" x14ac:dyDescent="0.2">
      <c r="A51" s="221" t="s">
        <v>3867</v>
      </c>
      <c r="B51" s="221" t="s">
        <v>3026</v>
      </c>
      <c r="C51" s="221" t="s">
        <v>40</v>
      </c>
      <c r="D51" s="222" t="s">
        <v>1299</v>
      </c>
      <c r="E51" s="223" t="s">
        <v>3916</v>
      </c>
    </row>
    <row r="52" spans="1:5" x14ac:dyDescent="0.2">
      <c r="A52" s="221" t="s">
        <v>3867</v>
      </c>
      <c r="B52" s="221" t="s">
        <v>3027</v>
      </c>
      <c r="C52" s="221" t="s">
        <v>676</v>
      </c>
      <c r="D52" s="222" t="s">
        <v>1299</v>
      </c>
      <c r="E52" s="223" t="s">
        <v>3915</v>
      </c>
    </row>
    <row r="53" spans="1:5" x14ac:dyDescent="0.2">
      <c r="A53" s="221" t="s">
        <v>3867</v>
      </c>
      <c r="B53" s="221" t="s">
        <v>3027</v>
      </c>
      <c r="C53" s="221" t="s">
        <v>676</v>
      </c>
      <c r="D53" s="222" t="s">
        <v>1299</v>
      </c>
      <c r="E53" s="223" t="s">
        <v>3913</v>
      </c>
    </row>
    <row r="54" spans="1:5" x14ac:dyDescent="0.2">
      <c r="A54" s="221" t="s">
        <v>3867</v>
      </c>
      <c r="B54" s="221" t="s">
        <v>3027</v>
      </c>
      <c r="C54" s="221" t="s">
        <v>676</v>
      </c>
      <c r="D54" s="222" t="s">
        <v>1299</v>
      </c>
      <c r="E54" s="223" t="s">
        <v>3916</v>
      </c>
    </row>
    <row r="55" spans="1:5" x14ac:dyDescent="0.2">
      <c r="A55" s="221" t="s">
        <v>3867</v>
      </c>
      <c r="B55" s="221" t="s">
        <v>3028</v>
      </c>
      <c r="C55" s="221" t="s">
        <v>675</v>
      </c>
      <c r="D55" s="222" t="s">
        <v>1299</v>
      </c>
      <c r="E55" s="223" t="s">
        <v>3915</v>
      </c>
    </row>
    <row r="56" spans="1:5" x14ac:dyDescent="0.2">
      <c r="A56" s="221" t="s">
        <v>3867</v>
      </c>
      <c r="B56" s="221" t="s">
        <v>3028</v>
      </c>
      <c r="C56" s="221" t="s">
        <v>675</v>
      </c>
      <c r="D56" s="222" t="s">
        <v>1299</v>
      </c>
      <c r="E56" s="223" t="s">
        <v>3913</v>
      </c>
    </row>
    <row r="57" spans="1:5" x14ac:dyDescent="0.2">
      <c r="A57" s="221" t="s">
        <v>3867</v>
      </c>
      <c r="B57" s="221" t="s">
        <v>3028</v>
      </c>
      <c r="C57" s="221" t="s">
        <v>675</v>
      </c>
      <c r="D57" s="222" t="s">
        <v>1299</v>
      </c>
      <c r="E57" s="223" t="s">
        <v>3916</v>
      </c>
    </row>
    <row r="58" spans="1:5" x14ac:dyDescent="0.2">
      <c r="A58" s="221" t="s">
        <v>3867</v>
      </c>
      <c r="B58" s="221" t="s">
        <v>3686</v>
      </c>
      <c r="C58" s="221" t="s">
        <v>3687</v>
      </c>
      <c r="D58" s="222" t="s">
        <v>1299</v>
      </c>
      <c r="E58" s="223" t="s">
        <v>3914</v>
      </c>
    </row>
    <row r="59" spans="1:5" x14ac:dyDescent="0.2">
      <c r="A59" s="221" t="s">
        <v>3867</v>
      </c>
      <c r="B59" s="221" t="s">
        <v>2341</v>
      </c>
      <c r="C59" s="221" t="s">
        <v>1529</v>
      </c>
      <c r="D59" s="222" t="s">
        <v>1299</v>
      </c>
      <c r="E59" s="223" t="s">
        <v>3913</v>
      </c>
    </row>
    <row r="60" spans="1:5" x14ac:dyDescent="0.2">
      <c r="A60" s="221" t="s">
        <v>3867</v>
      </c>
      <c r="B60" s="221" t="s">
        <v>2341</v>
      </c>
      <c r="C60" s="221" t="s">
        <v>1529</v>
      </c>
      <c r="D60" s="222" t="s">
        <v>1299</v>
      </c>
      <c r="E60" s="223" t="s">
        <v>3914</v>
      </c>
    </row>
    <row r="61" spans="1:5" x14ac:dyDescent="0.2">
      <c r="A61" s="221" t="s">
        <v>3867</v>
      </c>
      <c r="B61" s="221" t="s">
        <v>3843</v>
      </c>
      <c r="C61" s="221" t="s">
        <v>1578</v>
      </c>
      <c r="D61" s="222" t="s">
        <v>1299</v>
      </c>
      <c r="E61" s="223" t="s">
        <v>3913</v>
      </c>
    </row>
    <row r="62" spans="1:5" x14ac:dyDescent="0.2">
      <c r="A62" s="221" t="s">
        <v>3867</v>
      </c>
      <c r="B62" s="221" t="s">
        <v>3843</v>
      </c>
      <c r="C62" s="221" t="s">
        <v>1578</v>
      </c>
      <c r="D62" s="222" t="s">
        <v>1299</v>
      </c>
      <c r="E62" s="223" t="s">
        <v>3914</v>
      </c>
    </row>
    <row r="63" spans="1:5" x14ac:dyDescent="0.2">
      <c r="A63" s="221" t="s">
        <v>3867</v>
      </c>
      <c r="B63" s="221" t="s">
        <v>2342</v>
      </c>
      <c r="C63" s="221" t="s">
        <v>1577</v>
      </c>
      <c r="D63" s="222" t="s">
        <v>1299</v>
      </c>
      <c r="E63" s="223" t="s">
        <v>3913</v>
      </c>
    </row>
    <row r="64" spans="1:5" x14ac:dyDescent="0.2">
      <c r="A64" s="221" t="s">
        <v>3867</v>
      </c>
      <c r="B64" s="221" t="s">
        <v>2342</v>
      </c>
      <c r="C64" s="221" t="s">
        <v>1577</v>
      </c>
      <c r="D64" s="222" t="s">
        <v>1299</v>
      </c>
      <c r="E64" s="223" t="s">
        <v>3916</v>
      </c>
    </row>
    <row r="65" spans="1:5" x14ac:dyDescent="0.2">
      <c r="A65" s="221" t="s">
        <v>3867</v>
      </c>
      <c r="B65" s="221" t="s">
        <v>2342</v>
      </c>
      <c r="C65" s="221" t="s">
        <v>1577</v>
      </c>
      <c r="D65" s="222" t="s">
        <v>1299</v>
      </c>
      <c r="E65" s="223" t="s">
        <v>3914</v>
      </c>
    </row>
    <row r="66" spans="1:5" x14ac:dyDescent="0.2">
      <c r="A66" s="221" t="s">
        <v>3867</v>
      </c>
      <c r="B66" s="221" t="s">
        <v>1507</v>
      </c>
      <c r="C66" s="221" t="s">
        <v>1508</v>
      </c>
      <c r="D66" s="222" t="s">
        <v>1299</v>
      </c>
      <c r="E66" s="223" t="s">
        <v>3915</v>
      </c>
    </row>
    <row r="67" spans="1:5" x14ac:dyDescent="0.2">
      <c r="A67" s="221" t="s">
        <v>3867</v>
      </c>
      <c r="B67" s="221" t="s">
        <v>1507</v>
      </c>
      <c r="C67" s="221" t="s">
        <v>1508</v>
      </c>
      <c r="D67" s="222" t="s">
        <v>1299</v>
      </c>
      <c r="E67" s="223" t="s">
        <v>3913</v>
      </c>
    </row>
    <row r="68" spans="1:5" x14ac:dyDescent="0.2">
      <c r="A68" s="221" t="s">
        <v>3867</v>
      </c>
      <c r="B68" s="221" t="s">
        <v>1507</v>
      </c>
      <c r="C68" s="221" t="s">
        <v>1508</v>
      </c>
      <c r="D68" s="222" t="s">
        <v>1299</v>
      </c>
      <c r="E68" s="223" t="s">
        <v>3916</v>
      </c>
    </row>
    <row r="69" spans="1:5" x14ac:dyDescent="0.2">
      <c r="A69" s="221" t="s">
        <v>3867</v>
      </c>
      <c r="B69" s="221" t="s">
        <v>1507</v>
      </c>
      <c r="C69" s="221" t="s">
        <v>1508</v>
      </c>
      <c r="D69" s="222" t="s">
        <v>1299</v>
      </c>
      <c r="E69" s="223" t="s">
        <v>3917</v>
      </c>
    </row>
    <row r="70" spans="1:5" x14ac:dyDescent="0.2">
      <c r="A70" s="221" t="s">
        <v>3867</v>
      </c>
      <c r="B70" s="221" t="s">
        <v>1510</v>
      </c>
      <c r="C70" s="221" t="s">
        <v>1511</v>
      </c>
      <c r="D70" s="222" t="s">
        <v>1299</v>
      </c>
      <c r="E70" s="223" t="s">
        <v>3915</v>
      </c>
    </row>
    <row r="71" spans="1:5" x14ac:dyDescent="0.2">
      <c r="A71" s="221" t="s">
        <v>3867</v>
      </c>
      <c r="B71" s="221" t="s">
        <v>1510</v>
      </c>
      <c r="C71" s="221" t="s">
        <v>1511</v>
      </c>
      <c r="D71" s="222" t="s">
        <v>1299</v>
      </c>
      <c r="E71" s="223" t="s">
        <v>3913</v>
      </c>
    </row>
    <row r="72" spans="1:5" x14ac:dyDescent="0.2">
      <c r="A72" s="221" t="s">
        <v>3867</v>
      </c>
      <c r="B72" s="221" t="s">
        <v>1510</v>
      </c>
      <c r="C72" s="221" t="s">
        <v>1511</v>
      </c>
      <c r="D72" s="222" t="s">
        <v>1299</v>
      </c>
      <c r="E72" s="223" t="s">
        <v>3916</v>
      </c>
    </row>
    <row r="73" spans="1:5" x14ac:dyDescent="0.2">
      <c r="A73" s="221" t="s">
        <v>3867</v>
      </c>
      <c r="B73" s="221" t="s">
        <v>2343</v>
      </c>
      <c r="C73" s="221" t="s">
        <v>1551</v>
      </c>
      <c r="D73" s="222" t="s">
        <v>1299</v>
      </c>
      <c r="E73" s="223" t="s">
        <v>3915</v>
      </c>
    </row>
    <row r="74" spans="1:5" x14ac:dyDescent="0.2">
      <c r="A74" s="221" t="s">
        <v>3867</v>
      </c>
      <c r="B74" s="221" t="s">
        <v>2343</v>
      </c>
      <c r="C74" s="221" t="s">
        <v>1551</v>
      </c>
      <c r="D74" s="222" t="s">
        <v>1299</v>
      </c>
      <c r="E74" s="223" t="s">
        <v>3913</v>
      </c>
    </row>
    <row r="75" spans="1:5" x14ac:dyDescent="0.2">
      <c r="A75" s="221" t="s">
        <v>3867</v>
      </c>
      <c r="B75" s="221" t="s">
        <v>2344</v>
      </c>
      <c r="C75" s="221" t="s">
        <v>1569</v>
      </c>
      <c r="D75" s="222" t="s">
        <v>1299</v>
      </c>
      <c r="E75" s="223" t="s">
        <v>3913</v>
      </c>
    </row>
    <row r="76" spans="1:5" x14ac:dyDescent="0.2">
      <c r="A76" s="221" t="s">
        <v>3867</v>
      </c>
      <c r="B76" s="221" t="s">
        <v>2344</v>
      </c>
      <c r="C76" s="221" t="s">
        <v>1569</v>
      </c>
      <c r="D76" s="222" t="s">
        <v>1299</v>
      </c>
      <c r="E76" s="223" t="s">
        <v>3914</v>
      </c>
    </row>
    <row r="77" spans="1:5" x14ac:dyDescent="0.2">
      <c r="A77" s="221" t="s">
        <v>3867</v>
      </c>
      <c r="B77" s="221" t="s">
        <v>2345</v>
      </c>
      <c r="C77" s="221" t="s">
        <v>1571</v>
      </c>
      <c r="D77" s="222" t="s">
        <v>1299</v>
      </c>
      <c r="E77" s="223" t="s">
        <v>3918</v>
      </c>
    </row>
    <row r="78" spans="1:5" x14ac:dyDescent="0.2">
      <c r="A78" s="221" t="s">
        <v>3867</v>
      </c>
      <c r="B78" s="221" t="s">
        <v>2345</v>
      </c>
      <c r="C78" s="221" t="s">
        <v>1571</v>
      </c>
      <c r="D78" s="222" t="s">
        <v>1299</v>
      </c>
      <c r="E78" s="223" t="s">
        <v>3913</v>
      </c>
    </row>
    <row r="79" spans="1:5" x14ac:dyDescent="0.2">
      <c r="A79" s="221" t="s">
        <v>3867</v>
      </c>
      <c r="B79" s="221" t="s">
        <v>2345</v>
      </c>
      <c r="C79" s="221" t="s">
        <v>1571</v>
      </c>
      <c r="D79" s="222" t="s">
        <v>1299</v>
      </c>
      <c r="E79" s="223" t="s">
        <v>3914</v>
      </c>
    </row>
    <row r="80" spans="1:5" x14ac:dyDescent="0.2">
      <c r="A80" s="221" t="s">
        <v>3867</v>
      </c>
      <c r="B80" s="221" t="s">
        <v>2346</v>
      </c>
      <c r="C80" s="221" t="s">
        <v>1567</v>
      </c>
      <c r="D80" s="222" t="s">
        <v>1299</v>
      </c>
      <c r="E80" s="223" t="s">
        <v>3913</v>
      </c>
    </row>
    <row r="81" spans="1:5" x14ac:dyDescent="0.2">
      <c r="A81" s="221" t="s">
        <v>3867</v>
      </c>
      <c r="B81" s="221" t="s">
        <v>2346</v>
      </c>
      <c r="C81" s="221" t="s">
        <v>1567</v>
      </c>
      <c r="D81" s="222" t="s">
        <v>1299</v>
      </c>
      <c r="E81" s="223" t="s">
        <v>3914</v>
      </c>
    </row>
    <row r="82" spans="1:5" x14ac:dyDescent="0.2">
      <c r="A82" s="221" t="s">
        <v>3867</v>
      </c>
      <c r="B82" s="221" t="s">
        <v>2347</v>
      </c>
      <c r="C82" s="221" t="s">
        <v>1419</v>
      </c>
      <c r="D82" s="222" t="s">
        <v>1299</v>
      </c>
      <c r="E82" s="223" t="s">
        <v>3915</v>
      </c>
    </row>
    <row r="83" spans="1:5" x14ac:dyDescent="0.2">
      <c r="A83" s="221" t="s">
        <v>3867</v>
      </c>
      <c r="B83" s="221" t="s">
        <v>2347</v>
      </c>
      <c r="C83" s="221" t="s">
        <v>1419</v>
      </c>
      <c r="D83" s="222" t="s">
        <v>1299</v>
      </c>
      <c r="E83" s="223" t="s">
        <v>3913</v>
      </c>
    </row>
    <row r="84" spans="1:5" x14ac:dyDescent="0.2">
      <c r="A84" s="221" t="s">
        <v>3867</v>
      </c>
      <c r="B84" s="221" t="s">
        <v>2347</v>
      </c>
      <c r="C84" s="221" t="s">
        <v>1419</v>
      </c>
      <c r="D84" s="222" t="s">
        <v>1299</v>
      </c>
      <c r="E84" s="223" t="s">
        <v>3916</v>
      </c>
    </row>
    <row r="85" spans="1:5" x14ac:dyDescent="0.2">
      <c r="A85" s="221" t="s">
        <v>3867</v>
      </c>
      <c r="B85" s="221" t="s">
        <v>3844</v>
      </c>
      <c r="C85" s="221" t="s">
        <v>1568</v>
      </c>
      <c r="D85" s="222" t="s">
        <v>1299</v>
      </c>
      <c r="E85" s="223" t="s">
        <v>3914</v>
      </c>
    </row>
    <row r="86" spans="1:5" x14ac:dyDescent="0.2">
      <c r="A86" s="221" t="s">
        <v>3867</v>
      </c>
      <c r="B86" s="221" t="s">
        <v>3845</v>
      </c>
      <c r="C86" s="221" t="s">
        <v>1527</v>
      </c>
      <c r="D86" s="222" t="s">
        <v>1299</v>
      </c>
      <c r="E86" s="223" t="s">
        <v>3914</v>
      </c>
    </row>
    <row r="87" spans="1:5" x14ac:dyDescent="0.2">
      <c r="A87" s="221" t="s">
        <v>3867</v>
      </c>
      <c r="B87" s="221" t="s">
        <v>3846</v>
      </c>
      <c r="C87" s="221" t="s">
        <v>1574</v>
      </c>
      <c r="D87" s="222" t="s">
        <v>1299</v>
      </c>
      <c r="E87" s="223" t="s">
        <v>3914</v>
      </c>
    </row>
    <row r="88" spans="1:5" x14ac:dyDescent="0.2">
      <c r="A88" s="221" t="s">
        <v>3867</v>
      </c>
      <c r="B88" s="221" t="s">
        <v>3847</v>
      </c>
      <c r="C88" s="221" t="s">
        <v>1570</v>
      </c>
      <c r="D88" s="222" t="s">
        <v>1299</v>
      </c>
      <c r="E88" s="223" t="s">
        <v>3914</v>
      </c>
    </row>
    <row r="89" spans="1:5" x14ac:dyDescent="0.2">
      <c r="A89" s="221" t="s">
        <v>3867</v>
      </c>
      <c r="B89" s="221" t="s">
        <v>3747</v>
      </c>
      <c r="C89" s="221" t="s">
        <v>3748</v>
      </c>
      <c r="D89" s="222" t="s">
        <v>1299</v>
      </c>
      <c r="E89" s="223" t="s">
        <v>3914</v>
      </c>
    </row>
    <row r="90" spans="1:5" x14ac:dyDescent="0.2">
      <c r="A90" s="221" t="s">
        <v>3867</v>
      </c>
      <c r="B90" s="221" t="s">
        <v>3029</v>
      </c>
      <c r="C90" s="221" t="s">
        <v>1503</v>
      </c>
      <c r="D90" s="222" t="s">
        <v>1299</v>
      </c>
      <c r="E90" s="223" t="s">
        <v>3913</v>
      </c>
    </row>
    <row r="91" spans="1:5" x14ac:dyDescent="0.2">
      <c r="A91" s="221" t="s">
        <v>3867</v>
      </c>
      <c r="B91" s="221" t="s">
        <v>3029</v>
      </c>
      <c r="C91" s="221" t="s">
        <v>1503</v>
      </c>
      <c r="D91" s="222" t="s">
        <v>1299</v>
      </c>
      <c r="E91" s="223" t="s">
        <v>3914</v>
      </c>
    </row>
    <row r="92" spans="1:5" x14ac:dyDescent="0.2">
      <c r="A92" s="221" t="s">
        <v>3867</v>
      </c>
      <c r="B92" s="221" t="s">
        <v>3829</v>
      </c>
      <c r="C92" s="221" t="s">
        <v>3830</v>
      </c>
      <c r="D92" s="222" t="s">
        <v>1299</v>
      </c>
      <c r="E92" s="223" t="s">
        <v>3914</v>
      </c>
    </row>
    <row r="93" spans="1:5" x14ac:dyDescent="0.2">
      <c r="A93" s="221" t="s">
        <v>3867</v>
      </c>
      <c r="B93" s="221" t="s">
        <v>3030</v>
      </c>
      <c r="C93" s="221" t="s">
        <v>2307</v>
      </c>
      <c r="D93" s="222" t="s">
        <v>1299</v>
      </c>
      <c r="E93" s="223" t="s">
        <v>3914</v>
      </c>
    </row>
    <row r="94" spans="1:5" x14ac:dyDescent="0.2">
      <c r="A94" s="221" t="s">
        <v>3867</v>
      </c>
      <c r="B94" s="221" t="s">
        <v>2348</v>
      </c>
      <c r="C94" s="221" t="s">
        <v>1513</v>
      </c>
      <c r="D94" s="222" t="s">
        <v>1299</v>
      </c>
      <c r="E94" s="223" t="s">
        <v>3915</v>
      </c>
    </row>
    <row r="95" spans="1:5" x14ac:dyDescent="0.2">
      <c r="A95" s="221" t="s">
        <v>3867</v>
      </c>
      <c r="B95" s="221" t="s">
        <v>2348</v>
      </c>
      <c r="C95" s="221" t="s">
        <v>1513</v>
      </c>
      <c r="D95" s="222" t="s">
        <v>1299</v>
      </c>
      <c r="E95" s="223" t="s">
        <v>3913</v>
      </c>
    </row>
    <row r="96" spans="1:5" x14ac:dyDescent="0.2">
      <c r="A96" s="221" t="s">
        <v>3867</v>
      </c>
      <c r="B96" s="221" t="s">
        <v>2348</v>
      </c>
      <c r="C96" s="221" t="s">
        <v>1513</v>
      </c>
      <c r="D96" s="222" t="s">
        <v>1299</v>
      </c>
      <c r="E96" s="223" t="s">
        <v>3914</v>
      </c>
    </row>
    <row r="97" spans="1:5" x14ac:dyDescent="0.2">
      <c r="A97" s="221" t="s">
        <v>3867</v>
      </c>
      <c r="B97" s="221" t="s">
        <v>3031</v>
      </c>
      <c r="C97" s="221" t="s">
        <v>2308</v>
      </c>
      <c r="D97" s="222" t="s">
        <v>1299</v>
      </c>
      <c r="E97" s="223" t="s">
        <v>3914</v>
      </c>
    </row>
    <row r="98" spans="1:5" x14ac:dyDescent="0.2">
      <c r="A98" s="221" t="s">
        <v>3867</v>
      </c>
      <c r="B98" s="221" t="s">
        <v>3789</v>
      </c>
      <c r="C98" s="221" t="s">
        <v>1502</v>
      </c>
      <c r="D98" s="222" t="s">
        <v>1299</v>
      </c>
      <c r="E98" s="223" t="s">
        <v>3913</v>
      </c>
    </row>
    <row r="99" spans="1:5" x14ac:dyDescent="0.2">
      <c r="A99" s="221" t="s">
        <v>3867</v>
      </c>
      <c r="B99" s="221" t="s">
        <v>3789</v>
      </c>
      <c r="C99" s="221" t="s">
        <v>1502</v>
      </c>
      <c r="D99" s="222" t="s">
        <v>1299</v>
      </c>
      <c r="E99" s="223" t="s">
        <v>3914</v>
      </c>
    </row>
    <row r="100" spans="1:5" x14ac:dyDescent="0.2">
      <c r="A100" s="221" t="s">
        <v>3867</v>
      </c>
      <c r="B100" s="221" t="s">
        <v>3032</v>
      </c>
      <c r="C100" s="221" t="s">
        <v>1497</v>
      </c>
      <c r="D100" s="222" t="s">
        <v>1299</v>
      </c>
      <c r="E100" s="223" t="s">
        <v>3915</v>
      </c>
    </row>
    <row r="101" spans="1:5" x14ac:dyDescent="0.2">
      <c r="A101" s="221" t="s">
        <v>3867</v>
      </c>
      <c r="B101" s="221" t="s">
        <v>3032</v>
      </c>
      <c r="C101" s="221" t="s">
        <v>1497</v>
      </c>
      <c r="D101" s="222" t="s">
        <v>1299</v>
      </c>
      <c r="E101" s="223" t="s">
        <v>3914</v>
      </c>
    </row>
    <row r="102" spans="1:5" x14ac:dyDescent="0.2">
      <c r="A102" s="221" t="s">
        <v>3867</v>
      </c>
      <c r="B102" s="221" t="s">
        <v>3033</v>
      </c>
      <c r="C102" s="221" t="s">
        <v>1505</v>
      </c>
      <c r="D102" s="222" t="s">
        <v>1299</v>
      </c>
      <c r="E102" s="223" t="s">
        <v>3913</v>
      </c>
    </row>
    <row r="103" spans="1:5" x14ac:dyDescent="0.2">
      <c r="A103" s="221" t="s">
        <v>3867</v>
      </c>
      <c r="B103" s="221" t="s">
        <v>3033</v>
      </c>
      <c r="C103" s="221" t="s">
        <v>1505</v>
      </c>
      <c r="D103" s="222" t="s">
        <v>1299</v>
      </c>
      <c r="E103" s="223" t="s">
        <v>3914</v>
      </c>
    </row>
    <row r="104" spans="1:5" x14ac:dyDescent="0.2">
      <c r="A104" s="221" t="s">
        <v>3867</v>
      </c>
      <c r="B104" s="221" t="s">
        <v>3034</v>
      </c>
      <c r="C104" s="221" t="s">
        <v>1504</v>
      </c>
      <c r="D104" s="222" t="s">
        <v>1299</v>
      </c>
      <c r="E104" s="223" t="s">
        <v>3913</v>
      </c>
    </row>
    <row r="105" spans="1:5" x14ac:dyDescent="0.2">
      <c r="A105" s="221" t="s">
        <v>3867</v>
      </c>
      <c r="B105" s="221" t="s">
        <v>3034</v>
      </c>
      <c r="C105" s="221" t="s">
        <v>1504</v>
      </c>
      <c r="D105" s="222" t="s">
        <v>1299</v>
      </c>
      <c r="E105" s="223" t="s">
        <v>3914</v>
      </c>
    </row>
    <row r="106" spans="1:5" x14ac:dyDescent="0.2">
      <c r="A106" s="221" t="s">
        <v>3867</v>
      </c>
      <c r="B106" s="221" t="s">
        <v>2349</v>
      </c>
      <c r="C106" s="221" t="s">
        <v>1974</v>
      </c>
      <c r="D106" s="222" t="s">
        <v>1299</v>
      </c>
      <c r="E106" s="223" t="s">
        <v>3915</v>
      </c>
    </row>
    <row r="107" spans="1:5" x14ac:dyDescent="0.2">
      <c r="A107" s="221" t="s">
        <v>3867</v>
      </c>
      <c r="B107" s="221" t="s">
        <v>2349</v>
      </c>
      <c r="C107" s="221" t="s">
        <v>1974</v>
      </c>
      <c r="D107" s="222" t="s">
        <v>1299</v>
      </c>
      <c r="E107" s="223" t="s">
        <v>3916</v>
      </c>
    </row>
    <row r="108" spans="1:5" x14ac:dyDescent="0.2">
      <c r="A108" s="221" t="s">
        <v>3867</v>
      </c>
      <c r="B108" s="221" t="s">
        <v>3035</v>
      </c>
      <c r="C108" s="221" t="s">
        <v>1496</v>
      </c>
      <c r="D108" s="222" t="s">
        <v>1299</v>
      </c>
      <c r="E108" s="223" t="s">
        <v>3918</v>
      </c>
    </row>
    <row r="109" spans="1:5" x14ac:dyDescent="0.2">
      <c r="A109" s="221" t="s">
        <v>3867</v>
      </c>
      <c r="B109" s="221" t="s">
        <v>3035</v>
      </c>
      <c r="C109" s="221" t="s">
        <v>1496</v>
      </c>
      <c r="D109" s="222" t="s">
        <v>1299</v>
      </c>
      <c r="E109" s="223" t="s">
        <v>3915</v>
      </c>
    </row>
    <row r="110" spans="1:5" x14ac:dyDescent="0.2">
      <c r="A110" s="221" t="s">
        <v>3867</v>
      </c>
      <c r="B110" s="221" t="s">
        <v>3035</v>
      </c>
      <c r="C110" s="221" t="s">
        <v>1496</v>
      </c>
      <c r="D110" s="222" t="s">
        <v>1299</v>
      </c>
      <c r="E110" s="223" t="s">
        <v>3913</v>
      </c>
    </row>
    <row r="111" spans="1:5" x14ac:dyDescent="0.2">
      <c r="A111" s="221" t="s">
        <v>3867</v>
      </c>
      <c r="B111" s="221" t="s">
        <v>3035</v>
      </c>
      <c r="C111" s="221" t="s">
        <v>1496</v>
      </c>
      <c r="D111" s="222" t="s">
        <v>1299</v>
      </c>
      <c r="E111" s="223" t="s">
        <v>3916</v>
      </c>
    </row>
    <row r="112" spans="1:5" x14ac:dyDescent="0.2">
      <c r="A112" s="221" t="s">
        <v>3867</v>
      </c>
      <c r="B112" s="221" t="s">
        <v>3035</v>
      </c>
      <c r="C112" s="221" t="s">
        <v>1496</v>
      </c>
      <c r="D112" s="222" t="s">
        <v>1299</v>
      </c>
      <c r="E112" s="223" t="s">
        <v>3914</v>
      </c>
    </row>
    <row r="113" spans="1:5" x14ac:dyDescent="0.2">
      <c r="A113" s="221" t="s">
        <v>3867</v>
      </c>
      <c r="B113" s="221" t="s">
        <v>2975</v>
      </c>
      <c r="C113" s="221" t="s">
        <v>2976</v>
      </c>
      <c r="D113" s="222" t="s">
        <v>1299</v>
      </c>
      <c r="E113" s="223" t="s">
        <v>3915</v>
      </c>
    </row>
    <row r="114" spans="1:5" x14ac:dyDescent="0.2">
      <c r="A114" s="221" t="s">
        <v>3867</v>
      </c>
      <c r="B114" s="221" t="s">
        <v>2975</v>
      </c>
      <c r="C114" s="221" t="s">
        <v>2976</v>
      </c>
      <c r="D114" s="222" t="s">
        <v>1299</v>
      </c>
      <c r="E114" s="223" t="s">
        <v>3913</v>
      </c>
    </row>
    <row r="115" spans="1:5" x14ac:dyDescent="0.2">
      <c r="A115" s="221" t="s">
        <v>3867</v>
      </c>
      <c r="B115" s="221" t="s">
        <v>2975</v>
      </c>
      <c r="C115" s="221" t="s">
        <v>2976</v>
      </c>
      <c r="D115" s="222" t="s">
        <v>1299</v>
      </c>
      <c r="E115" s="223" t="s">
        <v>3916</v>
      </c>
    </row>
    <row r="116" spans="1:5" x14ac:dyDescent="0.2">
      <c r="A116" s="221" t="s">
        <v>3867</v>
      </c>
      <c r="B116" s="221" t="s">
        <v>2975</v>
      </c>
      <c r="C116" s="221" t="s">
        <v>2976</v>
      </c>
      <c r="D116" s="222" t="s">
        <v>1299</v>
      </c>
      <c r="E116" s="223" t="s">
        <v>3914</v>
      </c>
    </row>
    <row r="117" spans="1:5" x14ac:dyDescent="0.2">
      <c r="A117" s="221" t="s">
        <v>3867</v>
      </c>
      <c r="B117" s="221" t="s">
        <v>2350</v>
      </c>
      <c r="C117" s="221" t="s">
        <v>1799</v>
      </c>
      <c r="D117" s="222" t="s">
        <v>1299</v>
      </c>
      <c r="E117" s="223" t="s">
        <v>3918</v>
      </c>
    </row>
    <row r="118" spans="1:5" x14ac:dyDescent="0.2">
      <c r="A118" s="221" t="s">
        <v>3867</v>
      </c>
      <c r="B118" s="221" t="s">
        <v>2350</v>
      </c>
      <c r="C118" s="221" t="s">
        <v>1799</v>
      </c>
      <c r="D118" s="222" t="s">
        <v>1299</v>
      </c>
      <c r="E118" s="223" t="s">
        <v>3915</v>
      </c>
    </row>
    <row r="119" spans="1:5" x14ac:dyDescent="0.2">
      <c r="A119" s="221" t="s">
        <v>3867</v>
      </c>
      <c r="B119" s="221" t="s">
        <v>2350</v>
      </c>
      <c r="C119" s="221" t="s">
        <v>1799</v>
      </c>
      <c r="D119" s="222" t="s">
        <v>1299</v>
      </c>
      <c r="E119" s="223" t="s">
        <v>3916</v>
      </c>
    </row>
    <row r="120" spans="1:5" x14ac:dyDescent="0.2">
      <c r="A120" s="221" t="s">
        <v>3867</v>
      </c>
      <c r="B120" s="221" t="s">
        <v>2350</v>
      </c>
      <c r="C120" s="221" t="s">
        <v>1799</v>
      </c>
      <c r="D120" s="222" t="s">
        <v>1299</v>
      </c>
      <c r="E120" s="223" t="s">
        <v>3914</v>
      </c>
    </row>
    <row r="121" spans="1:5" x14ac:dyDescent="0.2">
      <c r="A121" s="221" t="s">
        <v>3867</v>
      </c>
      <c r="B121" s="221" t="s">
        <v>3036</v>
      </c>
      <c r="C121" s="221" t="s">
        <v>1498</v>
      </c>
      <c r="D121" s="222" t="s">
        <v>1299</v>
      </c>
      <c r="E121" s="223" t="s">
        <v>3915</v>
      </c>
    </row>
    <row r="122" spans="1:5" x14ac:dyDescent="0.2">
      <c r="A122" s="221" t="s">
        <v>3867</v>
      </c>
      <c r="B122" s="221" t="s">
        <v>3036</v>
      </c>
      <c r="C122" s="221" t="s">
        <v>1498</v>
      </c>
      <c r="D122" s="222" t="s">
        <v>1299</v>
      </c>
      <c r="E122" s="223" t="s">
        <v>3916</v>
      </c>
    </row>
    <row r="123" spans="1:5" x14ac:dyDescent="0.2">
      <c r="A123" s="221" t="s">
        <v>3867</v>
      </c>
      <c r="B123" s="221" t="s">
        <v>3535</v>
      </c>
      <c r="C123" s="221" t="s">
        <v>3536</v>
      </c>
      <c r="D123" s="222" t="s">
        <v>1299</v>
      </c>
      <c r="E123" s="223" t="s">
        <v>3915</v>
      </c>
    </row>
    <row r="124" spans="1:5" x14ac:dyDescent="0.2">
      <c r="A124" s="221" t="s">
        <v>3867</v>
      </c>
      <c r="B124" s="221" t="s">
        <v>3383</v>
      </c>
      <c r="C124" s="221" t="s">
        <v>3384</v>
      </c>
      <c r="D124" s="222" t="s">
        <v>1299</v>
      </c>
      <c r="E124" s="223" t="s">
        <v>3915</v>
      </c>
    </row>
    <row r="125" spans="1:5" x14ac:dyDescent="0.2">
      <c r="A125" s="221" t="s">
        <v>3867</v>
      </c>
      <c r="B125" s="221" t="s">
        <v>2351</v>
      </c>
      <c r="C125" s="221" t="s">
        <v>1516</v>
      </c>
      <c r="D125" s="222" t="s">
        <v>1299</v>
      </c>
      <c r="E125" s="223" t="s">
        <v>3918</v>
      </c>
    </row>
    <row r="126" spans="1:5" x14ac:dyDescent="0.2">
      <c r="A126" s="221" t="s">
        <v>3867</v>
      </c>
      <c r="B126" s="221" t="s">
        <v>2351</v>
      </c>
      <c r="C126" s="221" t="s">
        <v>1516</v>
      </c>
      <c r="D126" s="222" t="s">
        <v>1299</v>
      </c>
      <c r="E126" s="223" t="s">
        <v>3915</v>
      </c>
    </row>
    <row r="127" spans="1:5" x14ac:dyDescent="0.2">
      <c r="A127" s="221" t="s">
        <v>3867</v>
      </c>
      <c r="B127" s="221" t="s">
        <v>2351</v>
      </c>
      <c r="C127" s="221" t="s">
        <v>1516</v>
      </c>
      <c r="D127" s="222" t="s">
        <v>1299</v>
      </c>
      <c r="E127" s="223" t="s">
        <v>3913</v>
      </c>
    </row>
    <row r="128" spans="1:5" x14ac:dyDescent="0.2">
      <c r="A128" s="221" t="s">
        <v>3867</v>
      </c>
      <c r="B128" s="221" t="s">
        <v>2351</v>
      </c>
      <c r="C128" s="221" t="s">
        <v>1516</v>
      </c>
      <c r="D128" s="222" t="s">
        <v>1299</v>
      </c>
      <c r="E128" s="223" t="s">
        <v>3916</v>
      </c>
    </row>
    <row r="129" spans="1:5" x14ac:dyDescent="0.2">
      <c r="A129" s="221" t="s">
        <v>3867</v>
      </c>
      <c r="B129" s="221" t="s">
        <v>3037</v>
      </c>
      <c r="C129" s="221" t="s">
        <v>1495</v>
      </c>
      <c r="D129" s="222" t="s">
        <v>1299</v>
      </c>
      <c r="E129" s="223" t="s">
        <v>3915</v>
      </c>
    </row>
    <row r="130" spans="1:5" x14ac:dyDescent="0.2">
      <c r="A130" s="221" t="s">
        <v>3867</v>
      </c>
      <c r="B130" s="221" t="s">
        <v>3037</v>
      </c>
      <c r="C130" s="221" t="s">
        <v>1495</v>
      </c>
      <c r="D130" s="222" t="s">
        <v>1299</v>
      </c>
      <c r="E130" s="223" t="s">
        <v>3913</v>
      </c>
    </row>
    <row r="131" spans="1:5" x14ac:dyDescent="0.2">
      <c r="A131" s="221" t="s">
        <v>3867</v>
      </c>
      <c r="B131" s="221" t="s">
        <v>3037</v>
      </c>
      <c r="C131" s="221" t="s">
        <v>1495</v>
      </c>
      <c r="D131" s="222" t="s">
        <v>1299</v>
      </c>
      <c r="E131" s="223" t="s">
        <v>3916</v>
      </c>
    </row>
    <row r="132" spans="1:5" x14ac:dyDescent="0.2">
      <c r="A132" s="221" t="s">
        <v>3867</v>
      </c>
      <c r="B132" s="221" t="s">
        <v>3421</v>
      </c>
      <c r="C132" s="221" t="s">
        <v>1515</v>
      </c>
      <c r="D132" s="222" t="s">
        <v>1299</v>
      </c>
      <c r="E132" s="223" t="s">
        <v>3915</v>
      </c>
    </row>
    <row r="133" spans="1:5" x14ac:dyDescent="0.2">
      <c r="A133" s="221" t="s">
        <v>3867</v>
      </c>
      <c r="B133" s="221" t="s">
        <v>2352</v>
      </c>
      <c r="C133" s="221" t="s">
        <v>1797</v>
      </c>
      <c r="D133" s="222" t="s">
        <v>1299</v>
      </c>
      <c r="E133" s="223" t="s">
        <v>3915</v>
      </c>
    </row>
    <row r="134" spans="1:5" x14ac:dyDescent="0.2">
      <c r="A134" s="221" t="s">
        <v>3867</v>
      </c>
      <c r="B134" s="221" t="s">
        <v>2352</v>
      </c>
      <c r="C134" s="221" t="s">
        <v>1797</v>
      </c>
      <c r="D134" s="222" t="s">
        <v>1299</v>
      </c>
      <c r="E134" s="223" t="s">
        <v>3913</v>
      </c>
    </row>
    <row r="135" spans="1:5" x14ac:dyDescent="0.2">
      <c r="A135" s="221" t="s">
        <v>3867</v>
      </c>
      <c r="B135" s="221" t="s">
        <v>2352</v>
      </c>
      <c r="C135" s="221" t="s">
        <v>1797</v>
      </c>
      <c r="D135" s="222" t="s">
        <v>1299</v>
      </c>
      <c r="E135" s="223" t="s">
        <v>3916</v>
      </c>
    </row>
    <row r="136" spans="1:5" x14ac:dyDescent="0.2">
      <c r="A136" s="221" t="s">
        <v>3867</v>
      </c>
      <c r="B136" s="221" t="s">
        <v>3604</v>
      </c>
      <c r="C136" s="221" t="s">
        <v>3488</v>
      </c>
      <c r="D136" s="222" t="s">
        <v>1299</v>
      </c>
      <c r="E136" s="223" t="s">
        <v>3915</v>
      </c>
    </row>
    <row r="137" spans="1:5" x14ac:dyDescent="0.2">
      <c r="A137" s="221" t="s">
        <v>3867</v>
      </c>
      <c r="B137" s="221" t="s">
        <v>2353</v>
      </c>
      <c r="C137" s="221" t="s">
        <v>1798</v>
      </c>
      <c r="D137" s="222" t="s">
        <v>1299</v>
      </c>
      <c r="E137" s="223" t="s">
        <v>3918</v>
      </c>
    </row>
    <row r="138" spans="1:5" x14ac:dyDescent="0.2">
      <c r="A138" s="221" t="s">
        <v>3867</v>
      </c>
      <c r="B138" s="221" t="s">
        <v>2353</v>
      </c>
      <c r="C138" s="221" t="s">
        <v>1798</v>
      </c>
      <c r="D138" s="222" t="s">
        <v>1299</v>
      </c>
      <c r="E138" s="223" t="s">
        <v>3915</v>
      </c>
    </row>
    <row r="139" spans="1:5" x14ac:dyDescent="0.2">
      <c r="A139" s="221" t="s">
        <v>3867</v>
      </c>
      <c r="B139" s="221" t="s">
        <v>2353</v>
      </c>
      <c r="C139" s="221" t="s">
        <v>1798</v>
      </c>
      <c r="D139" s="222" t="s">
        <v>1299</v>
      </c>
      <c r="E139" s="223" t="s">
        <v>3913</v>
      </c>
    </row>
    <row r="140" spans="1:5" x14ac:dyDescent="0.2">
      <c r="A140" s="221" t="s">
        <v>3867</v>
      </c>
      <c r="B140" s="221" t="s">
        <v>2353</v>
      </c>
      <c r="C140" s="221" t="s">
        <v>1798</v>
      </c>
      <c r="D140" s="222" t="s">
        <v>1299</v>
      </c>
      <c r="E140" s="223" t="s">
        <v>3916</v>
      </c>
    </row>
    <row r="141" spans="1:5" x14ac:dyDescent="0.2">
      <c r="A141" s="221" t="s">
        <v>3867</v>
      </c>
      <c r="B141" s="221" t="s">
        <v>2353</v>
      </c>
      <c r="C141" s="221" t="s">
        <v>1798</v>
      </c>
      <c r="D141" s="222" t="s">
        <v>1299</v>
      </c>
      <c r="E141" s="223" t="s">
        <v>3914</v>
      </c>
    </row>
    <row r="142" spans="1:5" x14ac:dyDescent="0.2">
      <c r="A142" s="221" t="s">
        <v>3867</v>
      </c>
      <c r="B142" s="221" t="s">
        <v>3038</v>
      </c>
      <c r="C142" s="221" t="s">
        <v>1499</v>
      </c>
      <c r="D142" s="222" t="s">
        <v>1299</v>
      </c>
      <c r="E142" s="223" t="s">
        <v>3918</v>
      </c>
    </row>
    <row r="143" spans="1:5" x14ac:dyDescent="0.2">
      <c r="A143" s="221" t="s">
        <v>3867</v>
      </c>
      <c r="B143" s="221" t="s">
        <v>3038</v>
      </c>
      <c r="C143" s="221" t="s">
        <v>1499</v>
      </c>
      <c r="D143" s="222" t="s">
        <v>1299</v>
      </c>
      <c r="E143" s="223" t="s">
        <v>3915</v>
      </c>
    </row>
    <row r="144" spans="1:5" x14ac:dyDescent="0.2">
      <c r="A144" s="221" t="s">
        <v>3867</v>
      </c>
      <c r="B144" s="221" t="s">
        <v>3038</v>
      </c>
      <c r="C144" s="221" t="s">
        <v>1499</v>
      </c>
      <c r="D144" s="222" t="s">
        <v>1299</v>
      </c>
      <c r="E144" s="223" t="s">
        <v>3916</v>
      </c>
    </row>
    <row r="145" spans="1:5" x14ac:dyDescent="0.2">
      <c r="A145" s="221" t="s">
        <v>3867</v>
      </c>
      <c r="B145" s="221" t="s">
        <v>3038</v>
      </c>
      <c r="C145" s="221" t="s">
        <v>1499</v>
      </c>
      <c r="D145" s="222" t="s">
        <v>1299</v>
      </c>
      <c r="E145" s="223" t="s">
        <v>3914</v>
      </c>
    </row>
    <row r="146" spans="1:5" x14ac:dyDescent="0.2">
      <c r="A146" s="221" t="s">
        <v>3867</v>
      </c>
      <c r="B146" s="221" t="s">
        <v>3682</v>
      </c>
      <c r="C146" s="221" t="s">
        <v>3683</v>
      </c>
      <c r="D146" s="222" t="s">
        <v>1299</v>
      </c>
      <c r="E146" s="223" t="s">
        <v>3914</v>
      </c>
    </row>
    <row r="147" spans="1:5" x14ac:dyDescent="0.2">
      <c r="A147" s="221" t="s">
        <v>3867</v>
      </c>
      <c r="B147" s="221" t="s">
        <v>3039</v>
      </c>
      <c r="C147" s="221" t="s">
        <v>1979</v>
      </c>
      <c r="D147" s="222" t="s">
        <v>1299</v>
      </c>
      <c r="E147" s="223" t="s">
        <v>3916</v>
      </c>
    </row>
    <row r="148" spans="1:5" x14ac:dyDescent="0.2">
      <c r="A148" s="221" t="s">
        <v>3867</v>
      </c>
      <c r="B148" s="221" t="s">
        <v>3039</v>
      </c>
      <c r="C148" s="221" t="s">
        <v>1979</v>
      </c>
      <c r="D148" s="222" t="s">
        <v>1299</v>
      </c>
      <c r="E148" s="223" t="s">
        <v>3914</v>
      </c>
    </row>
    <row r="149" spans="1:5" x14ac:dyDescent="0.2">
      <c r="A149" s="221" t="s">
        <v>3867</v>
      </c>
      <c r="B149" s="221" t="s">
        <v>2354</v>
      </c>
      <c r="C149" s="221" t="s">
        <v>1599</v>
      </c>
      <c r="D149" s="222" t="s">
        <v>1299</v>
      </c>
      <c r="E149" s="223" t="s">
        <v>3915</v>
      </c>
    </row>
    <row r="150" spans="1:5" x14ac:dyDescent="0.2">
      <c r="A150" s="221" t="s">
        <v>3867</v>
      </c>
      <c r="B150" s="221" t="s">
        <v>2354</v>
      </c>
      <c r="C150" s="221" t="s">
        <v>1599</v>
      </c>
      <c r="D150" s="222" t="s">
        <v>1299</v>
      </c>
      <c r="E150" s="223" t="s">
        <v>3913</v>
      </c>
    </row>
    <row r="151" spans="1:5" x14ac:dyDescent="0.2">
      <c r="A151" s="221" t="s">
        <v>3867</v>
      </c>
      <c r="B151" s="221" t="s">
        <v>2354</v>
      </c>
      <c r="C151" s="221" t="s">
        <v>1599</v>
      </c>
      <c r="D151" s="222" t="s">
        <v>1299</v>
      </c>
      <c r="E151" s="223" t="s">
        <v>3916</v>
      </c>
    </row>
    <row r="152" spans="1:5" x14ac:dyDescent="0.2">
      <c r="A152" s="221" t="s">
        <v>3867</v>
      </c>
      <c r="B152" s="221" t="s">
        <v>2355</v>
      </c>
      <c r="C152" s="221" t="s">
        <v>1552</v>
      </c>
      <c r="D152" s="222" t="s">
        <v>1299</v>
      </c>
      <c r="E152" s="223" t="s">
        <v>3915</v>
      </c>
    </row>
    <row r="153" spans="1:5" x14ac:dyDescent="0.2">
      <c r="A153" s="221" t="s">
        <v>3867</v>
      </c>
      <c r="B153" s="221" t="s">
        <v>2355</v>
      </c>
      <c r="C153" s="221" t="s">
        <v>1552</v>
      </c>
      <c r="D153" s="222" t="s">
        <v>1299</v>
      </c>
      <c r="E153" s="223" t="s">
        <v>3916</v>
      </c>
    </row>
    <row r="154" spans="1:5" x14ac:dyDescent="0.2">
      <c r="A154" s="221" t="s">
        <v>3867</v>
      </c>
      <c r="B154" s="221" t="s">
        <v>2356</v>
      </c>
      <c r="C154" s="221" t="s">
        <v>1561</v>
      </c>
      <c r="D154" s="222" t="s">
        <v>1299</v>
      </c>
      <c r="E154" s="223" t="s">
        <v>3915</v>
      </c>
    </row>
    <row r="155" spans="1:5" x14ac:dyDescent="0.2">
      <c r="A155" s="221" t="s">
        <v>3867</v>
      </c>
      <c r="B155" s="221" t="s">
        <v>2356</v>
      </c>
      <c r="C155" s="221" t="s">
        <v>1561</v>
      </c>
      <c r="D155" s="222" t="s">
        <v>1299</v>
      </c>
      <c r="E155" s="223" t="s">
        <v>3913</v>
      </c>
    </row>
    <row r="156" spans="1:5" x14ac:dyDescent="0.2">
      <c r="A156" s="221" t="s">
        <v>3867</v>
      </c>
      <c r="B156" s="221" t="s">
        <v>2356</v>
      </c>
      <c r="C156" s="221" t="s">
        <v>1561</v>
      </c>
      <c r="D156" s="222" t="s">
        <v>1299</v>
      </c>
      <c r="E156" s="223" t="s">
        <v>3916</v>
      </c>
    </row>
    <row r="157" spans="1:5" x14ac:dyDescent="0.2">
      <c r="A157" s="221" t="s">
        <v>3867</v>
      </c>
      <c r="B157" s="221" t="s">
        <v>3040</v>
      </c>
      <c r="C157" s="221" t="s">
        <v>1078</v>
      </c>
      <c r="D157" s="222" t="s">
        <v>1299</v>
      </c>
      <c r="E157" s="223" t="s">
        <v>3915</v>
      </c>
    </row>
    <row r="158" spans="1:5" x14ac:dyDescent="0.2">
      <c r="A158" s="221" t="s">
        <v>3867</v>
      </c>
      <c r="B158" s="221" t="s">
        <v>3040</v>
      </c>
      <c r="C158" s="221" t="s">
        <v>1078</v>
      </c>
      <c r="D158" s="222" t="s">
        <v>1299</v>
      </c>
      <c r="E158" s="223" t="s">
        <v>3913</v>
      </c>
    </row>
    <row r="159" spans="1:5" x14ac:dyDescent="0.2">
      <c r="A159" s="221" t="s">
        <v>3867</v>
      </c>
      <c r="B159" s="221" t="s">
        <v>2357</v>
      </c>
      <c r="C159" s="221" t="s">
        <v>1601</v>
      </c>
      <c r="D159" s="222" t="s">
        <v>1299</v>
      </c>
      <c r="E159" s="223" t="s">
        <v>3915</v>
      </c>
    </row>
    <row r="160" spans="1:5" x14ac:dyDescent="0.2">
      <c r="A160" s="221" t="s">
        <v>3867</v>
      </c>
      <c r="B160" s="221" t="s">
        <v>2357</v>
      </c>
      <c r="C160" s="221" t="s">
        <v>1601</v>
      </c>
      <c r="D160" s="222" t="s">
        <v>1299</v>
      </c>
      <c r="E160" s="223" t="s">
        <v>3913</v>
      </c>
    </row>
    <row r="161" spans="1:5" x14ac:dyDescent="0.2">
      <c r="A161" s="221" t="s">
        <v>3867</v>
      </c>
      <c r="B161" s="221" t="s">
        <v>2358</v>
      </c>
      <c r="C161" s="221" t="s">
        <v>1600</v>
      </c>
      <c r="D161" s="222" t="s">
        <v>1299</v>
      </c>
      <c r="E161" s="223" t="s">
        <v>3915</v>
      </c>
    </row>
    <row r="162" spans="1:5" x14ac:dyDescent="0.2">
      <c r="A162" s="221" t="s">
        <v>3867</v>
      </c>
      <c r="B162" s="221" t="s">
        <v>2358</v>
      </c>
      <c r="C162" s="221" t="s">
        <v>1600</v>
      </c>
      <c r="D162" s="222" t="s">
        <v>1299</v>
      </c>
      <c r="E162" s="223" t="s">
        <v>3913</v>
      </c>
    </row>
    <row r="163" spans="1:5" x14ac:dyDescent="0.2">
      <c r="A163" s="221" t="s">
        <v>3867</v>
      </c>
      <c r="B163" s="221" t="s">
        <v>2359</v>
      </c>
      <c r="C163" s="221" t="s">
        <v>1553</v>
      </c>
      <c r="D163" s="222" t="s">
        <v>1299</v>
      </c>
      <c r="E163" s="223" t="s">
        <v>3918</v>
      </c>
    </row>
    <row r="164" spans="1:5" x14ac:dyDescent="0.2">
      <c r="A164" s="221" t="s">
        <v>3867</v>
      </c>
      <c r="B164" s="221" t="s">
        <v>2359</v>
      </c>
      <c r="C164" s="221" t="s">
        <v>1553</v>
      </c>
      <c r="D164" s="222" t="s">
        <v>1299</v>
      </c>
      <c r="E164" s="223" t="s">
        <v>3915</v>
      </c>
    </row>
    <row r="165" spans="1:5" x14ac:dyDescent="0.2">
      <c r="A165" s="221" t="s">
        <v>3867</v>
      </c>
      <c r="B165" s="221" t="s">
        <v>2359</v>
      </c>
      <c r="C165" s="221" t="s">
        <v>1553</v>
      </c>
      <c r="D165" s="222" t="s">
        <v>1299</v>
      </c>
      <c r="E165" s="223" t="s">
        <v>3913</v>
      </c>
    </row>
    <row r="166" spans="1:5" x14ac:dyDescent="0.2">
      <c r="A166" s="221" t="s">
        <v>3867</v>
      </c>
      <c r="B166" s="221" t="s">
        <v>2359</v>
      </c>
      <c r="C166" s="221" t="s">
        <v>1553</v>
      </c>
      <c r="D166" s="222" t="s">
        <v>1299</v>
      </c>
      <c r="E166" s="223" t="s">
        <v>3916</v>
      </c>
    </row>
    <row r="167" spans="1:5" x14ac:dyDescent="0.2">
      <c r="A167" s="221" t="s">
        <v>3867</v>
      </c>
      <c r="B167" s="221" t="s">
        <v>2359</v>
      </c>
      <c r="C167" s="221" t="s">
        <v>1553</v>
      </c>
      <c r="D167" s="222" t="s">
        <v>1299</v>
      </c>
      <c r="E167" s="223" t="s">
        <v>3914</v>
      </c>
    </row>
    <row r="168" spans="1:5" x14ac:dyDescent="0.2">
      <c r="A168" s="221" t="s">
        <v>3867</v>
      </c>
      <c r="B168" s="221" t="s">
        <v>2360</v>
      </c>
      <c r="C168" s="221" t="s">
        <v>1550</v>
      </c>
      <c r="D168" s="222" t="s">
        <v>1299</v>
      </c>
      <c r="E168" s="223" t="s">
        <v>3915</v>
      </c>
    </row>
    <row r="169" spans="1:5" x14ac:dyDescent="0.2">
      <c r="A169" s="221" t="s">
        <v>3867</v>
      </c>
      <c r="B169" s="221" t="s">
        <v>2360</v>
      </c>
      <c r="C169" s="221" t="s">
        <v>1550</v>
      </c>
      <c r="D169" s="222" t="s">
        <v>1299</v>
      </c>
      <c r="E169" s="223" t="s">
        <v>3913</v>
      </c>
    </row>
    <row r="170" spans="1:5" x14ac:dyDescent="0.2">
      <c r="A170" s="221" t="s">
        <v>3867</v>
      </c>
      <c r="B170" s="221" t="s">
        <v>3008</v>
      </c>
      <c r="C170" s="221" t="s">
        <v>3009</v>
      </c>
      <c r="D170" s="222" t="s">
        <v>1299</v>
      </c>
      <c r="E170" s="223" t="s">
        <v>3918</v>
      </c>
    </row>
    <row r="171" spans="1:5" x14ac:dyDescent="0.2">
      <c r="A171" s="221" t="s">
        <v>3867</v>
      </c>
      <c r="B171" s="221" t="s">
        <v>3008</v>
      </c>
      <c r="C171" s="221" t="s">
        <v>3009</v>
      </c>
      <c r="D171" s="222" t="s">
        <v>1299</v>
      </c>
      <c r="E171" s="223" t="s">
        <v>3915</v>
      </c>
    </row>
    <row r="172" spans="1:5" x14ac:dyDescent="0.2">
      <c r="A172" s="221" t="s">
        <v>3867</v>
      </c>
      <c r="B172" s="221" t="s">
        <v>3008</v>
      </c>
      <c r="C172" s="221" t="s">
        <v>3009</v>
      </c>
      <c r="D172" s="222" t="s">
        <v>1299</v>
      </c>
      <c r="E172" s="223" t="s">
        <v>3913</v>
      </c>
    </row>
    <row r="173" spans="1:5" x14ac:dyDescent="0.2">
      <c r="A173" s="221" t="s">
        <v>3867</v>
      </c>
      <c r="B173" s="221" t="s">
        <v>3008</v>
      </c>
      <c r="C173" s="221" t="s">
        <v>3009</v>
      </c>
      <c r="D173" s="222" t="s">
        <v>1299</v>
      </c>
      <c r="E173" s="223" t="s">
        <v>3916</v>
      </c>
    </row>
    <row r="174" spans="1:5" x14ac:dyDescent="0.2">
      <c r="A174" s="221" t="s">
        <v>3867</v>
      </c>
      <c r="B174" s="221" t="s">
        <v>3008</v>
      </c>
      <c r="C174" s="221" t="s">
        <v>3009</v>
      </c>
      <c r="D174" s="222" t="s">
        <v>1299</v>
      </c>
      <c r="E174" s="223" t="s">
        <v>3914</v>
      </c>
    </row>
    <row r="175" spans="1:5" x14ac:dyDescent="0.2">
      <c r="A175" s="221" t="s">
        <v>3867</v>
      </c>
      <c r="B175" s="221" t="s">
        <v>3350</v>
      </c>
      <c r="C175" s="221" t="s">
        <v>3351</v>
      </c>
      <c r="D175" s="222" t="s">
        <v>1299</v>
      </c>
      <c r="E175" s="223" t="s">
        <v>3915</v>
      </c>
    </row>
    <row r="176" spans="1:5" x14ac:dyDescent="0.2">
      <c r="A176" s="221" t="s">
        <v>3867</v>
      </c>
      <c r="B176" s="221" t="s">
        <v>2361</v>
      </c>
      <c r="C176" s="221" t="s">
        <v>1605</v>
      </c>
      <c r="D176" s="222" t="s">
        <v>1299</v>
      </c>
      <c r="E176" s="223" t="s">
        <v>3915</v>
      </c>
    </row>
    <row r="177" spans="1:5" x14ac:dyDescent="0.2">
      <c r="A177" s="221" t="s">
        <v>3867</v>
      </c>
      <c r="B177" s="221" t="s">
        <v>2361</v>
      </c>
      <c r="C177" s="221" t="s">
        <v>1605</v>
      </c>
      <c r="D177" s="222" t="s">
        <v>1299</v>
      </c>
      <c r="E177" s="223" t="s">
        <v>3913</v>
      </c>
    </row>
    <row r="178" spans="1:5" x14ac:dyDescent="0.2">
      <c r="A178" s="221" t="s">
        <v>3867</v>
      </c>
      <c r="B178" s="221" t="s">
        <v>2361</v>
      </c>
      <c r="C178" s="221" t="s">
        <v>1605</v>
      </c>
      <c r="D178" s="222" t="s">
        <v>1299</v>
      </c>
      <c r="E178" s="223" t="s">
        <v>3916</v>
      </c>
    </row>
    <row r="179" spans="1:5" x14ac:dyDescent="0.2">
      <c r="A179" s="221" t="s">
        <v>3867</v>
      </c>
      <c r="B179" s="221" t="s">
        <v>2361</v>
      </c>
      <c r="C179" s="221" t="s">
        <v>1605</v>
      </c>
      <c r="D179" s="222" t="s">
        <v>1299</v>
      </c>
      <c r="E179" s="223" t="s">
        <v>3917</v>
      </c>
    </row>
    <row r="180" spans="1:5" x14ac:dyDescent="0.2">
      <c r="A180" s="221" t="s">
        <v>3867</v>
      </c>
      <c r="B180" s="221" t="s">
        <v>3420</v>
      </c>
      <c r="C180" s="221" t="s">
        <v>1514</v>
      </c>
      <c r="D180" s="222" t="s">
        <v>1299</v>
      </c>
      <c r="E180" s="223" t="s">
        <v>3915</v>
      </c>
    </row>
    <row r="181" spans="1:5" x14ac:dyDescent="0.2">
      <c r="A181" s="221" t="s">
        <v>3867</v>
      </c>
      <c r="B181" s="221" t="s">
        <v>3420</v>
      </c>
      <c r="C181" s="221" t="s">
        <v>1514</v>
      </c>
      <c r="D181" s="222" t="s">
        <v>1299</v>
      </c>
      <c r="E181" s="223" t="s">
        <v>3913</v>
      </c>
    </row>
    <row r="182" spans="1:5" x14ac:dyDescent="0.2">
      <c r="A182" s="221" t="s">
        <v>3867</v>
      </c>
      <c r="B182" s="221" t="s">
        <v>3420</v>
      </c>
      <c r="C182" s="221" t="s">
        <v>1514</v>
      </c>
      <c r="D182" s="222" t="s">
        <v>1299</v>
      </c>
      <c r="E182" s="223" t="s">
        <v>3916</v>
      </c>
    </row>
    <row r="183" spans="1:5" x14ac:dyDescent="0.2">
      <c r="A183" s="221" t="s">
        <v>3867</v>
      </c>
      <c r="B183" s="221" t="s">
        <v>2967</v>
      </c>
      <c r="C183" s="221" t="s">
        <v>2968</v>
      </c>
      <c r="D183" s="222" t="s">
        <v>1299</v>
      </c>
      <c r="E183" s="223" t="s">
        <v>3915</v>
      </c>
    </row>
    <row r="184" spans="1:5" x14ac:dyDescent="0.2">
      <c r="A184" s="221" t="s">
        <v>3867</v>
      </c>
      <c r="B184" s="221" t="s">
        <v>2967</v>
      </c>
      <c r="C184" s="221" t="s">
        <v>2968</v>
      </c>
      <c r="D184" s="222" t="s">
        <v>1299</v>
      </c>
      <c r="E184" s="223" t="s">
        <v>3913</v>
      </c>
    </row>
    <row r="185" spans="1:5" x14ac:dyDescent="0.2">
      <c r="A185" s="221" t="s">
        <v>3867</v>
      </c>
      <c r="B185" s="221" t="s">
        <v>2973</v>
      </c>
      <c r="C185" s="221" t="s">
        <v>2974</v>
      </c>
      <c r="D185" s="222" t="s">
        <v>1299</v>
      </c>
      <c r="E185" s="223" t="s">
        <v>3915</v>
      </c>
    </row>
    <row r="186" spans="1:5" x14ac:dyDescent="0.2">
      <c r="A186" s="221" t="s">
        <v>3867</v>
      </c>
      <c r="B186" s="221" t="s">
        <v>2973</v>
      </c>
      <c r="C186" s="221" t="s">
        <v>2974</v>
      </c>
      <c r="D186" s="222" t="s">
        <v>1299</v>
      </c>
      <c r="E186" s="223" t="s">
        <v>3913</v>
      </c>
    </row>
    <row r="187" spans="1:5" x14ac:dyDescent="0.2">
      <c r="A187" s="221" t="s">
        <v>3867</v>
      </c>
      <c r="B187" s="221" t="s">
        <v>2965</v>
      </c>
      <c r="C187" s="221" t="s">
        <v>2966</v>
      </c>
      <c r="D187" s="222" t="s">
        <v>1299</v>
      </c>
      <c r="E187" s="223" t="s">
        <v>3915</v>
      </c>
    </row>
    <row r="188" spans="1:5" x14ac:dyDescent="0.2">
      <c r="A188" s="221" t="s">
        <v>3867</v>
      </c>
      <c r="B188" s="221" t="s">
        <v>2965</v>
      </c>
      <c r="C188" s="221" t="s">
        <v>2966</v>
      </c>
      <c r="D188" s="222" t="s">
        <v>1299</v>
      </c>
      <c r="E188" s="223" t="s">
        <v>3913</v>
      </c>
    </row>
    <row r="189" spans="1:5" x14ac:dyDescent="0.2">
      <c r="A189" s="221" t="s">
        <v>3867</v>
      </c>
      <c r="B189" s="221" t="s">
        <v>2362</v>
      </c>
      <c r="C189" s="221" t="s">
        <v>1415</v>
      </c>
      <c r="D189" s="222" t="s">
        <v>1299</v>
      </c>
      <c r="E189" s="223" t="s">
        <v>3915</v>
      </c>
    </row>
    <row r="190" spans="1:5" x14ac:dyDescent="0.2">
      <c r="A190" s="221" t="s">
        <v>3867</v>
      </c>
      <c r="B190" s="221" t="s">
        <v>2362</v>
      </c>
      <c r="C190" s="221" t="s">
        <v>1415</v>
      </c>
      <c r="D190" s="222" t="s">
        <v>1299</v>
      </c>
      <c r="E190" s="223" t="s">
        <v>3913</v>
      </c>
    </row>
    <row r="191" spans="1:5" x14ac:dyDescent="0.2">
      <c r="A191" s="221" t="s">
        <v>3867</v>
      </c>
      <c r="B191" s="221" t="s">
        <v>2363</v>
      </c>
      <c r="C191" s="221" t="s">
        <v>1604</v>
      </c>
      <c r="D191" s="222" t="s">
        <v>1299</v>
      </c>
      <c r="E191" s="223" t="s">
        <v>3915</v>
      </c>
    </row>
    <row r="192" spans="1:5" x14ac:dyDescent="0.2">
      <c r="A192" s="221" t="s">
        <v>3867</v>
      </c>
      <c r="B192" s="221" t="s">
        <v>2363</v>
      </c>
      <c r="C192" s="221" t="s">
        <v>1604</v>
      </c>
      <c r="D192" s="222" t="s">
        <v>1299</v>
      </c>
      <c r="E192" s="223" t="s">
        <v>3913</v>
      </c>
    </row>
    <row r="193" spans="1:5" x14ac:dyDescent="0.2">
      <c r="A193" s="221" t="s">
        <v>3867</v>
      </c>
      <c r="B193" s="221" t="s">
        <v>2363</v>
      </c>
      <c r="C193" s="221" t="s">
        <v>1604</v>
      </c>
      <c r="D193" s="222" t="s">
        <v>1299</v>
      </c>
      <c r="E193" s="223" t="s">
        <v>3916</v>
      </c>
    </row>
    <row r="194" spans="1:5" x14ac:dyDescent="0.2">
      <c r="A194" s="221" t="s">
        <v>3867</v>
      </c>
      <c r="B194" s="221" t="s">
        <v>3041</v>
      </c>
      <c r="C194" s="221" t="s">
        <v>1555</v>
      </c>
      <c r="D194" s="222" t="s">
        <v>1299</v>
      </c>
      <c r="E194" s="223" t="s">
        <v>3915</v>
      </c>
    </row>
    <row r="195" spans="1:5" x14ac:dyDescent="0.2">
      <c r="A195" s="221" t="s">
        <v>3867</v>
      </c>
      <c r="B195" s="221" t="s">
        <v>3041</v>
      </c>
      <c r="C195" s="221" t="s">
        <v>1555</v>
      </c>
      <c r="D195" s="222" t="s">
        <v>1299</v>
      </c>
      <c r="E195" s="223" t="s">
        <v>3913</v>
      </c>
    </row>
    <row r="196" spans="1:5" x14ac:dyDescent="0.2">
      <c r="A196" s="221" t="s">
        <v>3867</v>
      </c>
      <c r="B196" s="221" t="s">
        <v>3041</v>
      </c>
      <c r="C196" s="221" t="s">
        <v>1555</v>
      </c>
      <c r="D196" s="222" t="s">
        <v>1299</v>
      </c>
      <c r="E196" s="223" t="s">
        <v>3916</v>
      </c>
    </row>
    <row r="197" spans="1:5" x14ac:dyDescent="0.2">
      <c r="A197" s="221" t="s">
        <v>3867</v>
      </c>
      <c r="B197" s="221" t="s">
        <v>3042</v>
      </c>
      <c r="C197" s="221" t="s">
        <v>1556</v>
      </c>
      <c r="D197" s="222" t="s">
        <v>1299</v>
      </c>
      <c r="E197" s="223" t="s">
        <v>3915</v>
      </c>
    </row>
    <row r="198" spans="1:5" x14ac:dyDescent="0.2">
      <c r="A198" s="221" t="s">
        <v>3867</v>
      </c>
      <c r="B198" s="221" t="s">
        <v>3042</v>
      </c>
      <c r="C198" s="221" t="s">
        <v>1556</v>
      </c>
      <c r="D198" s="222" t="s">
        <v>1299</v>
      </c>
      <c r="E198" s="223" t="s">
        <v>3913</v>
      </c>
    </row>
    <row r="199" spans="1:5" x14ac:dyDescent="0.2">
      <c r="A199" s="221" t="s">
        <v>3867</v>
      </c>
      <c r="B199" s="221" t="s">
        <v>3042</v>
      </c>
      <c r="C199" s="221" t="s">
        <v>1556</v>
      </c>
      <c r="D199" s="222" t="s">
        <v>1299</v>
      </c>
      <c r="E199" s="223" t="s">
        <v>3916</v>
      </c>
    </row>
    <row r="200" spans="1:5" x14ac:dyDescent="0.2">
      <c r="A200" s="221" t="s">
        <v>3867</v>
      </c>
      <c r="B200" s="221" t="s">
        <v>3043</v>
      </c>
      <c r="C200" s="221" t="s">
        <v>1557</v>
      </c>
      <c r="D200" s="222" t="s">
        <v>1299</v>
      </c>
      <c r="E200" s="223" t="s">
        <v>3915</v>
      </c>
    </row>
    <row r="201" spans="1:5" x14ac:dyDescent="0.2">
      <c r="A201" s="221" t="s">
        <v>3867</v>
      </c>
      <c r="B201" s="221" t="s">
        <v>3043</v>
      </c>
      <c r="C201" s="221" t="s">
        <v>1557</v>
      </c>
      <c r="D201" s="222" t="s">
        <v>1299</v>
      </c>
      <c r="E201" s="223" t="s">
        <v>3913</v>
      </c>
    </row>
    <row r="202" spans="1:5" x14ac:dyDescent="0.2">
      <c r="A202" s="221" t="s">
        <v>3867</v>
      </c>
      <c r="B202" s="221" t="s">
        <v>3043</v>
      </c>
      <c r="C202" s="221" t="s">
        <v>1557</v>
      </c>
      <c r="D202" s="222" t="s">
        <v>1299</v>
      </c>
      <c r="E202" s="223" t="s">
        <v>3916</v>
      </c>
    </row>
    <row r="203" spans="1:5" x14ac:dyDescent="0.2">
      <c r="A203" s="221" t="s">
        <v>3867</v>
      </c>
      <c r="B203" s="221" t="s">
        <v>3043</v>
      </c>
      <c r="C203" s="221" t="s">
        <v>1557</v>
      </c>
      <c r="D203" s="222" t="s">
        <v>1299</v>
      </c>
      <c r="E203" s="223" t="s">
        <v>3914</v>
      </c>
    </row>
    <row r="204" spans="1:5" x14ac:dyDescent="0.2">
      <c r="A204" s="221" t="s">
        <v>3867</v>
      </c>
      <c r="B204" s="221" t="s">
        <v>2364</v>
      </c>
      <c r="C204" s="221" t="s">
        <v>1602</v>
      </c>
      <c r="D204" s="222" t="s">
        <v>1299</v>
      </c>
      <c r="E204" s="223" t="s">
        <v>3915</v>
      </c>
    </row>
    <row r="205" spans="1:5" x14ac:dyDescent="0.2">
      <c r="A205" s="221" t="s">
        <v>3867</v>
      </c>
      <c r="B205" s="221" t="s">
        <v>2364</v>
      </c>
      <c r="C205" s="221" t="s">
        <v>1602</v>
      </c>
      <c r="D205" s="222" t="s">
        <v>1299</v>
      </c>
      <c r="E205" s="223" t="s">
        <v>3913</v>
      </c>
    </row>
    <row r="206" spans="1:5" x14ac:dyDescent="0.2">
      <c r="A206" s="221" t="s">
        <v>3867</v>
      </c>
      <c r="B206" s="221" t="s">
        <v>2364</v>
      </c>
      <c r="C206" s="221" t="s">
        <v>1602</v>
      </c>
      <c r="D206" s="222" t="s">
        <v>1299</v>
      </c>
      <c r="E206" s="223" t="s">
        <v>3916</v>
      </c>
    </row>
    <row r="207" spans="1:5" x14ac:dyDescent="0.2">
      <c r="A207" s="221" t="s">
        <v>3867</v>
      </c>
      <c r="B207" s="221" t="s">
        <v>3745</v>
      </c>
      <c r="C207" s="221" t="s">
        <v>3746</v>
      </c>
      <c r="D207" s="222" t="s">
        <v>1299</v>
      </c>
      <c r="E207" s="223" t="s">
        <v>3915</v>
      </c>
    </row>
    <row r="208" spans="1:5" x14ac:dyDescent="0.2">
      <c r="A208" s="221" t="s">
        <v>3867</v>
      </c>
      <c r="B208" s="221" t="s">
        <v>2365</v>
      </c>
      <c r="C208" s="221" t="s">
        <v>1558</v>
      </c>
      <c r="D208" s="222" t="s">
        <v>1299</v>
      </c>
      <c r="E208" s="223" t="s">
        <v>3915</v>
      </c>
    </row>
    <row r="209" spans="1:5" x14ac:dyDescent="0.2">
      <c r="A209" s="221" t="s">
        <v>3867</v>
      </c>
      <c r="B209" s="221" t="s">
        <v>2365</v>
      </c>
      <c r="C209" s="221" t="s">
        <v>1558</v>
      </c>
      <c r="D209" s="222" t="s">
        <v>1299</v>
      </c>
      <c r="E209" s="223" t="s">
        <v>3916</v>
      </c>
    </row>
    <row r="210" spans="1:5" x14ac:dyDescent="0.2">
      <c r="A210" s="221" t="s">
        <v>3867</v>
      </c>
      <c r="B210" s="221" t="s">
        <v>2366</v>
      </c>
      <c r="C210" s="221" t="s">
        <v>1559</v>
      </c>
      <c r="D210" s="222" t="s">
        <v>1299</v>
      </c>
      <c r="E210" s="223" t="s">
        <v>3915</v>
      </c>
    </row>
    <row r="211" spans="1:5" x14ac:dyDescent="0.2">
      <c r="A211" s="221" t="s">
        <v>3867</v>
      </c>
      <c r="B211" s="221" t="s">
        <v>2366</v>
      </c>
      <c r="C211" s="221" t="s">
        <v>1559</v>
      </c>
      <c r="D211" s="222" t="s">
        <v>1299</v>
      </c>
      <c r="E211" s="223" t="s">
        <v>3913</v>
      </c>
    </row>
    <row r="212" spans="1:5" x14ac:dyDescent="0.2">
      <c r="A212" s="221" t="s">
        <v>3867</v>
      </c>
      <c r="B212" s="221" t="s">
        <v>2366</v>
      </c>
      <c r="C212" s="221" t="s">
        <v>1559</v>
      </c>
      <c r="D212" s="222" t="s">
        <v>1299</v>
      </c>
      <c r="E212" s="223" t="s">
        <v>3916</v>
      </c>
    </row>
    <row r="213" spans="1:5" x14ac:dyDescent="0.2">
      <c r="A213" s="221" t="s">
        <v>3867</v>
      </c>
      <c r="B213" s="221" t="s">
        <v>3605</v>
      </c>
      <c r="C213" s="221" t="s">
        <v>3394</v>
      </c>
      <c r="D213" s="222" t="s">
        <v>1299</v>
      </c>
      <c r="E213" s="223" t="s">
        <v>3915</v>
      </c>
    </row>
    <row r="214" spans="1:5" x14ac:dyDescent="0.2">
      <c r="A214" s="221" t="s">
        <v>3867</v>
      </c>
      <c r="B214" s="221" t="s">
        <v>3605</v>
      </c>
      <c r="C214" s="221" t="s">
        <v>3394</v>
      </c>
      <c r="D214" s="222" t="s">
        <v>1299</v>
      </c>
      <c r="E214" s="223" t="s">
        <v>3913</v>
      </c>
    </row>
    <row r="215" spans="1:5" x14ac:dyDescent="0.2">
      <c r="A215" s="221" t="s">
        <v>3867</v>
      </c>
      <c r="B215" s="221" t="s">
        <v>2971</v>
      </c>
      <c r="C215" s="221" t="s">
        <v>2972</v>
      </c>
      <c r="D215" s="222" t="s">
        <v>1299</v>
      </c>
      <c r="E215" s="223" t="s">
        <v>3915</v>
      </c>
    </row>
    <row r="216" spans="1:5" x14ac:dyDescent="0.2">
      <c r="A216" s="221" t="s">
        <v>3867</v>
      </c>
      <c r="B216" s="221" t="s">
        <v>2971</v>
      </c>
      <c r="C216" s="221" t="s">
        <v>2972</v>
      </c>
      <c r="D216" s="222" t="s">
        <v>1299</v>
      </c>
      <c r="E216" s="223" t="s">
        <v>3913</v>
      </c>
    </row>
    <row r="217" spans="1:5" x14ac:dyDescent="0.2">
      <c r="A217" s="221" t="s">
        <v>3867</v>
      </c>
      <c r="B217" s="221" t="s">
        <v>2971</v>
      </c>
      <c r="C217" s="221" t="s">
        <v>2972</v>
      </c>
      <c r="D217" s="222" t="s">
        <v>1299</v>
      </c>
      <c r="E217" s="223" t="s">
        <v>3916</v>
      </c>
    </row>
    <row r="218" spans="1:5" x14ac:dyDescent="0.2">
      <c r="A218" s="221" t="s">
        <v>3867</v>
      </c>
      <c r="B218" s="221" t="s">
        <v>2963</v>
      </c>
      <c r="C218" s="221" t="s">
        <v>2964</v>
      </c>
      <c r="D218" s="222" t="s">
        <v>1299</v>
      </c>
      <c r="E218" s="223" t="s">
        <v>3915</v>
      </c>
    </row>
    <row r="219" spans="1:5" x14ac:dyDescent="0.2">
      <c r="A219" s="221" t="s">
        <v>3867</v>
      </c>
      <c r="B219" s="221" t="s">
        <v>2963</v>
      </c>
      <c r="C219" s="221" t="s">
        <v>2964</v>
      </c>
      <c r="D219" s="222" t="s">
        <v>1299</v>
      </c>
      <c r="E219" s="223" t="s">
        <v>3913</v>
      </c>
    </row>
    <row r="220" spans="1:5" x14ac:dyDescent="0.2">
      <c r="A220" s="221" t="s">
        <v>3867</v>
      </c>
      <c r="B220" s="221" t="s">
        <v>3044</v>
      </c>
      <c r="C220" s="221" t="s">
        <v>1749</v>
      </c>
      <c r="D220" s="222" t="s">
        <v>1299</v>
      </c>
      <c r="E220" s="223" t="s">
        <v>3915</v>
      </c>
    </row>
    <row r="221" spans="1:5" x14ac:dyDescent="0.2">
      <c r="A221" s="221" t="s">
        <v>3867</v>
      </c>
      <c r="B221" s="221" t="s">
        <v>3044</v>
      </c>
      <c r="C221" s="221" t="s">
        <v>1749</v>
      </c>
      <c r="D221" s="222" t="s">
        <v>1299</v>
      </c>
      <c r="E221" s="223" t="s">
        <v>3913</v>
      </c>
    </row>
    <row r="222" spans="1:5" x14ac:dyDescent="0.2">
      <c r="A222" s="221" t="s">
        <v>3867</v>
      </c>
      <c r="B222" s="221" t="s">
        <v>3044</v>
      </c>
      <c r="C222" s="221" t="s">
        <v>1749</v>
      </c>
      <c r="D222" s="222" t="s">
        <v>1299</v>
      </c>
      <c r="E222" s="223" t="s">
        <v>3916</v>
      </c>
    </row>
    <row r="223" spans="1:5" x14ac:dyDescent="0.2">
      <c r="A223" s="221" t="s">
        <v>3867</v>
      </c>
      <c r="B223" s="221" t="s">
        <v>2367</v>
      </c>
      <c r="C223" s="221" t="s">
        <v>1597</v>
      </c>
      <c r="D223" s="222" t="s">
        <v>1299</v>
      </c>
      <c r="E223" s="223" t="s">
        <v>3915</v>
      </c>
    </row>
    <row r="224" spans="1:5" x14ac:dyDescent="0.2">
      <c r="A224" s="221" t="s">
        <v>3867</v>
      </c>
      <c r="B224" s="221" t="s">
        <v>2367</v>
      </c>
      <c r="C224" s="221" t="s">
        <v>1597</v>
      </c>
      <c r="D224" s="222" t="s">
        <v>1299</v>
      </c>
      <c r="E224" s="223" t="s">
        <v>3913</v>
      </c>
    </row>
    <row r="225" spans="1:5" x14ac:dyDescent="0.2">
      <c r="A225" s="221" t="s">
        <v>3867</v>
      </c>
      <c r="B225" s="221" t="s">
        <v>2367</v>
      </c>
      <c r="C225" s="221" t="s">
        <v>1597</v>
      </c>
      <c r="D225" s="222" t="s">
        <v>1299</v>
      </c>
      <c r="E225" s="223" t="s">
        <v>3916</v>
      </c>
    </row>
    <row r="226" spans="1:5" x14ac:dyDescent="0.2">
      <c r="A226" s="221" t="s">
        <v>3867</v>
      </c>
      <c r="B226" s="221" t="s">
        <v>3576</v>
      </c>
      <c r="C226" s="221" t="s">
        <v>3577</v>
      </c>
      <c r="D226" s="222" t="s">
        <v>1299</v>
      </c>
      <c r="E226" s="223" t="s">
        <v>3915</v>
      </c>
    </row>
    <row r="227" spans="1:5" x14ac:dyDescent="0.2">
      <c r="A227" s="221" t="s">
        <v>3867</v>
      </c>
      <c r="B227" s="221" t="s">
        <v>3606</v>
      </c>
      <c r="C227" s="221" t="s">
        <v>1512</v>
      </c>
      <c r="D227" s="222" t="s">
        <v>1299</v>
      </c>
      <c r="E227" s="223" t="s">
        <v>3915</v>
      </c>
    </row>
    <row r="228" spans="1:5" x14ac:dyDescent="0.2">
      <c r="A228" s="221" t="s">
        <v>3867</v>
      </c>
      <c r="B228" s="221" t="s">
        <v>3606</v>
      </c>
      <c r="C228" s="221" t="s">
        <v>1512</v>
      </c>
      <c r="D228" s="222" t="s">
        <v>1299</v>
      </c>
      <c r="E228" s="223" t="s">
        <v>3913</v>
      </c>
    </row>
    <row r="229" spans="1:5" x14ac:dyDescent="0.2">
      <c r="A229" s="221" t="s">
        <v>3867</v>
      </c>
      <c r="B229" s="221" t="s">
        <v>3606</v>
      </c>
      <c r="C229" s="221" t="s">
        <v>1512</v>
      </c>
      <c r="D229" s="222" t="s">
        <v>1299</v>
      </c>
      <c r="E229" s="223" t="s">
        <v>3916</v>
      </c>
    </row>
    <row r="230" spans="1:5" x14ac:dyDescent="0.2">
      <c r="A230" s="221" t="s">
        <v>3867</v>
      </c>
      <c r="B230" s="221" t="s">
        <v>2368</v>
      </c>
      <c r="C230" s="221" t="s">
        <v>1417</v>
      </c>
      <c r="D230" s="222" t="s">
        <v>1299</v>
      </c>
      <c r="E230" s="223" t="s">
        <v>3915</v>
      </c>
    </row>
    <row r="231" spans="1:5" x14ac:dyDescent="0.2">
      <c r="A231" s="221" t="s">
        <v>3867</v>
      </c>
      <c r="B231" s="221" t="s">
        <v>2368</v>
      </c>
      <c r="C231" s="221" t="s">
        <v>1417</v>
      </c>
      <c r="D231" s="222" t="s">
        <v>1299</v>
      </c>
      <c r="E231" s="223" t="s">
        <v>3913</v>
      </c>
    </row>
    <row r="232" spans="1:5" x14ac:dyDescent="0.2">
      <c r="A232" s="221" t="s">
        <v>3867</v>
      </c>
      <c r="B232" s="221" t="s">
        <v>2368</v>
      </c>
      <c r="C232" s="221" t="s">
        <v>1417</v>
      </c>
      <c r="D232" s="222" t="s">
        <v>1299</v>
      </c>
      <c r="E232" s="223" t="s">
        <v>3916</v>
      </c>
    </row>
    <row r="233" spans="1:5" x14ac:dyDescent="0.2">
      <c r="A233" s="221" t="s">
        <v>3867</v>
      </c>
      <c r="B233" s="221" t="s">
        <v>2969</v>
      </c>
      <c r="C233" s="221" t="s">
        <v>2970</v>
      </c>
      <c r="D233" s="222" t="s">
        <v>1299</v>
      </c>
      <c r="E233" s="223" t="s">
        <v>3915</v>
      </c>
    </row>
    <row r="234" spans="1:5" x14ac:dyDescent="0.2">
      <c r="A234" s="221" t="s">
        <v>3867</v>
      </c>
      <c r="B234" s="221" t="s">
        <v>2969</v>
      </c>
      <c r="C234" s="221" t="s">
        <v>2970</v>
      </c>
      <c r="D234" s="222" t="s">
        <v>1299</v>
      </c>
      <c r="E234" s="223" t="s">
        <v>3913</v>
      </c>
    </row>
    <row r="235" spans="1:5" x14ac:dyDescent="0.2">
      <c r="A235" s="221" t="s">
        <v>3867</v>
      </c>
      <c r="B235" s="221" t="s">
        <v>2969</v>
      </c>
      <c r="C235" s="221" t="s">
        <v>2970</v>
      </c>
      <c r="D235" s="222" t="s">
        <v>1299</v>
      </c>
      <c r="E235" s="223" t="s">
        <v>3916</v>
      </c>
    </row>
    <row r="236" spans="1:5" x14ac:dyDescent="0.2">
      <c r="A236" s="221" t="s">
        <v>3867</v>
      </c>
      <c r="B236" s="221" t="s">
        <v>2961</v>
      </c>
      <c r="C236" s="221" t="s">
        <v>2962</v>
      </c>
      <c r="D236" s="222" t="s">
        <v>1299</v>
      </c>
      <c r="E236" s="223" t="s">
        <v>3915</v>
      </c>
    </row>
    <row r="237" spans="1:5" x14ac:dyDescent="0.2">
      <c r="A237" s="221" t="s">
        <v>3867</v>
      </c>
      <c r="B237" s="221" t="s">
        <v>2961</v>
      </c>
      <c r="C237" s="221" t="s">
        <v>2962</v>
      </c>
      <c r="D237" s="222" t="s">
        <v>1299</v>
      </c>
      <c r="E237" s="223" t="s">
        <v>3913</v>
      </c>
    </row>
    <row r="238" spans="1:5" x14ac:dyDescent="0.2">
      <c r="A238" s="221" t="s">
        <v>3867</v>
      </c>
      <c r="B238" s="221" t="s">
        <v>2369</v>
      </c>
      <c r="C238" s="221" t="s">
        <v>1598</v>
      </c>
      <c r="D238" s="222" t="s">
        <v>1299</v>
      </c>
      <c r="E238" s="223" t="s">
        <v>3918</v>
      </c>
    </row>
    <row r="239" spans="1:5" x14ac:dyDescent="0.2">
      <c r="A239" s="221" t="s">
        <v>3867</v>
      </c>
      <c r="B239" s="221" t="s">
        <v>2369</v>
      </c>
      <c r="C239" s="221" t="s">
        <v>1598</v>
      </c>
      <c r="D239" s="222" t="s">
        <v>1299</v>
      </c>
      <c r="E239" s="223" t="s">
        <v>3915</v>
      </c>
    </row>
    <row r="240" spans="1:5" x14ac:dyDescent="0.2">
      <c r="A240" s="221" t="s">
        <v>3867</v>
      </c>
      <c r="B240" s="221" t="s">
        <v>2369</v>
      </c>
      <c r="C240" s="221" t="s">
        <v>1598</v>
      </c>
      <c r="D240" s="222" t="s">
        <v>1299</v>
      </c>
      <c r="E240" s="223" t="s">
        <v>3914</v>
      </c>
    </row>
    <row r="241" spans="1:5" x14ac:dyDescent="0.2">
      <c r="A241" s="221" t="s">
        <v>3867</v>
      </c>
      <c r="B241" s="221" t="s">
        <v>2370</v>
      </c>
      <c r="C241" s="221" t="s">
        <v>1420</v>
      </c>
      <c r="D241" s="222" t="s">
        <v>1299</v>
      </c>
      <c r="E241" s="223" t="s">
        <v>3915</v>
      </c>
    </row>
    <row r="242" spans="1:5" x14ac:dyDescent="0.2">
      <c r="A242" s="221" t="s">
        <v>3867</v>
      </c>
      <c r="B242" s="221" t="s">
        <v>2370</v>
      </c>
      <c r="C242" s="221" t="s">
        <v>1420</v>
      </c>
      <c r="D242" s="222" t="s">
        <v>1299</v>
      </c>
      <c r="E242" s="223" t="s">
        <v>3913</v>
      </c>
    </row>
    <row r="243" spans="1:5" x14ac:dyDescent="0.2">
      <c r="A243" s="221" t="s">
        <v>3867</v>
      </c>
      <c r="B243" s="221" t="s">
        <v>2370</v>
      </c>
      <c r="C243" s="221" t="s">
        <v>1420</v>
      </c>
      <c r="D243" s="222" t="s">
        <v>1299</v>
      </c>
      <c r="E243" s="223" t="s">
        <v>3916</v>
      </c>
    </row>
    <row r="244" spans="1:5" x14ac:dyDescent="0.2">
      <c r="A244" s="221" t="s">
        <v>3867</v>
      </c>
      <c r="B244" s="221" t="s">
        <v>2371</v>
      </c>
      <c r="C244" s="221" t="s">
        <v>1603</v>
      </c>
      <c r="D244" s="222" t="s">
        <v>1299</v>
      </c>
      <c r="E244" s="223" t="s">
        <v>3918</v>
      </c>
    </row>
    <row r="245" spans="1:5" x14ac:dyDescent="0.2">
      <c r="A245" s="221" t="s">
        <v>3867</v>
      </c>
      <c r="B245" s="221" t="s">
        <v>2371</v>
      </c>
      <c r="C245" s="221" t="s">
        <v>1603</v>
      </c>
      <c r="D245" s="222" t="s">
        <v>1299</v>
      </c>
      <c r="E245" s="223" t="s">
        <v>3915</v>
      </c>
    </row>
    <row r="246" spans="1:5" x14ac:dyDescent="0.2">
      <c r="A246" s="221" t="s">
        <v>3867</v>
      </c>
      <c r="B246" s="221" t="s">
        <v>2371</v>
      </c>
      <c r="C246" s="221" t="s">
        <v>1603</v>
      </c>
      <c r="D246" s="222" t="s">
        <v>1299</v>
      </c>
      <c r="E246" s="223" t="s">
        <v>3913</v>
      </c>
    </row>
    <row r="247" spans="1:5" x14ac:dyDescent="0.2">
      <c r="A247" s="221" t="s">
        <v>3867</v>
      </c>
      <c r="B247" s="221" t="s">
        <v>2371</v>
      </c>
      <c r="C247" s="221" t="s">
        <v>1603</v>
      </c>
      <c r="D247" s="222" t="s">
        <v>1299</v>
      </c>
      <c r="E247" s="223" t="s">
        <v>3916</v>
      </c>
    </row>
    <row r="248" spans="1:5" x14ac:dyDescent="0.2">
      <c r="A248" s="221" t="s">
        <v>3867</v>
      </c>
      <c r="B248" s="221" t="s">
        <v>2371</v>
      </c>
      <c r="C248" s="221" t="s">
        <v>1603</v>
      </c>
      <c r="D248" s="222" t="s">
        <v>1299</v>
      </c>
      <c r="E248" s="223" t="s">
        <v>3914</v>
      </c>
    </row>
    <row r="249" spans="1:5" x14ac:dyDescent="0.2">
      <c r="A249" s="221" t="s">
        <v>3867</v>
      </c>
      <c r="B249" s="221" t="s">
        <v>3411</v>
      </c>
      <c r="C249" s="221" t="s">
        <v>1608</v>
      </c>
      <c r="D249" s="222" t="s">
        <v>1299</v>
      </c>
      <c r="E249" s="223" t="s">
        <v>3915</v>
      </c>
    </row>
    <row r="250" spans="1:5" x14ac:dyDescent="0.2">
      <c r="A250" s="221" t="s">
        <v>3867</v>
      </c>
      <c r="B250" s="221" t="s">
        <v>3411</v>
      </c>
      <c r="C250" s="221" t="s">
        <v>1608</v>
      </c>
      <c r="D250" s="222" t="s">
        <v>1299</v>
      </c>
      <c r="E250" s="223" t="s">
        <v>3913</v>
      </c>
    </row>
    <row r="251" spans="1:5" x14ac:dyDescent="0.2">
      <c r="A251" s="221" t="s">
        <v>3867</v>
      </c>
      <c r="B251" s="221" t="s">
        <v>3411</v>
      </c>
      <c r="C251" s="221" t="s">
        <v>1608</v>
      </c>
      <c r="D251" s="222" t="s">
        <v>1299</v>
      </c>
      <c r="E251" s="223" t="s">
        <v>3916</v>
      </c>
    </row>
    <row r="252" spans="1:5" x14ac:dyDescent="0.2">
      <c r="A252" s="221" t="s">
        <v>3867</v>
      </c>
      <c r="B252" s="221" t="s">
        <v>3411</v>
      </c>
      <c r="C252" s="221" t="s">
        <v>1608</v>
      </c>
      <c r="D252" s="222" t="s">
        <v>1299</v>
      </c>
      <c r="E252" s="223" t="s">
        <v>3914</v>
      </c>
    </row>
    <row r="253" spans="1:5" x14ac:dyDescent="0.2">
      <c r="A253" s="221" t="s">
        <v>3867</v>
      </c>
      <c r="B253" s="221" t="s">
        <v>3412</v>
      </c>
      <c r="C253" s="221" t="s">
        <v>1607</v>
      </c>
      <c r="D253" s="222" t="s">
        <v>1299</v>
      </c>
      <c r="E253" s="223" t="s">
        <v>3915</v>
      </c>
    </row>
    <row r="254" spans="1:5" x14ac:dyDescent="0.2">
      <c r="A254" s="221" t="s">
        <v>3867</v>
      </c>
      <c r="B254" s="221" t="s">
        <v>3412</v>
      </c>
      <c r="C254" s="221" t="s">
        <v>1607</v>
      </c>
      <c r="D254" s="222" t="s">
        <v>1299</v>
      </c>
      <c r="E254" s="223" t="s">
        <v>3913</v>
      </c>
    </row>
    <row r="255" spans="1:5" x14ac:dyDescent="0.2">
      <c r="A255" s="221" t="s">
        <v>3867</v>
      </c>
      <c r="B255" s="221" t="s">
        <v>3412</v>
      </c>
      <c r="C255" s="221" t="s">
        <v>1607</v>
      </c>
      <c r="D255" s="222" t="s">
        <v>1299</v>
      </c>
      <c r="E255" s="223" t="s">
        <v>3916</v>
      </c>
    </row>
    <row r="256" spans="1:5" x14ac:dyDescent="0.2">
      <c r="A256" s="221" t="s">
        <v>3867</v>
      </c>
      <c r="B256" s="221" t="s">
        <v>3412</v>
      </c>
      <c r="C256" s="221" t="s">
        <v>1607</v>
      </c>
      <c r="D256" s="222" t="s">
        <v>1299</v>
      </c>
      <c r="E256" s="223" t="s">
        <v>3914</v>
      </c>
    </row>
    <row r="257" spans="1:5" x14ac:dyDescent="0.2">
      <c r="A257" s="221" t="s">
        <v>3867</v>
      </c>
      <c r="B257" s="221" t="s">
        <v>3045</v>
      </c>
      <c r="C257" s="221" t="s">
        <v>2333</v>
      </c>
      <c r="D257" s="222" t="s">
        <v>1299</v>
      </c>
      <c r="E257" s="223" t="s">
        <v>3915</v>
      </c>
    </row>
    <row r="258" spans="1:5" x14ac:dyDescent="0.2">
      <c r="A258" s="221" t="s">
        <v>3867</v>
      </c>
      <c r="B258" s="221" t="s">
        <v>3046</v>
      </c>
      <c r="C258" s="221" t="s">
        <v>1949</v>
      </c>
      <c r="D258" s="222" t="s">
        <v>1299</v>
      </c>
      <c r="E258" s="223" t="s">
        <v>3918</v>
      </c>
    </row>
    <row r="259" spans="1:5" x14ac:dyDescent="0.2">
      <c r="A259" s="221" t="s">
        <v>3867</v>
      </c>
      <c r="B259" s="221" t="s">
        <v>3046</v>
      </c>
      <c r="C259" s="221" t="s">
        <v>1949</v>
      </c>
      <c r="D259" s="222" t="s">
        <v>1299</v>
      </c>
      <c r="E259" s="223" t="s">
        <v>3915</v>
      </c>
    </row>
    <row r="260" spans="1:5" x14ac:dyDescent="0.2">
      <c r="A260" s="221" t="s">
        <v>3867</v>
      </c>
      <c r="B260" s="221" t="s">
        <v>3046</v>
      </c>
      <c r="C260" s="221" t="s">
        <v>1949</v>
      </c>
      <c r="D260" s="222" t="s">
        <v>1299</v>
      </c>
      <c r="E260" s="223" t="s">
        <v>3913</v>
      </c>
    </row>
    <row r="261" spans="1:5" x14ac:dyDescent="0.2">
      <c r="A261" s="221" t="s">
        <v>3867</v>
      </c>
      <c r="B261" s="221" t="s">
        <v>3046</v>
      </c>
      <c r="C261" s="221" t="s">
        <v>1949</v>
      </c>
      <c r="D261" s="222" t="s">
        <v>1299</v>
      </c>
      <c r="E261" s="223" t="s">
        <v>3916</v>
      </c>
    </row>
    <row r="262" spans="1:5" x14ac:dyDescent="0.2">
      <c r="A262" s="221" t="s">
        <v>3867</v>
      </c>
      <c r="B262" s="221" t="s">
        <v>3377</v>
      </c>
      <c r="C262" s="221" t="s">
        <v>3378</v>
      </c>
      <c r="D262" s="222" t="s">
        <v>1299</v>
      </c>
      <c r="E262" s="223" t="s">
        <v>3915</v>
      </c>
    </row>
    <row r="263" spans="1:5" x14ac:dyDescent="0.2">
      <c r="A263" s="221" t="s">
        <v>3867</v>
      </c>
      <c r="B263" s="221" t="s">
        <v>3047</v>
      </c>
      <c r="C263" s="221" t="s">
        <v>2334</v>
      </c>
      <c r="D263" s="222" t="s">
        <v>1299</v>
      </c>
      <c r="E263" s="223" t="s">
        <v>3915</v>
      </c>
    </row>
    <row r="264" spans="1:5" x14ac:dyDescent="0.2">
      <c r="A264" s="221" t="s">
        <v>3867</v>
      </c>
      <c r="B264" s="221" t="s">
        <v>3048</v>
      </c>
      <c r="C264" s="221" t="s">
        <v>1950</v>
      </c>
      <c r="D264" s="222" t="s">
        <v>1299</v>
      </c>
      <c r="E264" s="223" t="s">
        <v>3915</v>
      </c>
    </row>
    <row r="265" spans="1:5" x14ac:dyDescent="0.2">
      <c r="A265" s="221" t="s">
        <v>3867</v>
      </c>
      <c r="B265" s="221" t="s">
        <v>3048</v>
      </c>
      <c r="C265" s="221" t="s">
        <v>1950</v>
      </c>
      <c r="D265" s="222" t="s">
        <v>1299</v>
      </c>
      <c r="E265" s="223" t="s">
        <v>3913</v>
      </c>
    </row>
    <row r="266" spans="1:5" x14ac:dyDescent="0.2">
      <c r="A266" s="221" t="s">
        <v>3867</v>
      </c>
      <c r="B266" s="221" t="s">
        <v>3049</v>
      </c>
      <c r="C266" s="221" t="s">
        <v>2331</v>
      </c>
      <c r="D266" s="222" t="s">
        <v>1299</v>
      </c>
      <c r="E266" s="223" t="s">
        <v>3915</v>
      </c>
    </row>
    <row r="267" spans="1:5" x14ac:dyDescent="0.2">
      <c r="A267" s="221" t="s">
        <v>3867</v>
      </c>
      <c r="B267" s="221" t="s">
        <v>3050</v>
      </c>
      <c r="C267" s="221" t="s">
        <v>1951</v>
      </c>
      <c r="D267" s="222" t="s">
        <v>1299</v>
      </c>
      <c r="E267" s="223" t="s">
        <v>3915</v>
      </c>
    </row>
    <row r="268" spans="1:5" x14ac:dyDescent="0.2">
      <c r="A268" s="221" t="s">
        <v>3867</v>
      </c>
      <c r="B268" s="221" t="s">
        <v>3051</v>
      </c>
      <c r="C268" s="221" t="s">
        <v>2329</v>
      </c>
      <c r="D268" s="222" t="s">
        <v>1299</v>
      </c>
      <c r="E268" s="223" t="s">
        <v>3915</v>
      </c>
    </row>
    <row r="269" spans="1:5" x14ac:dyDescent="0.2">
      <c r="A269" s="221" t="s">
        <v>3867</v>
      </c>
      <c r="B269" s="221" t="s">
        <v>3052</v>
      </c>
      <c r="C269" s="221" t="s">
        <v>1943</v>
      </c>
      <c r="D269" s="222" t="s">
        <v>1299</v>
      </c>
      <c r="E269" s="223" t="s">
        <v>3915</v>
      </c>
    </row>
    <row r="270" spans="1:5" x14ac:dyDescent="0.2">
      <c r="A270" s="221" t="s">
        <v>3867</v>
      </c>
      <c r="B270" s="221" t="s">
        <v>3053</v>
      </c>
      <c r="C270" s="221" t="s">
        <v>2335</v>
      </c>
      <c r="D270" s="222" t="s">
        <v>1299</v>
      </c>
      <c r="E270" s="223" t="s">
        <v>3915</v>
      </c>
    </row>
    <row r="271" spans="1:5" x14ac:dyDescent="0.2">
      <c r="A271" s="221" t="s">
        <v>3867</v>
      </c>
      <c r="B271" s="221" t="s">
        <v>3054</v>
      </c>
      <c r="C271" s="221" t="s">
        <v>1945</v>
      </c>
      <c r="D271" s="222" t="s">
        <v>1299</v>
      </c>
      <c r="E271" s="223" t="s">
        <v>3915</v>
      </c>
    </row>
    <row r="272" spans="1:5" x14ac:dyDescent="0.2">
      <c r="A272" s="221" t="s">
        <v>3867</v>
      </c>
      <c r="B272" s="221" t="s">
        <v>3055</v>
      </c>
      <c r="C272" s="221" t="s">
        <v>2332</v>
      </c>
      <c r="D272" s="222" t="s">
        <v>1299</v>
      </c>
      <c r="E272" s="223" t="s">
        <v>3915</v>
      </c>
    </row>
    <row r="273" spans="1:5" x14ac:dyDescent="0.2">
      <c r="A273" s="221" t="s">
        <v>3867</v>
      </c>
      <c r="B273" s="221" t="s">
        <v>3055</v>
      </c>
      <c r="C273" s="221" t="s">
        <v>2332</v>
      </c>
      <c r="D273" s="222" t="s">
        <v>1299</v>
      </c>
      <c r="E273" s="223" t="s">
        <v>3914</v>
      </c>
    </row>
    <row r="274" spans="1:5" x14ac:dyDescent="0.2">
      <c r="A274" s="221" t="s">
        <v>3867</v>
      </c>
      <c r="B274" s="221" t="s">
        <v>3056</v>
      </c>
      <c r="C274" s="221" t="s">
        <v>1946</v>
      </c>
      <c r="D274" s="222" t="s">
        <v>1299</v>
      </c>
      <c r="E274" s="223" t="s">
        <v>3918</v>
      </c>
    </row>
    <row r="275" spans="1:5" x14ac:dyDescent="0.2">
      <c r="A275" s="221" t="s">
        <v>3867</v>
      </c>
      <c r="B275" s="221" t="s">
        <v>3056</v>
      </c>
      <c r="C275" s="221" t="s">
        <v>1946</v>
      </c>
      <c r="D275" s="222" t="s">
        <v>1299</v>
      </c>
      <c r="E275" s="223" t="s">
        <v>3915</v>
      </c>
    </row>
    <row r="276" spans="1:5" x14ac:dyDescent="0.2">
      <c r="A276" s="221" t="s">
        <v>3867</v>
      </c>
      <c r="B276" s="221" t="s">
        <v>3056</v>
      </c>
      <c r="C276" s="221" t="s">
        <v>1946</v>
      </c>
      <c r="D276" s="222" t="s">
        <v>1299</v>
      </c>
      <c r="E276" s="223" t="s">
        <v>3914</v>
      </c>
    </row>
    <row r="277" spans="1:5" x14ac:dyDescent="0.2">
      <c r="A277" s="221" t="s">
        <v>3867</v>
      </c>
      <c r="B277" s="221" t="s">
        <v>3057</v>
      </c>
      <c r="C277" s="221" t="s">
        <v>2328</v>
      </c>
      <c r="D277" s="222" t="s">
        <v>1299</v>
      </c>
      <c r="E277" s="223" t="s">
        <v>3915</v>
      </c>
    </row>
    <row r="278" spans="1:5" x14ac:dyDescent="0.2">
      <c r="A278" s="221" t="s">
        <v>3867</v>
      </c>
      <c r="B278" s="221" t="s">
        <v>3058</v>
      </c>
      <c r="C278" s="221" t="s">
        <v>1947</v>
      </c>
      <c r="D278" s="222" t="s">
        <v>1299</v>
      </c>
      <c r="E278" s="223" t="s">
        <v>3915</v>
      </c>
    </row>
    <row r="279" spans="1:5" x14ac:dyDescent="0.2">
      <c r="A279" s="221" t="s">
        <v>3867</v>
      </c>
      <c r="B279" s="221" t="s">
        <v>3059</v>
      </c>
      <c r="C279" s="221" t="s">
        <v>2337</v>
      </c>
      <c r="D279" s="222" t="s">
        <v>1299</v>
      </c>
      <c r="E279" s="223" t="s">
        <v>3915</v>
      </c>
    </row>
    <row r="280" spans="1:5" x14ac:dyDescent="0.2">
      <c r="A280" s="221" t="s">
        <v>3867</v>
      </c>
      <c r="B280" s="221" t="s">
        <v>3060</v>
      </c>
      <c r="C280" s="221" t="s">
        <v>2242</v>
      </c>
      <c r="D280" s="222" t="s">
        <v>1299</v>
      </c>
      <c r="E280" s="223" t="s">
        <v>3915</v>
      </c>
    </row>
    <row r="281" spans="1:5" x14ac:dyDescent="0.2">
      <c r="A281" s="221" t="s">
        <v>3867</v>
      </c>
      <c r="B281" s="221" t="s">
        <v>3060</v>
      </c>
      <c r="C281" s="221" t="s">
        <v>2242</v>
      </c>
      <c r="D281" s="222" t="s">
        <v>1299</v>
      </c>
      <c r="E281" s="223" t="s">
        <v>3916</v>
      </c>
    </row>
    <row r="282" spans="1:5" x14ac:dyDescent="0.2">
      <c r="A282" s="221" t="s">
        <v>3867</v>
      </c>
      <c r="B282" s="221" t="s">
        <v>3197</v>
      </c>
      <c r="C282" s="221" t="s">
        <v>3198</v>
      </c>
      <c r="D282" s="222" t="s">
        <v>1299</v>
      </c>
      <c r="E282" s="223" t="s">
        <v>3915</v>
      </c>
    </row>
    <row r="283" spans="1:5" x14ac:dyDescent="0.2">
      <c r="A283" s="221" t="s">
        <v>3867</v>
      </c>
      <c r="B283" s="221" t="s">
        <v>3184</v>
      </c>
      <c r="C283" s="221" t="s">
        <v>3185</v>
      </c>
      <c r="D283" s="222" t="s">
        <v>1299</v>
      </c>
      <c r="E283" s="223" t="s">
        <v>3915</v>
      </c>
    </row>
    <row r="284" spans="1:5" x14ac:dyDescent="0.2">
      <c r="A284" s="221" t="s">
        <v>3867</v>
      </c>
      <c r="B284" s="221" t="s">
        <v>3061</v>
      </c>
      <c r="C284" s="221" t="s">
        <v>2336</v>
      </c>
      <c r="D284" s="222" t="s">
        <v>1299</v>
      </c>
      <c r="E284" s="223" t="s">
        <v>3915</v>
      </c>
    </row>
    <row r="285" spans="1:5" x14ac:dyDescent="0.2">
      <c r="A285" s="221" t="s">
        <v>3867</v>
      </c>
      <c r="B285" s="221" t="s">
        <v>3062</v>
      </c>
      <c r="C285" s="221" t="s">
        <v>1944</v>
      </c>
      <c r="D285" s="222" t="s">
        <v>1299</v>
      </c>
      <c r="E285" s="223" t="s">
        <v>3915</v>
      </c>
    </row>
    <row r="286" spans="1:5" x14ac:dyDescent="0.2">
      <c r="A286" s="221" t="s">
        <v>3867</v>
      </c>
      <c r="B286" s="221" t="s">
        <v>3063</v>
      </c>
      <c r="C286" s="221" t="s">
        <v>2330</v>
      </c>
      <c r="D286" s="222" t="s">
        <v>1299</v>
      </c>
      <c r="E286" s="223" t="s">
        <v>3915</v>
      </c>
    </row>
    <row r="287" spans="1:5" x14ac:dyDescent="0.2">
      <c r="A287" s="221" t="s">
        <v>3867</v>
      </c>
      <c r="B287" s="221" t="s">
        <v>3063</v>
      </c>
      <c r="C287" s="221" t="s">
        <v>2330</v>
      </c>
      <c r="D287" s="222" t="s">
        <v>1299</v>
      </c>
      <c r="E287" s="223" t="s">
        <v>3913</v>
      </c>
    </row>
    <row r="288" spans="1:5" x14ac:dyDescent="0.2">
      <c r="A288" s="221" t="s">
        <v>3867</v>
      </c>
      <c r="B288" s="221" t="s">
        <v>3064</v>
      </c>
      <c r="C288" s="221" t="s">
        <v>1948</v>
      </c>
      <c r="D288" s="222" t="s">
        <v>1299</v>
      </c>
      <c r="E288" s="223" t="s">
        <v>3915</v>
      </c>
    </row>
    <row r="289" spans="1:5" x14ac:dyDescent="0.2">
      <c r="A289" s="221" t="s">
        <v>3867</v>
      </c>
      <c r="B289" s="221" t="s">
        <v>3064</v>
      </c>
      <c r="C289" s="221" t="s">
        <v>1948</v>
      </c>
      <c r="D289" s="222" t="s">
        <v>1299</v>
      </c>
      <c r="E289" s="223" t="s">
        <v>3913</v>
      </c>
    </row>
    <row r="290" spans="1:5" x14ac:dyDescent="0.2">
      <c r="A290" s="221" t="s">
        <v>3867</v>
      </c>
      <c r="B290" s="221" t="s">
        <v>2372</v>
      </c>
      <c r="C290" s="221" t="s">
        <v>1554</v>
      </c>
      <c r="D290" s="222" t="s">
        <v>1299</v>
      </c>
      <c r="E290" s="223" t="s">
        <v>3915</v>
      </c>
    </row>
    <row r="291" spans="1:5" x14ac:dyDescent="0.2">
      <c r="A291" s="221" t="s">
        <v>3867</v>
      </c>
      <c r="B291" s="221" t="s">
        <v>2372</v>
      </c>
      <c r="C291" s="221" t="s">
        <v>1554</v>
      </c>
      <c r="D291" s="222" t="s">
        <v>1299</v>
      </c>
      <c r="E291" s="223" t="s">
        <v>3913</v>
      </c>
    </row>
    <row r="292" spans="1:5" x14ac:dyDescent="0.2">
      <c r="A292" s="221" t="s">
        <v>3867</v>
      </c>
      <c r="B292" s="221" t="s">
        <v>2372</v>
      </c>
      <c r="C292" s="221" t="s">
        <v>1554</v>
      </c>
      <c r="D292" s="222" t="s">
        <v>1299</v>
      </c>
      <c r="E292" s="223" t="s">
        <v>3916</v>
      </c>
    </row>
    <row r="293" spans="1:5" x14ac:dyDescent="0.2">
      <c r="A293" s="221" t="s">
        <v>3867</v>
      </c>
      <c r="B293" s="221" t="s">
        <v>2373</v>
      </c>
      <c r="C293" s="221" t="s">
        <v>1416</v>
      </c>
      <c r="D293" s="222" t="s">
        <v>1299</v>
      </c>
      <c r="E293" s="223" t="s">
        <v>3915</v>
      </c>
    </row>
    <row r="294" spans="1:5" x14ac:dyDescent="0.2">
      <c r="A294" s="221" t="s">
        <v>3867</v>
      </c>
      <c r="B294" s="221" t="s">
        <v>2373</v>
      </c>
      <c r="C294" s="221" t="s">
        <v>1416</v>
      </c>
      <c r="D294" s="222" t="s">
        <v>1299</v>
      </c>
      <c r="E294" s="223" t="s">
        <v>3913</v>
      </c>
    </row>
    <row r="295" spans="1:5" x14ac:dyDescent="0.2">
      <c r="A295" s="221" t="s">
        <v>3867</v>
      </c>
      <c r="B295" s="221" t="s">
        <v>3422</v>
      </c>
      <c r="C295" s="221" t="s">
        <v>1750</v>
      </c>
      <c r="D295" s="222" t="s">
        <v>1299</v>
      </c>
      <c r="E295" s="223" t="s">
        <v>3915</v>
      </c>
    </row>
    <row r="296" spans="1:5" x14ac:dyDescent="0.2">
      <c r="A296" s="221" t="s">
        <v>3867</v>
      </c>
      <c r="B296" s="221" t="s">
        <v>3422</v>
      </c>
      <c r="C296" s="221" t="s">
        <v>1750</v>
      </c>
      <c r="D296" s="222" t="s">
        <v>1299</v>
      </c>
      <c r="E296" s="223" t="s">
        <v>3913</v>
      </c>
    </row>
    <row r="297" spans="1:5" x14ac:dyDescent="0.2">
      <c r="A297" s="221" t="s">
        <v>3867</v>
      </c>
      <c r="B297" s="221" t="s">
        <v>3422</v>
      </c>
      <c r="C297" s="221" t="s">
        <v>1750</v>
      </c>
      <c r="D297" s="222" t="s">
        <v>1299</v>
      </c>
      <c r="E297" s="223" t="s">
        <v>3916</v>
      </c>
    </row>
    <row r="298" spans="1:5" x14ac:dyDescent="0.2">
      <c r="A298" s="221" t="s">
        <v>3867</v>
      </c>
      <c r="B298" s="221" t="s">
        <v>2374</v>
      </c>
      <c r="C298" s="221" t="s">
        <v>1560</v>
      </c>
      <c r="D298" s="222" t="s">
        <v>1299</v>
      </c>
      <c r="E298" s="223" t="s">
        <v>3915</v>
      </c>
    </row>
    <row r="299" spans="1:5" x14ac:dyDescent="0.2">
      <c r="A299" s="221" t="s">
        <v>3867</v>
      </c>
      <c r="B299" s="221" t="s">
        <v>2374</v>
      </c>
      <c r="C299" s="221" t="s">
        <v>1560</v>
      </c>
      <c r="D299" s="222" t="s">
        <v>1299</v>
      </c>
      <c r="E299" s="223" t="s">
        <v>3913</v>
      </c>
    </row>
    <row r="300" spans="1:5" x14ac:dyDescent="0.2">
      <c r="A300" s="221" t="s">
        <v>3867</v>
      </c>
      <c r="B300" s="221" t="s">
        <v>2374</v>
      </c>
      <c r="C300" s="221" t="s">
        <v>1560</v>
      </c>
      <c r="D300" s="222" t="s">
        <v>1299</v>
      </c>
      <c r="E300" s="223" t="s">
        <v>3916</v>
      </c>
    </row>
    <row r="301" spans="1:5" x14ac:dyDescent="0.2">
      <c r="A301" s="221" t="s">
        <v>3867</v>
      </c>
      <c r="B301" s="221" t="s">
        <v>2374</v>
      </c>
      <c r="C301" s="221" t="s">
        <v>1560</v>
      </c>
      <c r="D301" s="222" t="s">
        <v>1299</v>
      </c>
      <c r="E301" s="223" t="s">
        <v>3914</v>
      </c>
    </row>
    <row r="302" spans="1:5" x14ac:dyDescent="0.2">
      <c r="A302" s="221" t="s">
        <v>3867</v>
      </c>
      <c r="B302" s="221" t="s">
        <v>2375</v>
      </c>
      <c r="C302" s="221" t="s">
        <v>1562</v>
      </c>
      <c r="D302" s="222" t="s">
        <v>1299</v>
      </c>
      <c r="E302" s="223" t="s">
        <v>3915</v>
      </c>
    </row>
    <row r="303" spans="1:5" x14ac:dyDescent="0.2">
      <c r="A303" s="221" t="s">
        <v>3867</v>
      </c>
      <c r="B303" s="221" t="s">
        <v>2375</v>
      </c>
      <c r="C303" s="221" t="s">
        <v>1562</v>
      </c>
      <c r="D303" s="222" t="s">
        <v>1299</v>
      </c>
      <c r="E303" s="223" t="s">
        <v>3913</v>
      </c>
    </row>
    <row r="304" spans="1:5" x14ac:dyDescent="0.2">
      <c r="A304" s="221" t="s">
        <v>3867</v>
      </c>
      <c r="B304" s="221" t="s">
        <v>2375</v>
      </c>
      <c r="C304" s="221" t="s">
        <v>1562</v>
      </c>
      <c r="D304" s="222" t="s">
        <v>1299</v>
      </c>
      <c r="E304" s="223" t="s">
        <v>3914</v>
      </c>
    </row>
    <row r="305" spans="1:5" x14ac:dyDescent="0.2">
      <c r="A305" s="221" t="s">
        <v>3867</v>
      </c>
      <c r="B305" s="221" t="s">
        <v>2376</v>
      </c>
      <c r="C305" s="221" t="s">
        <v>1418</v>
      </c>
      <c r="D305" s="222" t="s">
        <v>1299</v>
      </c>
      <c r="E305" s="223" t="s">
        <v>3918</v>
      </c>
    </row>
    <row r="306" spans="1:5" x14ac:dyDescent="0.2">
      <c r="A306" s="221" t="s">
        <v>3867</v>
      </c>
      <c r="B306" s="221" t="s">
        <v>2376</v>
      </c>
      <c r="C306" s="221" t="s">
        <v>1418</v>
      </c>
      <c r="D306" s="222" t="s">
        <v>1299</v>
      </c>
      <c r="E306" s="223" t="s">
        <v>3915</v>
      </c>
    </row>
    <row r="307" spans="1:5" x14ac:dyDescent="0.2">
      <c r="A307" s="221" t="s">
        <v>3867</v>
      </c>
      <c r="B307" s="221" t="s">
        <v>2376</v>
      </c>
      <c r="C307" s="221" t="s">
        <v>1418</v>
      </c>
      <c r="D307" s="222" t="s">
        <v>1299</v>
      </c>
      <c r="E307" s="223" t="s">
        <v>3913</v>
      </c>
    </row>
    <row r="308" spans="1:5" x14ac:dyDescent="0.2">
      <c r="A308" s="221" t="s">
        <v>3867</v>
      </c>
      <c r="B308" s="221" t="s">
        <v>3065</v>
      </c>
      <c r="C308" s="221" t="s">
        <v>2304</v>
      </c>
      <c r="D308" s="222" t="s">
        <v>1299</v>
      </c>
      <c r="E308" s="223" t="s">
        <v>3915</v>
      </c>
    </row>
    <row r="309" spans="1:5" x14ac:dyDescent="0.2">
      <c r="A309" s="221" t="s">
        <v>3867</v>
      </c>
      <c r="B309" s="221" t="s">
        <v>2305</v>
      </c>
      <c r="C309" s="221" t="s">
        <v>2306</v>
      </c>
      <c r="D309" s="222" t="s">
        <v>1299</v>
      </c>
      <c r="E309" s="223" t="s">
        <v>3915</v>
      </c>
    </row>
    <row r="310" spans="1:5" x14ac:dyDescent="0.2">
      <c r="A310" s="221" t="s">
        <v>3867</v>
      </c>
      <c r="B310" s="221" t="s">
        <v>2305</v>
      </c>
      <c r="C310" s="221" t="s">
        <v>2306</v>
      </c>
      <c r="D310" s="222" t="s">
        <v>1299</v>
      </c>
      <c r="E310" s="223" t="s">
        <v>3914</v>
      </c>
    </row>
    <row r="311" spans="1:5" x14ac:dyDescent="0.2">
      <c r="A311" s="221" t="s">
        <v>3867</v>
      </c>
      <c r="B311" s="221" t="s">
        <v>2377</v>
      </c>
      <c r="C311" s="221" t="s">
        <v>1606</v>
      </c>
      <c r="D311" s="222" t="s">
        <v>1299</v>
      </c>
      <c r="E311" s="223" t="s">
        <v>3915</v>
      </c>
    </row>
    <row r="312" spans="1:5" x14ac:dyDescent="0.2">
      <c r="A312" s="221" t="s">
        <v>3867</v>
      </c>
      <c r="B312" s="221" t="s">
        <v>2377</v>
      </c>
      <c r="C312" s="221" t="s">
        <v>1606</v>
      </c>
      <c r="D312" s="222" t="s">
        <v>1299</v>
      </c>
      <c r="E312" s="223" t="s">
        <v>3913</v>
      </c>
    </row>
    <row r="313" spans="1:5" x14ac:dyDescent="0.2">
      <c r="A313" s="221" t="s">
        <v>3867</v>
      </c>
      <c r="B313" s="221" t="s">
        <v>2377</v>
      </c>
      <c r="C313" s="221" t="s">
        <v>1606</v>
      </c>
      <c r="D313" s="222" t="s">
        <v>1299</v>
      </c>
      <c r="E313" s="223" t="s">
        <v>3916</v>
      </c>
    </row>
    <row r="314" spans="1:5" x14ac:dyDescent="0.2">
      <c r="A314" s="221" t="s">
        <v>3867</v>
      </c>
      <c r="B314" s="221" t="s">
        <v>2378</v>
      </c>
      <c r="C314" s="221" t="s">
        <v>1792</v>
      </c>
      <c r="D314" s="222" t="s">
        <v>1299</v>
      </c>
      <c r="E314" s="223" t="s">
        <v>3915</v>
      </c>
    </row>
    <row r="315" spans="1:5" x14ac:dyDescent="0.2">
      <c r="A315" s="221" t="s">
        <v>3867</v>
      </c>
      <c r="B315" s="221" t="s">
        <v>2378</v>
      </c>
      <c r="C315" s="221" t="s">
        <v>1792</v>
      </c>
      <c r="D315" s="222" t="s">
        <v>1299</v>
      </c>
      <c r="E315" s="223" t="s">
        <v>3913</v>
      </c>
    </row>
    <row r="316" spans="1:5" x14ac:dyDescent="0.2">
      <c r="A316" s="221" t="s">
        <v>3867</v>
      </c>
      <c r="B316" s="221" t="s">
        <v>2378</v>
      </c>
      <c r="C316" s="221" t="s">
        <v>1792</v>
      </c>
      <c r="D316" s="222" t="s">
        <v>1299</v>
      </c>
      <c r="E316" s="223" t="s">
        <v>3916</v>
      </c>
    </row>
    <row r="317" spans="1:5" x14ac:dyDescent="0.2">
      <c r="A317" s="221" t="s">
        <v>3867</v>
      </c>
      <c r="B317" s="221" t="s">
        <v>2378</v>
      </c>
      <c r="C317" s="221" t="s">
        <v>1792</v>
      </c>
      <c r="D317" s="222" t="s">
        <v>1299</v>
      </c>
      <c r="E317" s="223" t="s">
        <v>3914</v>
      </c>
    </row>
    <row r="318" spans="1:5" x14ac:dyDescent="0.2">
      <c r="A318" s="221" t="s">
        <v>3867</v>
      </c>
      <c r="B318" s="221" t="s">
        <v>3835</v>
      </c>
      <c r="C318" s="221" t="s">
        <v>3836</v>
      </c>
      <c r="D318" s="222" t="s">
        <v>1299</v>
      </c>
      <c r="E318" s="223" t="s">
        <v>3914</v>
      </c>
    </row>
    <row r="319" spans="1:5" x14ac:dyDescent="0.2">
      <c r="A319" s="221" t="s">
        <v>3867</v>
      </c>
      <c r="B319" s="221" t="s">
        <v>3894</v>
      </c>
      <c r="C319" s="221" t="s">
        <v>3895</v>
      </c>
      <c r="D319" s="222" t="s">
        <v>1770</v>
      </c>
      <c r="E319" s="223" t="s">
        <v>3912</v>
      </c>
    </row>
    <row r="320" spans="1:5" x14ac:dyDescent="0.2">
      <c r="A320" s="221" t="s">
        <v>3867</v>
      </c>
      <c r="B320" s="221" t="s">
        <v>2379</v>
      </c>
      <c r="C320" s="221" t="s">
        <v>1227</v>
      </c>
      <c r="D320" s="222" t="s">
        <v>3066</v>
      </c>
      <c r="E320" s="223" t="s">
        <v>3915</v>
      </c>
    </row>
    <row r="321" spans="1:5" x14ac:dyDescent="0.2">
      <c r="A321" s="221" t="s">
        <v>3867</v>
      </c>
      <c r="B321" s="221" t="s">
        <v>2379</v>
      </c>
      <c r="C321" s="221" t="s">
        <v>1227</v>
      </c>
      <c r="D321" s="222" t="s">
        <v>3066</v>
      </c>
      <c r="E321" s="223" t="s">
        <v>3913</v>
      </c>
    </row>
    <row r="322" spans="1:5" x14ac:dyDescent="0.2">
      <c r="A322" s="221" t="s">
        <v>3867</v>
      </c>
      <c r="B322" s="221" t="s">
        <v>2379</v>
      </c>
      <c r="C322" s="221" t="s">
        <v>1227</v>
      </c>
      <c r="D322" s="222" t="s">
        <v>3066</v>
      </c>
      <c r="E322" s="223" t="s">
        <v>3916</v>
      </c>
    </row>
    <row r="323" spans="1:5" x14ac:dyDescent="0.2">
      <c r="A323" s="221" t="s">
        <v>3867</v>
      </c>
      <c r="B323" s="221" t="s">
        <v>2380</v>
      </c>
      <c r="C323" s="221" t="s">
        <v>2019</v>
      </c>
      <c r="D323" s="222" t="s">
        <v>3066</v>
      </c>
      <c r="E323" s="223" t="s">
        <v>3915</v>
      </c>
    </row>
    <row r="324" spans="1:5" x14ac:dyDescent="0.2">
      <c r="A324" s="221" t="s">
        <v>3867</v>
      </c>
      <c r="B324" s="221" t="s">
        <v>2380</v>
      </c>
      <c r="C324" s="221" t="s">
        <v>2019</v>
      </c>
      <c r="D324" s="222" t="s">
        <v>3066</v>
      </c>
      <c r="E324" s="223" t="s">
        <v>3916</v>
      </c>
    </row>
    <row r="325" spans="1:5" x14ac:dyDescent="0.2">
      <c r="A325" s="221" t="s">
        <v>3867</v>
      </c>
      <c r="B325" s="221" t="s">
        <v>3365</v>
      </c>
      <c r="C325" s="221" t="s">
        <v>3366</v>
      </c>
      <c r="D325" s="222" t="s">
        <v>3066</v>
      </c>
      <c r="E325" s="223" t="s">
        <v>3915</v>
      </c>
    </row>
    <row r="326" spans="1:5" x14ac:dyDescent="0.2">
      <c r="A326" s="221" t="s">
        <v>3867</v>
      </c>
      <c r="B326" s="221" t="s">
        <v>2909</v>
      </c>
      <c r="C326" s="221" t="s">
        <v>851</v>
      </c>
      <c r="D326" s="222" t="s">
        <v>3066</v>
      </c>
      <c r="E326" s="223" t="s">
        <v>3915</v>
      </c>
    </row>
    <row r="327" spans="1:5" x14ac:dyDescent="0.2">
      <c r="A327" s="221" t="s">
        <v>3867</v>
      </c>
      <c r="B327" s="221" t="s">
        <v>2909</v>
      </c>
      <c r="C327" s="221" t="s">
        <v>851</v>
      </c>
      <c r="D327" s="222" t="s">
        <v>3066</v>
      </c>
      <c r="E327" s="223" t="s">
        <v>3913</v>
      </c>
    </row>
    <row r="328" spans="1:5" x14ac:dyDescent="0.2">
      <c r="A328" s="221" t="s">
        <v>3867</v>
      </c>
      <c r="B328" s="221" t="s">
        <v>1394</v>
      </c>
      <c r="C328" s="221" t="s">
        <v>883</v>
      </c>
      <c r="D328" s="222" t="s">
        <v>3066</v>
      </c>
      <c r="E328" s="223" t="s">
        <v>3913</v>
      </c>
    </row>
    <row r="329" spans="1:5" x14ac:dyDescent="0.2">
      <c r="A329" s="221" t="s">
        <v>3867</v>
      </c>
      <c r="B329" s="221" t="s">
        <v>1394</v>
      </c>
      <c r="C329" s="221" t="s">
        <v>883</v>
      </c>
      <c r="D329" s="222" t="s">
        <v>3066</v>
      </c>
      <c r="E329" s="223" t="s">
        <v>3916</v>
      </c>
    </row>
    <row r="330" spans="1:5" x14ac:dyDescent="0.2">
      <c r="A330" s="221" t="s">
        <v>3867</v>
      </c>
      <c r="B330" s="221" t="s">
        <v>1330</v>
      </c>
      <c r="C330" s="221" t="s">
        <v>1331</v>
      </c>
      <c r="D330" s="222" t="s">
        <v>3066</v>
      </c>
      <c r="E330" s="223" t="s">
        <v>3916</v>
      </c>
    </row>
    <row r="331" spans="1:5" x14ac:dyDescent="0.2">
      <c r="A331" s="221" t="s">
        <v>3867</v>
      </c>
      <c r="B331" s="221" t="s">
        <v>1327</v>
      </c>
      <c r="C331" s="221" t="s">
        <v>1328</v>
      </c>
      <c r="D331" s="222" t="s">
        <v>3066</v>
      </c>
      <c r="E331" s="223" t="s">
        <v>3915</v>
      </c>
    </row>
    <row r="332" spans="1:5" x14ac:dyDescent="0.2">
      <c r="A332" s="221" t="s">
        <v>3867</v>
      </c>
      <c r="B332" s="221" t="s">
        <v>2381</v>
      </c>
      <c r="C332" s="221" t="s">
        <v>1029</v>
      </c>
      <c r="D332" s="222" t="s">
        <v>3066</v>
      </c>
      <c r="E332" s="223" t="s">
        <v>3915</v>
      </c>
    </row>
    <row r="333" spans="1:5" x14ac:dyDescent="0.2">
      <c r="A333" s="221" t="s">
        <v>3867</v>
      </c>
      <c r="B333" s="221" t="s">
        <v>2381</v>
      </c>
      <c r="C333" s="221" t="s">
        <v>1029</v>
      </c>
      <c r="D333" s="222" t="s">
        <v>3066</v>
      </c>
      <c r="E333" s="223" t="s">
        <v>3913</v>
      </c>
    </row>
    <row r="334" spans="1:5" x14ac:dyDescent="0.2">
      <c r="A334" s="221" t="s">
        <v>3867</v>
      </c>
      <c r="B334" s="221" t="s">
        <v>2381</v>
      </c>
      <c r="C334" s="221" t="s">
        <v>1029</v>
      </c>
      <c r="D334" s="222" t="s">
        <v>3066</v>
      </c>
      <c r="E334" s="223" t="s">
        <v>3916</v>
      </c>
    </row>
    <row r="335" spans="1:5" x14ac:dyDescent="0.2">
      <c r="A335" s="221" t="s">
        <v>3867</v>
      </c>
      <c r="B335" s="221" t="s">
        <v>2382</v>
      </c>
      <c r="C335" s="221" t="s">
        <v>1092</v>
      </c>
      <c r="D335" s="222" t="s">
        <v>3066</v>
      </c>
      <c r="E335" s="223" t="s">
        <v>3915</v>
      </c>
    </row>
    <row r="336" spans="1:5" x14ac:dyDescent="0.2">
      <c r="A336" s="221" t="s">
        <v>3867</v>
      </c>
      <c r="B336" s="221" t="s">
        <v>2382</v>
      </c>
      <c r="C336" s="221" t="s">
        <v>1092</v>
      </c>
      <c r="D336" s="222" t="s">
        <v>3066</v>
      </c>
      <c r="E336" s="223" t="s">
        <v>3916</v>
      </c>
    </row>
    <row r="337" spans="1:5" x14ac:dyDescent="0.2">
      <c r="A337" s="221" t="s">
        <v>3867</v>
      </c>
      <c r="B337" s="221" t="s">
        <v>1395</v>
      </c>
      <c r="C337" s="221" t="s">
        <v>1030</v>
      </c>
      <c r="D337" s="222" t="s">
        <v>3066</v>
      </c>
      <c r="E337" s="223" t="s">
        <v>3915</v>
      </c>
    </row>
    <row r="338" spans="1:5" x14ac:dyDescent="0.2">
      <c r="A338" s="221" t="s">
        <v>3867</v>
      </c>
      <c r="B338" s="221" t="s">
        <v>1395</v>
      </c>
      <c r="C338" s="221" t="s">
        <v>1030</v>
      </c>
      <c r="D338" s="222" t="s">
        <v>3066</v>
      </c>
      <c r="E338" s="223" t="s">
        <v>3913</v>
      </c>
    </row>
    <row r="339" spans="1:5" x14ac:dyDescent="0.2">
      <c r="A339" s="221" t="s">
        <v>3867</v>
      </c>
      <c r="B339" s="221" t="s">
        <v>1396</v>
      </c>
      <c r="C339" s="221" t="s">
        <v>1093</v>
      </c>
      <c r="D339" s="222" t="s">
        <v>3066</v>
      </c>
      <c r="E339" s="223" t="s">
        <v>3915</v>
      </c>
    </row>
    <row r="340" spans="1:5" x14ac:dyDescent="0.2">
      <c r="A340" s="221" t="s">
        <v>3867</v>
      </c>
      <c r="B340" s="221" t="s">
        <v>1396</v>
      </c>
      <c r="C340" s="221" t="s">
        <v>1093</v>
      </c>
      <c r="D340" s="222" t="s">
        <v>3066</v>
      </c>
      <c r="E340" s="223" t="s">
        <v>3913</v>
      </c>
    </row>
    <row r="341" spans="1:5" x14ac:dyDescent="0.2">
      <c r="A341" s="221" t="s">
        <v>3867</v>
      </c>
      <c r="B341" s="221" t="s">
        <v>1397</v>
      </c>
      <c r="C341" s="221" t="s">
        <v>1091</v>
      </c>
      <c r="D341" s="222" t="s">
        <v>3066</v>
      </c>
      <c r="E341" s="223" t="s">
        <v>3915</v>
      </c>
    </row>
    <row r="342" spans="1:5" x14ac:dyDescent="0.2">
      <c r="A342" s="221" t="s">
        <v>3867</v>
      </c>
      <c r="B342" s="221" t="s">
        <v>2383</v>
      </c>
      <c r="C342" s="221" t="s">
        <v>1037</v>
      </c>
      <c r="D342" s="222" t="s">
        <v>3066</v>
      </c>
      <c r="E342" s="223" t="s">
        <v>3915</v>
      </c>
    </row>
    <row r="343" spans="1:5" x14ac:dyDescent="0.2">
      <c r="A343" s="221" t="s">
        <v>3867</v>
      </c>
      <c r="B343" s="221" t="s">
        <v>2383</v>
      </c>
      <c r="C343" s="221" t="s">
        <v>1037</v>
      </c>
      <c r="D343" s="222" t="s">
        <v>3066</v>
      </c>
      <c r="E343" s="223" t="s">
        <v>3913</v>
      </c>
    </row>
    <row r="344" spans="1:5" x14ac:dyDescent="0.2">
      <c r="A344" s="221" t="s">
        <v>3867</v>
      </c>
      <c r="B344" s="221" t="s">
        <v>2384</v>
      </c>
      <c r="C344" s="221" t="s">
        <v>1090</v>
      </c>
      <c r="D344" s="222" t="s">
        <v>3066</v>
      </c>
      <c r="E344" s="223" t="s">
        <v>3915</v>
      </c>
    </row>
    <row r="345" spans="1:5" x14ac:dyDescent="0.2">
      <c r="A345" s="221" t="s">
        <v>3867</v>
      </c>
      <c r="B345" s="221" t="s">
        <v>2384</v>
      </c>
      <c r="C345" s="221" t="s">
        <v>1090</v>
      </c>
      <c r="D345" s="222" t="s">
        <v>3066</v>
      </c>
      <c r="E345" s="223" t="s">
        <v>3913</v>
      </c>
    </row>
    <row r="346" spans="1:5" x14ac:dyDescent="0.2">
      <c r="A346" s="221" t="s">
        <v>3867</v>
      </c>
      <c r="B346" s="221" t="s">
        <v>2385</v>
      </c>
      <c r="C346" s="221" t="s">
        <v>1032</v>
      </c>
      <c r="D346" s="222" t="s">
        <v>3066</v>
      </c>
      <c r="E346" s="223" t="s">
        <v>3915</v>
      </c>
    </row>
    <row r="347" spans="1:5" x14ac:dyDescent="0.2">
      <c r="A347" s="221" t="s">
        <v>3867</v>
      </c>
      <c r="B347" s="221" t="s">
        <v>2385</v>
      </c>
      <c r="C347" s="221" t="s">
        <v>1032</v>
      </c>
      <c r="D347" s="222" t="s">
        <v>3066</v>
      </c>
      <c r="E347" s="223" t="s">
        <v>3913</v>
      </c>
    </row>
    <row r="348" spans="1:5" x14ac:dyDescent="0.2">
      <c r="A348" s="221" t="s">
        <v>3867</v>
      </c>
      <c r="B348" s="221" t="s">
        <v>2385</v>
      </c>
      <c r="C348" s="221" t="s">
        <v>1032</v>
      </c>
      <c r="D348" s="222" t="s">
        <v>3066</v>
      </c>
      <c r="E348" s="223" t="s">
        <v>3916</v>
      </c>
    </row>
    <row r="349" spans="1:5" x14ac:dyDescent="0.2">
      <c r="A349" s="221" t="s">
        <v>3867</v>
      </c>
      <c r="B349" s="221" t="s">
        <v>2386</v>
      </c>
      <c r="C349" s="221" t="s">
        <v>1094</v>
      </c>
      <c r="D349" s="222" t="s">
        <v>3066</v>
      </c>
      <c r="E349" s="223" t="s">
        <v>3915</v>
      </c>
    </row>
    <row r="350" spans="1:5" x14ac:dyDescent="0.2">
      <c r="A350" s="221" t="s">
        <v>3867</v>
      </c>
      <c r="B350" s="221" t="s">
        <v>2386</v>
      </c>
      <c r="C350" s="221" t="s">
        <v>1094</v>
      </c>
      <c r="D350" s="222" t="s">
        <v>3066</v>
      </c>
      <c r="E350" s="223" t="s">
        <v>3913</v>
      </c>
    </row>
    <row r="351" spans="1:5" x14ac:dyDescent="0.2">
      <c r="A351" s="221" t="s">
        <v>3867</v>
      </c>
      <c r="B351" s="221" t="s">
        <v>2386</v>
      </c>
      <c r="C351" s="221" t="s">
        <v>1094</v>
      </c>
      <c r="D351" s="222" t="s">
        <v>3066</v>
      </c>
      <c r="E351" s="223" t="s">
        <v>3916</v>
      </c>
    </row>
    <row r="352" spans="1:5" x14ac:dyDescent="0.2">
      <c r="A352" s="221" t="s">
        <v>3867</v>
      </c>
      <c r="B352" s="221" t="s">
        <v>2387</v>
      </c>
      <c r="C352" s="221" t="s">
        <v>1089</v>
      </c>
      <c r="D352" s="222" t="s">
        <v>3066</v>
      </c>
      <c r="E352" s="223" t="s">
        <v>3915</v>
      </c>
    </row>
    <row r="353" spans="1:5" x14ac:dyDescent="0.2">
      <c r="A353" s="221" t="s">
        <v>3867</v>
      </c>
      <c r="B353" s="221" t="s">
        <v>2387</v>
      </c>
      <c r="C353" s="221" t="s">
        <v>1089</v>
      </c>
      <c r="D353" s="222" t="s">
        <v>3066</v>
      </c>
      <c r="E353" s="223" t="s">
        <v>3916</v>
      </c>
    </row>
    <row r="354" spans="1:5" x14ac:dyDescent="0.2">
      <c r="A354" s="221" t="s">
        <v>3867</v>
      </c>
      <c r="B354" s="221" t="s">
        <v>2388</v>
      </c>
      <c r="C354" s="221" t="s">
        <v>1023</v>
      </c>
      <c r="D354" s="222" t="s">
        <v>3066</v>
      </c>
      <c r="E354" s="223" t="s">
        <v>3915</v>
      </c>
    </row>
    <row r="355" spans="1:5" x14ac:dyDescent="0.2">
      <c r="A355" s="221" t="s">
        <v>3867</v>
      </c>
      <c r="B355" s="221" t="s">
        <v>2388</v>
      </c>
      <c r="C355" s="221" t="s">
        <v>1023</v>
      </c>
      <c r="D355" s="222" t="s">
        <v>3066</v>
      </c>
      <c r="E355" s="223" t="s">
        <v>3913</v>
      </c>
    </row>
    <row r="356" spans="1:5" x14ac:dyDescent="0.2">
      <c r="A356" s="221" t="s">
        <v>3867</v>
      </c>
      <c r="B356" s="221" t="s">
        <v>2388</v>
      </c>
      <c r="C356" s="221" t="s">
        <v>1023</v>
      </c>
      <c r="D356" s="222" t="s">
        <v>3066</v>
      </c>
      <c r="E356" s="223" t="s">
        <v>3916</v>
      </c>
    </row>
    <row r="357" spans="1:5" x14ac:dyDescent="0.2">
      <c r="A357" s="221" t="s">
        <v>3867</v>
      </c>
      <c r="B357" s="221" t="s">
        <v>3827</v>
      </c>
      <c r="C357" s="221" t="s">
        <v>3828</v>
      </c>
      <c r="D357" s="222" t="s">
        <v>3066</v>
      </c>
      <c r="E357" s="223" t="s">
        <v>3915</v>
      </c>
    </row>
    <row r="358" spans="1:5" x14ac:dyDescent="0.2">
      <c r="A358" s="221" t="s">
        <v>3867</v>
      </c>
      <c r="B358" s="221" t="s">
        <v>3676</v>
      </c>
      <c r="C358" s="221" t="s">
        <v>3677</v>
      </c>
      <c r="D358" s="222" t="s">
        <v>3066</v>
      </c>
      <c r="E358" s="223" t="s">
        <v>3915</v>
      </c>
    </row>
    <row r="359" spans="1:5" x14ac:dyDescent="0.2">
      <c r="A359" s="221" t="s">
        <v>3867</v>
      </c>
      <c r="B359" s="221" t="s">
        <v>3678</v>
      </c>
      <c r="C359" s="221" t="s">
        <v>3679</v>
      </c>
      <c r="D359" s="222" t="s">
        <v>3066</v>
      </c>
      <c r="E359" s="223" t="s">
        <v>3915</v>
      </c>
    </row>
    <row r="360" spans="1:5" x14ac:dyDescent="0.2">
      <c r="A360" s="221" t="s">
        <v>3867</v>
      </c>
      <c r="B360" s="221" t="s">
        <v>2389</v>
      </c>
      <c r="C360" s="221" t="s">
        <v>2293</v>
      </c>
      <c r="D360" s="222" t="s">
        <v>3066</v>
      </c>
      <c r="E360" s="223" t="s">
        <v>3915</v>
      </c>
    </row>
    <row r="361" spans="1:5" x14ac:dyDescent="0.2">
      <c r="A361" s="221" t="s">
        <v>3867</v>
      </c>
      <c r="B361" s="221" t="s">
        <v>2389</v>
      </c>
      <c r="C361" s="221" t="s">
        <v>2293</v>
      </c>
      <c r="D361" s="222" t="s">
        <v>3066</v>
      </c>
      <c r="E361" s="223" t="s">
        <v>3913</v>
      </c>
    </row>
    <row r="362" spans="1:5" x14ac:dyDescent="0.2">
      <c r="A362" s="221" t="s">
        <v>3867</v>
      </c>
      <c r="B362" s="221" t="s">
        <v>2390</v>
      </c>
      <c r="C362" s="221" t="s">
        <v>2292</v>
      </c>
      <c r="D362" s="222" t="s">
        <v>3066</v>
      </c>
      <c r="E362" s="223" t="s">
        <v>3915</v>
      </c>
    </row>
    <row r="363" spans="1:5" x14ac:dyDescent="0.2">
      <c r="A363" s="221" t="s">
        <v>3867</v>
      </c>
      <c r="B363" s="221" t="s">
        <v>2390</v>
      </c>
      <c r="C363" s="221" t="s">
        <v>2292</v>
      </c>
      <c r="D363" s="222" t="s">
        <v>3066</v>
      </c>
      <c r="E363" s="223" t="s">
        <v>3913</v>
      </c>
    </row>
    <row r="364" spans="1:5" x14ac:dyDescent="0.2">
      <c r="A364" s="221" t="s">
        <v>3867</v>
      </c>
      <c r="B364" s="221" t="s">
        <v>2391</v>
      </c>
      <c r="C364" s="221" t="s">
        <v>1890</v>
      </c>
      <c r="D364" s="222" t="s">
        <v>3066</v>
      </c>
      <c r="E364" s="223" t="s">
        <v>3915</v>
      </c>
    </row>
    <row r="365" spans="1:5" x14ac:dyDescent="0.2">
      <c r="A365" s="221" t="s">
        <v>3867</v>
      </c>
      <c r="B365" s="221" t="s">
        <v>2391</v>
      </c>
      <c r="C365" s="221" t="s">
        <v>1890</v>
      </c>
      <c r="D365" s="222" t="s">
        <v>3066</v>
      </c>
      <c r="E365" s="223" t="s">
        <v>3913</v>
      </c>
    </row>
    <row r="366" spans="1:5" x14ac:dyDescent="0.2">
      <c r="A366" s="221" t="s">
        <v>3867</v>
      </c>
      <c r="B366" s="221" t="s">
        <v>2391</v>
      </c>
      <c r="C366" s="221" t="s">
        <v>1890</v>
      </c>
      <c r="D366" s="222" t="s">
        <v>3066</v>
      </c>
      <c r="E366" s="223" t="s">
        <v>3916</v>
      </c>
    </row>
    <row r="367" spans="1:5" x14ac:dyDescent="0.2">
      <c r="A367" s="221" t="s">
        <v>3867</v>
      </c>
      <c r="B367" s="221" t="s">
        <v>2392</v>
      </c>
      <c r="C367" s="221" t="s">
        <v>782</v>
      </c>
      <c r="D367" s="222" t="s">
        <v>3066</v>
      </c>
      <c r="E367" s="223" t="s">
        <v>3915</v>
      </c>
    </row>
    <row r="368" spans="1:5" x14ac:dyDescent="0.2">
      <c r="A368" s="221" t="s">
        <v>3867</v>
      </c>
      <c r="B368" s="221" t="s">
        <v>2392</v>
      </c>
      <c r="C368" s="221" t="s">
        <v>782</v>
      </c>
      <c r="D368" s="222" t="s">
        <v>3066</v>
      </c>
      <c r="E368" s="223" t="s">
        <v>3913</v>
      </c>
    </row>
    <row r="369" spans="1:5" x14ac:dyDescent="0.2">
      <c r="A369" s="221" t="s">
        <v>3867</v>
      </c>
      <c r="B369" s="221" t="s">
        <v>2392</v>
      </c>
      <c r="C369" s="221" t="s">
        <v>782</v>
      </c>
      <c r="D369" s="222" t="s">
        <v>3066</v>
      </c>
      <c r="E369" s="223" t="s">
        <v>3916</v>
      </c>
    </row>
    <row r="370" spans="1:5" x14ac:dyDescent="0.2">
      <c r="A370" s="221" t="s">
        <v>3867</v>
      </c>
      <c r="B370" s="221" t="s">
        <v>2393</v>
      </c>
      <c r="C370" s="221" t="s">
        <v>783</v>
      </c>
      <c r="D370" s="222" t="s">
        <v>3066</v>
      </c>
      <c r="E370" s="223" t="s">
        <v>3915</v>
      </c>
    </row>
    <row r="371" spans="1:5" x14ac:dyDescent="0.2">
      <c r="A371" s="221" t="s">
        <v>3867</v>
      </c>
      <c r="B371" s="221" t="s">
        <v>2393</v>
      </c>
      <c r="C371" s="221" t="s">
        <v>783</v>
      </c>
      <c r="D371" s="222" t="s">
        <v>3066</v>
      </c>
      <c r="E371" s="223" t="s">
        <v>3913</v>
      </c>
    </row>
    <row r="372" spans="1:5" x14ac:dyDescent="0.2">
      <c r="A372" s="221" t="s">
        <v>3867</v>
      </c>
      <c r="B372" s="221" t="s">
        <v>2393</v>
      </c>
      <c r="C372" s="221" t="s">
        <v>783</v>
      </c>
      <c r="D372" s="222" t="s">
        <v>3066</v>
      </c>
      <c r="E372" s="223" t="s">
        <v>3916</v>
      </c>
    </row>
    <row r="373" spans="1:5" x14ac:dyDescent="0.2">
      <c r="A373" s="221" t="s">
        <v>3867</v>
      </c>
      <c r="B373" s="221" t="s">
        <v>3701</v>
      </c>
      <c r="C373" s="221" t="s">
        <v>2291</v>
      </c>
      <c r="D373" s="222" t="s">
        <v>3066</v>
      </c>
      <c r="E373" s="223" t="s">
        <v>3915</v>
      </c>
    </row>
    <row r="374" spans="1:5" x14ac:dyDescent="0.2">
      <c r="A374" s="221" t="s">
        <v>3867</v>
      </c>
      <c r="B374" s="221" t="s">
        <v>3701</v>
      </c>
      <c r="C374" s="221" t="s">
        <v>2291</v>
      </c>
      <c r="D374" s="222" t="s">
        <v>3066</v>
      </c>
      <c r="E374" s="223" t="s">
        <v>3913</v>
      </c>
    </row>
    <row r="375" spans="1:5" x14ac:dyDescent="0.2">
      <c r="A375" s="221" t="s">
        <v>3867</v>
      </c>
      <c r="B375" s="221" t="s">
        <v>3701</v>
      </c>
      <c r="C375" s="221" t="s">
        <v>2291</v>
      </c>
      <c r="D375" s="222" t="s">
        <v>3066</v>
      </c>
      <c r="E375" s="223" t="s">
        <v>3916</v>
      </c>
    </row>
    <row r="376" spans="1:5" x14ac:dyDescent="0.2">
      <c r="A376" s="221" t="s">
        <v>3867</v>
      </c>
      <c r="B376" s="221" t="s">
        <v>2869</v>
      </c>
      <c r="C376" s="221" t="s">
        <v>2870</v>
      </c>
      <c r="D376" s="222" t="s">
        <v>3066</v>
      </c>
      <c r="E376" s="223" t="s">
        <v>3915</v>
      </c>
    </row>
    <row r="377" spans="1:5" x14ac:dyDescent="0.2">
      <c r="A377" s="221" t="s">
        <v>3867</v>
      </c>
      <c r="B377" s="221" t="s">
        <v>2394</v>
      </c>
      <c r="C377" s="221" t="s">
        <v>1075</v>
      </c>
      <c r="D377" s="222" t="s">
        <v>3066</v>
      </c>
      <c r="E377" s="223" t="s">
        <v>3915</v>
      </c>
    </row>
    <row r="378" spans="1:5" x14ac:dyDescent="0.2">
      <c r="A378" s="221" t="s">
        <v>3867</v>
      </c>
      <c r="B378" s="221" t="s">
        <v>2394</v>
      </c>
      <c r="C378" s="221" t="s">
        <v>1075</v>
      </c>
      <c r="D378" s="222" t="s">
        <v>3066</v>
      </c>
      <c r="E378" s="223" t="s">
        <v>3913</v>
      </c>
    </row>
    <row r="379" spans="1:5" x14ac:dyDescent="0.2">
      <c r="A379" s="221" t="s">
        <v>3867</v>
      </c>
      <c r="B379" s="221" t="s">
        <v>2394</v>
      </c>
      <c r="C379" s="221" t="s">
        <v>1075</v>
      </c>
      <c r="D379" s="222" t="s">
        <v>3066</v>
      </c>
      <c r="E379" s="223" t="s">
        <v>3916</v>
      </c>
    </row>
    <row r="380" spans="1:5" x14ac:dyDescent="0.2">
      <c r="A380" s="221" t="s">
        <v>3867</v>
      </c>
      <c r="B380" s="221" t="s">
        <v>1500</v>
      </c>
      <c r="C380" s="221" t="s">
        <v>1501</v>
      </c>
      <c r="D380" s="222" t="s">
        <v>3066</v>
      </c>
      <c r="E380" s="223" t="s">
        <v>3915</v>
      </c>
    </row>
    <row r="381" spans="1:5" x14ac:dyDescent="0.2">
      <c r="A381" s="221" t="s">
        <v>3867</v>
      </c>
      <c r="B381" s="221" t="s">
        <v>1500</v>
      </c>
      <c r="C381" s="221" t="s">
        <v>1501</v>
      </c>
      <c r="D381" s="222" t="s">
        <v>3066</v>
      </c>
      <c r="E381" s="223" t="s">
        <v>3913</v>
      </c>
    </row>
    <row r="382" spans="1:5" x14ac:dyDescent="0.2">
      <c r="A382" s="221" t="s">
        <v>3867</v>
      </c>
      <c r="B382" s="221" t="s">
        <v>1500</v>
      </c>
      <c r="C382" s="221" t="s">
        <v>1501</v>
      </c>
      <c r="D382" s="222" t="s">
        <v>3066</v>
      </c>
      <c r="E382" s="223" t="s">
        <v>3916</v>
      </c>
    </row>
    <row r="383" spans="1:5" x14ac:dyDescent="0.2">
      <c r="A383" s="221" t="s">
        <v>3867</v>
      </c>
      <c r="B383" s="221" t="s">
        <v>2395</v>
      </c>
      <c r="C383" s="221" t="s">
        <v>217</v>
      </c>
      <c r="D383" s="222" t="s">
        <v>3066</v>
      </c>
      <c r="E383" s="223" t="s">
        <v>3915</v>
      </c>
    </row>
    <row r="384" spans="1:5" x14ac:dyDescent="0.2">
      <c r="A384" s="221" t="s">
        <v>3867</v>
      </c>
      <c r="B384" s="221" t="s">
        <v>2395</v>
      </c>
      <c r="C384" s="221" t="s">
        <v>217</v>
      </c>
      <c r="D384" s="222" t="s">
        <v>3066</v>
      </c>
      <c r="E384" s="223" t="s">
        <v>3913</v>
      </c>
    </row>
    <row r="385" spans="1:5" x14ac:dyDescent="0.2">
      <c r="A385" s="221" t="s">
        <v>3867</v>
      </c>
      <c r="B385" s="221" t="s">
        <v>2395</v>
      </c>
      <c r="C385" s="221" t="s">
        <v>217</v>
      </c>
      <c r="D385" s="222" t="s">
        <v>3066</v>
      </c>
      <c r="E385" s="223" t="s">
        <v>3916</v>
      </c>
    </row>
    <row r="386" spans="1:5" x14ac:dyDescent="0.2">
      <c r="A386" s="221" t="s">
        <v>3867</v>
      </c>
      <c r="B386" s="221" t="s">
        <v>3570</v>
      </c>
      <c r="C386" s="221" t="s">
        <v>3571</v>
      </c>
      <c r="D386" s="222" t="s">
        <v>3066</v>
      </c>
      <c r="E386" s="223" t="s">
        <v>3915</v>
      </c>
    </row>
    <row r="387" spans="1:5" x14ac:dyDescent="0.2">
      <c r="A387" s="221" t="s">
        <v>3867</v>
      </c>
      <c r="B387" s="221" t="s">
        <v>3572</v>
      </c>
      <c r="C387" s="221" t="s">
        <v>3573</v>
      </c>
      <c r="D387" s="222" t="s">
        <v>3066</v>
      </c>
      <c r="E387" s="223" t="s">
        <v>3915</v>
      </c>
    </row>
    <row r="388" spans="1:5" x14ac:dyDescent="0.2">
      <c r="A388" s="221" t="s">
        <v>3867</v>
      </c>
      <c r="B388" s="221" t="s">
        <v>3574</v>
      </c>
      <c r="C388" s="221" t="s">
        <v>3575</v>
      </c>
      <c r="D388" s="222" t="s">
        <v>3066</v>
      </c>
      <c r="E388" s="223" t="s">
        <v>3915</v>
      </c>
    </row>
    <row r="389" spans="1:5" x14ac:dyDescent="0.2">
      <c r="A389" s="221" t="s">
        <v>3867</v>
      </c>
      <c r="B389" s="221" t="s">
        <v>3493</v>
      </c>
      <c r="C389" s="221" t="s">
        <v>1226</v>
      </c>
      <c r="D389" s="222" t="s">
        <v>3066</v>
      </c>
      <c r="E389" s="223" t="s">
        <v>3915</v>
      </c>
    </row>
    <row r="390" spans="1:5" x14ac:dyDescent="0.2">
      <c r="A390" s="221" t="s">
        <v>3867</v>
      </c>
      <c r="B390" s="221" t="s">
        <v>3493</v>
      </c>
      <c r="C390" s="221" t="s">
        <v>1226</v>
      </c>
      <c r="D390" s="222" t="s">
        <v>3066</v>
      </c>
      <c r="E390" s="223" t="s">
        <v>3913</v>
      </c>
    </row>
    <row r="391" spans="1:5" x14ac:dyDescent="0.2">
      <c r="A391" s="221" t="s">
        <v>3867</v>
      </c>
      <c r="B391" s="221" t="s">
        <v>3493</v>
      </c>
      <c r="C391" s="221" t="s">
        <v>1226</v>
      </c>
      <c r="D391" s="222" t="s">
        <v>3066</v>
      </c>
      <c r="E391" s="223" t="s">
        <v>3916</v>
      </c>
    </row>
    <row r="392" spans="1:5" x14ac:dyDescent="0.2">
      <c r="A392" s="221" t="s">
        <v>3867</v>
      </c>
      <c r="B392" s="221" t="s">
        <v>3493</v>
      </c>
      <c r="C392" s="221" t="s">
        <v>1226</v>
      </c>
      <c r="D392" s="222" t="s">
        <v>3066</v>
      </c>
      <c r="E392" s="223" t="s">
        <v>3917</v>
      </c>
    </row>
    <row r="393" spans="1:5" x14ac:dyDescent="0.2">
      <c r="A393" s="221" t="s">
        <v>3867</v>
      </c>
      <c r="B393" s="221" t="s">
        <v>3837</v>
      </c>
      <c r="C393" s="221" t="s">
        <v>3838</v>
      </c>
      <c r="D393" s="222" t="s">
        <v>3066</v>
      </c>
      <c r="E393" s="223" t="s">
        <v>3915</v>
      </c>
    </row>
    <row r="394" spans="1:5" x14ac:dyDescent="0.2">
      <c r="A394" s="221" t="s">
        <v>3867</v>
      </c>
      <c r="B394" s="221" t="s">
        <v>3906</v>
      </c>
      <c r="C394" s="221" t="s">
        <v>3907</v>
      </c>
      <c r="D394" s="222" t="s">
        <v>3066</v>
      </c>
      <c r="E394" s="223" t="s">
        <v>3915</v>
      </c>
    </row>
    <row r="395" spans="1:5" x14ac:dyDescent="0.2">
      <c r="A395" s="221" t="s">
        <v>3867</v>
      </c>
      <c r="B395" s="221" t="s">
        <v>3903</v>
      </c>
      <c r="C395" s="221" t="s">
        <v>3904</v>
      </c>
      <c r="D395" s="222" t="s">
        <v>3066</v>
      </c>
      <c r="E395" s="223" t="s">
        <v>3915</v>
      </c>
    </row>
    <row r="396" spans="1:5" x14ac:dyDescent="0.2">
      <c r="A396" s="221" t="s">
        <v>3867</v>
      </c>
      <c r="B396" s="221" t="s">
        <v>2396</v>
      </c>
      <c r="C396" s="221" t="s">
        <v>1031</v>
      </c>
      <c r="D396" s="222" t="s">
        <v>3066</v>
      </c>
      <c r="E396" s="223" t="s">
        <v>3915</v>
      </c>
    </row>
    <row r="397" spans="1:5" x14ac:dyDescent="0.2">
      <c r="A397" s="221" t="s">
        <v>3867</v>
      </c>
      <c r="B397" s="221" t="s">
        <v>2396</v>
      </c>
      <c r="C397" s="221" t="s">
        <v>1031</v>
      </c>
      <c r="D397" s="222" t="s">
        <v>3066</v>
      </c>
      <c r="E397" s="223" t="s">
        <v>3916</v>
      </c>
    </row>
    <row r="398" spans="1:5" x14ac:dyDescent="0.2">
      <c r="A398" s="221" t="s">
        <v>3867</v>
      </c>
      <c r="B398" s="221" t="s">
        <v>2397</v>
      </c>
      <c r="C398" s="221" t="s">
        <v>1390</v>
      </c>
      <c r="D398" s="222" t="s">
        <v>3066</v>
      </c>
      <c r="E398" s="223" t="s">
        <v>3915</v>
      </c>
    </row>
    <row r="399" spans="1:5" x14ac:dyDescent="0.2">
      <c r="A399" s="221" t="s">
        <v>3867</v>
      </c>
      <c r="B399" s="221" t="s">
        <v>2397</v>
      </c>
      <c r="C399" s="221" t="s">
        <v>1390</v>
      </c>
      <c r="D399" s="222" t="s">
        <v>3066</v>
      </c>
      <c r="E399" s="223" t="s">
        <v>3913</v>
      </c>
    </row>
    <row r="400" spans="1:5" x14ac:dyDescent="0.2">
      <c r="A400" s="221" t="s">
        <v>3867</v>
      </c>
      <c r="B400" s="221" t="s">
        <v>2398</v>
      </c>
      <c r="C400" s="221" t="s">
        <v>1071</v>
      </c>
      <c r="D400" s="222" t="s">
        <v>3066</v>
      </c>
      <c r="E400" s="223" t="s">
        <v>3915</v>
      </c>
    </row>
    <row r="401" spans="1:5" x14ac:dyDescent="0.2">
      <c r="A401" s="221" t="s">
        <v>3867</v>
      </c>
      <c r="B401" s="221" t="s">
        <v>2398</v>
      </c>
      <c r="C401" s="221" t="s">
        <v>1071</v>
      </c>
      <c r="D401" s="222" t="s">
        <v>3066</v>
      </c>
      <c r="E401" s="223" t="s">
        <v>3913</v>
      </c>
    </row>
    <row r="402" spans="1:5" x14ac:dyDescent="0.2">
      <c r="A402" s="221" t="s">
        <v>3867</v>
      </c>
      <c r="B402" s="221" t="s">
        <v>2398</v>
      </c>
      <c r="C402" s="221" t="s">
        <v>1071</v>
      </c>
      <c r="D402" s="222" t="s">
        <v>3066</v>
      </c>
      <c r="E402" s="223" t="s">
        <v>3916</v>
      </c>
    </row>
    <row r="403" spans="1:5" x14ac:dyDescent="0.2">
      <c r="A403" s="221" t="s">
        <v>3867</v>
      </c>
      <c r="B403" s="221" t="s">
        <v>3755</v>
      </c>
      <c r="C403" s="221" t="s">
        <v>1026</v>
      </c>
      <c r="D403" s="222" t="s">
        <v>3066</v>
      </c>
      <c r="E403" s="223" t="s">
        <v>3915</v>
      </c>
    </row>
    <row r="404" spans="1:5" x14ac:dyDescent="0.2">
      <c r="A404" s="221" t="s">
        <v>3867</v>
      </c>
      <c r="B404" s="221" t="s">
        <v>3755</v>
      </c>
      <c r="C404" s="221" t="s">
        <v>1026</v>
      </c>
      <c r="D404" s="222" t="s">
        <v>3066</v>
      </c>
      <c r="E404" s="223" t="s">
        <v>3916</v>
      </c>
    </row>
    <row r="405" spans="1:5" x14ac:dyDescent="0.2">
      <c r="A405" s="221" t="s">
        <v>3867</v>
      </c>
      <c r="B405" s="221" t="s">
        <v>2399</v>
      </c>
      <c r="C405" s="221" t="s">
        <v>2294</v>
      </c>
      <c r="D405" s="222" t="s">
        <v>3066</v>
      </c>
      <c r="E405" s="223" t="s">
        <v>3915</v>
      </c>
    </row>
    <row r="406" spans="1:5" x14ac:dyDescent="0.2">
      <c r="A406" s="221" t="s">
        <v>3867</v>
      </c>
      <c r="B406" s="221" t="s">
        <v>2399</v>
      </c>
      <c r="C406" s="221" t="s">
        <v>2294</v>
      </c>
      <c r="D406" s="222" t="s">
        <v>3066</v>
      </c>
      <c r="E406" s="223" t="s">
        <v>3916</v>
      </c>
    </row>
    <row r="407" spans="1:5" x14ac:dyDescent="0.2">
      <c r="A407" s="221" t="s">
        <v>3867</v>
      </c>
      <c r="B407" s="221" t="s">
        <v>2400</v>
      </c>
      <c r="C407" s="221" t="s">
        <v>1027</v>
      </c>
      <c r="D407" s="222" t="s">
        <v>3066</v>
      </c>
      <c r="E407" s="223" t="s">
        <v>3915</v>
      </c>
    </row>
    <row r="408" spans="1:5" x14ac:dyDescent="0.2">
      <c r="A408" s="221" t="s">
        <v>3867</v>
      </c>
      <c r="B408" s="221" t="s">
        <v>2400</v>
      </c>
      <c r="C408" s="221" t="s">
        <v>1027</v>
      </c>
      <c r="D408" s="222" t="s">
        <v>3066</v>
      </c>
      <c r="E408" s="223" t="s">
        <v>3916</v>
      </c>
    </row>
    <row r="409" spans="1:5" x14ac:dyDescent="0.2">
      <c r="A409" s="221" t="s">
        <v>3867</v>
      </c>
      <c r="B409" s="221" t="s">
        <v>2401</v>
      </c>
      <c r="C409" s="221" t="s">
        <v>1035</v>
      </c>
      <c r="D409" s="222" t="s">
        <v>3066</v>
      </c>
      <c r="E409" s="223" t="s">
        <v>3915</v>
      </c>
    </row>
    <row r="410" spans="1:5" x14ac:dyDescent="0.2">
      <c r="A410" s="221" t="s">
        <v>3867</v>
      </c>
      <c r="B410" s="221" t="s">
        <v>2910</v>
      </c>
      <c r="C410" s="221" t="s">
        <v>1024</v>
      </c>
      <c r="D410" s="222" t="s">
        <v>3066</v>
      </c>
      <c r="E410" s="223" t="s">
        <v>3915</v>
      </c>
    </row>
    <row r="411" spans="1:5" x14ac:dyDescent="0.2">
      <c r="A411" s="221" t="s">
        <v>3867</v>
      </c>
      <c r="B411" s="221" t="s">
        <v>2402</v>
      </c>
      <c r="C411" s="221" t="s">
        <v>1596</v>
      </c>
      <c r="D411" s="222" t="s">
        <v>3066</v>
      </c>
      <c r="E411" s="223" t="s">
        <v>3915</v>
      </c>
    </row>
    <row r="412" spans="1:5" x14ac:dyDescent="0.2">
      <c r="A412" s="221" t="s">
        <v>3867</v>
      </c>
      <c r="B412" s="221" t="s">
        <v>2402</v>
      </c>
      <c r="C412" s="221" t="s">
        <v>1596</v>
      </c>
      <c r="D412" s="222" t="s">
        <v>3066</v>
      </c>
      <c r="E412" s="223" t="s">
        <v>3916</v>
      </c>
    </row>
    <row r="413" spans="1:5" x14ac:dyDescent="0.2">
      <c r="A413" s="221" t="s">
        <v>3867</v>
      </c>
      <c r="B413" s="221" t="s">
        <v>2403</v>
      </c>
      <c r="C413" s="221" t="s">
        <v>1025</v>
      </c>
      <c r="D413" s="222" t="s">
        <v>3066</v>
      </c>
      <c r="E413" s="223" t="s">
        <v>3915</v>
      </c>
    </row>
    <row r="414" spans="1:5" x14ac:dyDescent="0.2">
      <c r="A414" s="221" t="s">
        <v>3867</v>
      </c>
      <c r="B414" s="221" t="s">
        <v>2403</v>
      </c>
      <c r="C414" s="221" t="s">
        <v>1025</v>
      </c>
      <c r="D414" s="222" t="s">
        <v>3066</v>
      </c>
      <c r="E414" s="223" t="s">
        <v>3916</v>
      </c>
    </row>
    <row r="415" spans="1:5" x14ac:dyDescent="0.2">
      <c r="A415" s="221" t="s">
        <v>3867</v>
      </c>
      <c r="B415" s="221" t="s">
        <v>2404</v>
      </c>
      <c r="C415" s="221" t="s">
        <v>1172</v>
      </c>
      <c r="D415" s="222" t="s">
        <v>3066</v>
      </c>
      <c r="E415" s="223" t="s">
        <v>3915</v>
      </c>
    </row>
    <row r="416" spans="1:5" x14ac:dyDescent="0.2">
      <c r="A416" s="221" t="s">
        <v>3867</v>
      </c>
      <c r="B416" s="221" t="s">
        <v>2404</v>
      </c>
      <c r="C416" s="221" t="s">
        <v>1172</v>
      </c>
      <c r="D416" s="222" t="s">
        <v>3066</v>
      </c>
      <c r="E416" s="223" t="s">
        <v>3916</v>
      </c>
    </row>
    <row r="417" spans="1:5" x14ac:dyDescent="0.2">
      <c r="A417" s="221" t="s">
        <v>3867</v>
      </c>
      <c r="B417" s="221" t="s">
        <v>2405</v>
      </c>
      <c r="C417" s="221" t="s">
        <v>1595</v>
      </c>
      <c r="D417" s="222" t="s">
        <v>3066</v>
      </c>
      <c r="E417" s="223" t="s">
        <v>3915</v>
      </c>
    </row>
    <row r="418" spans="1:5" x14ac:dyDescent="0.2">
      <c r="A418" s="221" t="s">
        <v>3867</v>
      </c>
      <c r="B418" s="221" t="s">
        <v>2405</v>
      </c>
      <c r="C418" s="221" t="s">
        <v>1595</v>
      </c>
      <c r="D418" s="222" t="s">
        <v>3066</v>
      </c>
      <c r="E418" s="223" t="s">
        <v>3916</v>
      </c>
    </row>
    <row r="419" spans="1:5" x14ac:dyDescent="0.2">
      <c r="A419" s="221" t="s">
        <v>3867</v>
      </c>
      <c r="B419" s="221" t="s">
        <v>2406</v>
      </c>
      <c r="C419" s="221" t="s">
        <v>1033</v>
      </c>
      <c r="D419" s="222" t="s">
        <v>3066</v>
      </c>
      <c r="E419" s="223" t="s">
        <v>3915</v>
      </c>
    </row>
    <row r="420" spans="1:5" x14ac:dyDescent="0.2">
      <c r="A420" s="221" t="s">
        <v>3867</v>
      </c>
      <c r="B420" s="221" t="s">
        <v>2406</v>
      </c>
      <c r="C420" s="221" t="s">
        <v>1033</v>
      </c>
      <c r="D420" s="222" t="s">
        <v>3066</v>
      </c>
      <c r="E420" s="223" t="s">
        <v>3913</v>
      </c>
    </row>
    <row r="421" spans="1:5" x14ac:dyDescent="0.2">
      <c r="A421" s="221" t="s">
        <v>3867</v>
      </c>
      <c r="B421" s="221" t="s">
        <v>2407</v>
      </c>
      <c r="C421" s="221" t="s">
        <v>1036</v>
      </c>
      <c r="D421" s="222" t="s">
        <v>3066</v>
      </c>
      <c r="E421" s="223" t="s">
        <v>3915</v>
      </c>
    </row>
    <row r="422" spans="1:5" x14ac:dyDescent="0.2">
      <c r="A422" s="221" t="s">
        <v>3867</v>
      </c>
      <c r="B422" s="221" t="s">
        <v>2407</v>
      </c>
      <c r="C422" s="221" t="s">
        <v>1036</v>
      </c>
      <c r="D422" s="222" t="s">
        <v>3066</v>
      </c>
      <c r="E422" s="223" t="s">
        <v>3916</v>
      </c>
    </row>
    <row r="423" spans="1:5" x14ac:dyDescent="0.2">
      <c r="A423" s="221" t="s">
        <v>3867</v>
      </c>
      <c r="B423" s="221" t="s">
        <v>2408</v>
      </c>
      <c r="C423" s="221" t="s">
        <v>1034</v>
      </c>
      <c r="D423" s="222" t="s">
        <v>3066</v>
      </c>
      <c r="E423" s="223" t="s">
        <v>3915</v>
      </c>
    </row>
    <row r="424" spans="1:5" x14ac:dyDescent="0.2">
      <c r="A424" s="221" t="s">
        <v>3867</v>
      </c>
      <c r="B424" s="221" t="s">
        <v>2408</v>
      </c>
      <c r="C424" s="221" t="s">
        <v>1389</v>
      </c>
      <c r="D424" s="222" t="s">
        <v>3066</v>
      </c>
      <c r="E424" s="223" t="s">
        <v>3915</v>
      </c>
    </row>
    <row r="425" spans="1:5" x14ac:dyDescent="0.2">
      <c r="A425" s="221" t="s">
        <v>3867</v>
      </c>
      <c r="B425" s="221" t="s">
        <v>2408</v>
      </c>
      <c r="C425" s="221" t="s">
        <v>1034</v>
      </c>
      <c r="D425" s="222" t="s">
        <v>3066</v>
      </c>
      <c r="E425" s="223" t="s">
        <v>3913</v>
      </c>
    </row>
    <row r="426" spans="1:5" x14ac:dyDescent="0.2">
      <c r="A426" s="221" t="s">
        <v>3867</v>
      </c>
      <c r="B426" s="221" t="s">
        <v>2408</v>
      </c>
      <c r="C426" s="221" t="s">
        <v>1389</v>
      </c>
      <c r="D426" s="222" t="s">
        <v>3066</v>
      </c>
      <c r="E426" s="223" t="s">
        <v>3913</v>
      </c>
    </row>
    <row r="427" spans="1:5" x14ac:dyDescent="0.2">
      <c r="A427" s="221" t="s">
        <v>3867</v>
      </c>
      <c r="B427" s="221" t="s">
        <v>2408</v>
      </c>
      <c r="C427" s="221" t="s">
        <v>1034</v>
      </c>
      <c r="D427" s="222" t="s">
        <v>3066</v>
      </c>
      <c r="E427" s="223" t="s">
        <v>3916</v>
      </c>
    </row>
    <row r="428" spans="1:5" x14ac:dyDescent="0.2">
      <c r="A428" s="221" t="s">
        <v>3867</v>
      </c>
      <c r="B428" s="221" t="s">
        <v>2408</v>
      </c>
      <c r="C428" s="221" t="s">
        <v>1389</v>
      </c>
      <c r="D428" s="222" t="s">
        <v>3066</v>
      </c>
      <c r="E428" s="223" t="s">
        <v>3916</v>
      </c>
    </row>
    <row r="429" spans="1:5" x14ac:dyDescent="0.2">
      <c r="A429" s="221" t="s">
        <v>3867</v>
      </c>
      <c r="B429" s="221" t="s">
        <v>2409</v>
      </c>
      <c r="C429" s="221" t="s">
        <v>1326</v>
      </c>
      <c r="D429" s="222" t="s">
        <v>3066</v>
      </c>
      <c r="E429" s="223" t="s">
        <v>3915</v>
      </c>
    </row>
    <row r="430" spans="1:5" x14ac:dyDescent="0.2">
      <c r="A430" s="221" t="s">
        <v>3867</v>
      </c>
      <c r="B430" s="221" t="s">
        <v>2409</v>
      </c>
      <c r="C430" s="221" t="s">
        <v>1326</v>
      </c>
      <c r="D430" s="222" t="s">
        <v>3066</v>
      </c>
      <c r="E430" s="223" t="s">
        <v>3914</v>
      </c>
    </row>
    <row r="431" spans="1:5" x14ac:dyDescent="0.2">
      <c r="A431" s="221" t="s">
        <v>3867</v>
      </c>
      <c r="B431" s="221" t="s">
        <v>2410</v>
      </c>
      <c r="C431" s="221" t="s">
        <v>1028</v>
      </c>
      <c r="D431" s="222" t="s">
        <v>3066</v>
      </c>
      <c r="E431" s="223" t="s">
        <v>3915</v>
      </c>
    </row>
    <row r="432" spans="1:5" x14ac:dyDescent="0.2">
      <c r="A432" s="221" t="s">
        <v>3867</v>
      </c>
      <c r="B432" s="221" t="s">
        <v>2410</v>
      </c>
      <c r="C432" s="221" t="s">
        <v>1028</v>
      </c>
      <c r="D432" s="222" t="s">
        <v>3066</v>
      </c>
      <c r="E432" s="223" t="s">
        <v>3916</v>
      </c>
    </row>
    <row r="433" spans="1:5" x14ac:dyDescent="0.2">
      <c r="A433" s="221" t="s">
        <v>3867</v>
      </c>
      <c r="B433" s="221" t="s">
        <v>2278</v>
      </c>
      <c r="C433" s="221" t="s">
        <v>2288</v>
      </c>
      <c r="D433" s="222" t="s">
        <v>3066</v>
      </c>
      <c r="E433" s="223" t="s">
        <v>3915</v>
      </c>
    </row>
    <row r="434" spans="1:5" x14ac:dyDescent="0.2">
      <c r="A434" s="221" t="s">
        <v>3867</v>
      </c>
      <c r="B434" s="221" t="s">
        <v>2278</v>
      </c>
      <c r="C434" s="221" t="s">
        <v>2094</v>
      </c>
      <c r="D434" s="222" t="s">
        <v>3066</v>
      </c>
      <c r="E434" s="223" t="s">
        <v>3915</v>
      </c>
    </row>
    <row r="435" spans="1:5" x14ac:dyDescent="0.2">
      <c r="A435" s="221" t="s">
        <v>3867</v>
      </c>
      <c r="B435" s="221" t="s">
        <v>2278</v>
      </c>
      <c r="C435" s="221" t="s">
        <v>2288</v>
      </c>
      <c r="D435" s="222" t="s">
        <v>3066</v>
      </c>
      <c r="E435" s="223" t="s">
        <v>3916</v>
      </c>
    </row>
    <row r="436" spans="1:5" x14ac:dyDescent="0.2">
      <c r="A436" s="221" t="s">
        <v>3867</v>
      </c>
      <c r="B436" s="221" t="s">
        <v>2278</v>
      </c>
      <c r="C436" s="221" t="s">
        <v>2094</v>
      </c>
      <c r="D436" s="222" t="s">
        <v>3066</v>
      </c>
      <c r="E436" s="223" t="s">
        <v>3916</v>
      </c>
    </row>
    <row r="437" spans="1:5" x14ac:dyDescent="0.2">
      <c r="A437" s="221" t="s">
        <v>3867</v>
      </c>
      <c r="B437" s="221" t="s">
        <v>2411</v>
      </c>
      <c r="C437" s="221" t="s">
        <v>587</v>
      </c>
      <c r="D437" s="222" t="s">
        <v>3066</v>
      </c>
      <c r="E437" s="223" t="s">
        <v>3915</v>
      </c>
    </row>
    <row r="438" spans="1:5" x14ac:dyDescent="0.2">
      <c r="A438" s="221" t="s">
        <v>3867</v>
      </c>
      <c r="B438" s="221" t="s">
        <v>2411</v>
      </c>
      <c r="C438" s="221" t="s">
        <v>587</v>
      </c>
      <c r="D438" s="222" t="s">
        <v>3066</v>
      </c>
      <c r="E438" s="223" t="s">
        <v>3913</v>
      </c>
    </row>
    <row r="439" spans="1:5" x14ac:dyDescent="0.2">
      <c r="A439" s="221" t="s">
        <v>3867</v>
      </c>
      <c r="B439" s="221" t="s">
        <v>2411</v>
      </c>
      <c r="C439" s="221" t="s">
        <v>587</v>
      </c>
      <c r="D439" s="222" t="s">
        <v>3066</v>
      </c>
      <c r="E439" s="223" t="s">
        <v>3916</v>
      </c>
    </row>
    <row r="440" spans="1:5" x14ac:dyDescent="0.2">
      <c r="A440" s="221" t="s">
        <v>3867</v>
      </c>
      <c r="B440" s="221" t="s">
        <v>2411</v>
      </c>
      <c r="C440" s="221" t="s">
        <v>587</v>
      </c>
      <c r="D440" s="222" t="s">
        <v>3066</v>
      </c>
      <c r="E440" s="223" t="s">
        <v>3914</v>
      </c>
    </row>
    <row r="441" spans="1:5" x14ac:dyDescent="0.2">
      <c r="A441" s="221" t="s">
        <v>3867</v>
      </c>
      <c r="B441" s="221" t="s">
        <v>2412</v>
      </c>
      <c r="C441" s="221" t="s">
        <v>1085</v>
      </c>
      <c r="D441" s="222" t="s">
        <v>3066</v>
      </c>
      <c r="E441" s="223" t="s">
        <v>3915</v>
      </c>
    </row>
    <row r="442" spans="1:5" x14ac:dyDescent="0.2">
      <c r="A442" s="221" t="s">
        <v>3867</v>
      </c>
      <c r="B442" s="221" t="s">
        <v>2412</v>
      </c>
      <c r="C442" s="221" t="s">
        <v>1085</v>
      </c>
      <c r="D442" s="222" t="s">
        <v>3066</v>
      </c>
      <c r="E442" s="223" t="s">
        <v>3913</v>
      </c>
    </row>
    <row r="443" spans="1:5" x14ac:dyDescent="0.2">
      <c r="A443" s="221" t="s">
        <v>3867</v>
      </c>
      <c r="B443" s="221" t="s">
        <v>2412</v>
      </c>
      <c r="C443" s="221" t="s">
        <v>1085</v>
      </c>
      <c r="D443" s="222" t="s">
        <v>3066</v>
      </c>
      <c r="E443" s="223" t="s">
        <v>3916</v>
      </c>
    </row>
    <row r="444" spans="1:5" x14ac:dyDescent="0.2">
      <c r="A444" s="221" t="s">
        <v>3867</v>
      </c>
      <c r="B444" s="221" t="s">
        <v>2413</v>
      </c>
      <c r="C444" s="221" t="s">
        <v>2093</v>
      </c>
      <c r="D444" s="222" t="s">
        <v>3066</v>
      </c>
      <c r="E444" s="223" t="s">
        <v>3915</v>
      </c>
    </row>
    <row r="445" spans="1:5" x14ac:dyDescent="0.2">
      <c r="A445" s="221" t="s">
        <v>3867</v>
      </c>
      <c r="B445" s="221" t="s">
        <v>2413</v>
      </c>
      <c r="C445" s="221" t="s">
        <v>2093</v>
      </c>
      <c r="D445" s="222" t="s">
        <v>3066</v>
      </c>
      <c r="E445" s="223" t="s">
        <v>3916</v>
      </c>
    </row>
    <row r="446" spans="1:5" x14ac:dyDescent="0.2">
      <c r="A446" s="221" t="s">
        <v>3867</v>
      </c>
      <c r="B446" s="221" t="s">
        <v>2414</v>
      </c>
      <c r="C446" s="221" t="s">
        <v>588</v>
      </c>
      <c r="D446" s="222" t="s">
        <v>3066</v>
      </c>
      <c r="E446" s="223" t="s">
        <v>3915</v>
      </c>
    </row>
    <row r="447" spans="1:5" x14ac:dyDescent="0.2">
      <c r="A447" s="221" t="s">
        <v>3867</v>
      </c>
      <c r="B447" s="221" t="s">
        <v>2414</v>
      </c>
      <c r="C447" s="221" t="s">
        <v>588</v>
      </c>
      <c r="D447" s="222" t="s">
        <v>3066</v>
      </c>
      <c r="E447" s="223" t="s">
        <v>3913</v>
      </c>
    </row>
    <row r="448" spans="1:5" x14ac:dyDescent="0.2">
      <c r="A448" s="221" t="s">
        <v>3867</v>
      </c>
      <c r="B448" s="221" t="s">
        <v>2414</v>
      </c>
      <c r="C448" s="221" t="s">
        <v>588</v>
      </c>
      <c r="D448" s="222" t="s">
        <v>3066</v>
      </c>
      <c r="E448" s="223" t="s">
        <v>3916</v>
      </c>
    </row>
    <row r="449" spans="1:5" x14ac:dyDescent="0.2">
      <c r="A449" s="221" t="s">
        <v>3867</v>
      </c>
      <c r="B449" s="221" t="s">
        <v>2414</v>
      </c>
      <c r="C449" s="221" t="s">
        <v>588</v>
      </c>
      <c r="D449" s="222" t="s">
        <v>3066</v>
      </c>
      <c r="E449" s="223" t="s">
        <v>3914</v>
      </c>
    </row>
    <row r="450" spans="1:5" x14ac:dyDescent="0.2">
      <c r="A450" s="221" t="s">
        <v>3867</v>
      </c>
      <c r="B450" s="221" t="s">
        <v>3773</v>
      </c>
      <c r="C450" s="221" t="s">
        <v>3774</v>
      </c>
      <c r="D450" s="222" t="s">
        <v>2876</v>
      </c>
      <c r="E450" s="223" t="s">
        <v>3919</v>
      </c>
    </row>
    <row r="451" spans="1:5" x14ac:dyDescent="0.2">
      <c r="A451" s="221" t="s">
        <v>3867</v>
      </c>
      <c r="B451" s="221" t="s">
        <v>3773</v>
      </c>
      <c r="C451" s="221" t="s">
        <v>3774</v>
      </c>
      <c r="D451" s="222" t="s">
        <v>2876</v>
      </c>
      <c r="E451" s="223" t="s">
        <v>3913</v>
      </c>
    </row>
    <row r="452" spans="1:5" x14ac:dyDescent="0.2">
      <c r="A452" s="221" t="s">
        <v>3867</v>
      </c>
      <c r="B452" s="221" t="s">
        <v>3004</v>
      </c>
      <c r="C452" s="221" t="s">
        <v>3005</v>
      </c>
      <c r="D452" s="222" t="s">
        <v>2876</v>
      </c>
      <c r="E452" s="223" t="s">
        <v>3919</v>
      </c>
    </row>
    <row r="453" spans="1:5" x14ac:dyDescent="0.2">
      <c r="A453" s="221" t="s">
        <v>3867</v>
      </c>
      <c r="B453" s="221" t="s">
        <v>3004</v>
      </c>
      <c r="C453" s="221" t="s">
        <v>3005</v>
      </c>
      <c r="D453" s="222" t="s">
        <v>2876</v>
      </c>
      <c r="E453" s="223" t="s">
        <v>3913</v>
      </c>
    </row>
    <row r="454" spans="1:5" x14ac:dyDescent="0.2">
      <c r="A454" s="221" t="s">
        <v>3867</v>
      </c>
      <c r="B454" s="221" t="s">
        <v>2874</v>
      </c>
      <c r="C454" s="221" t="s">
        <v>2875</v>
      </c>
      <c r="D454" s="222" t="s">
        <v>2876</v>
      </c>
      <c r="E454" s="223" t="s">
        <v>3919</v>
      </c>
    </row>
    <row r="455" spans="1:5" x14ac:dyDescent="0.2">
      <c r="A455" s="221" t="s">
        <v>3867</v>
      </c>
      <c r="B455" s="221" t="s">
        <v>2874</v>
      </c>
      <c r="C455" s="221" t="s">
        <v>2875</v>
      </c>
      <c r="D455" s="222" t="s">
        <v>2876</v>
      </c>
      <c r="E455" s="223" t="s">
        <v>3913</v>
      </c>
    </row>
    <row r="456" spans="1:5" x14ac:dyDescent="0.2">
      <c r="A456" s="221" t="s">
        <v>3867</v>
      </c>
      <c r="B456" s="221" t="s">
        <v>2877</v>
      </c>
      <c r="C456" s="221" t="s">
        <v>2878</v>
      </c>
      <c r="D456" s="222" t="s">
        <v>2876</v>
      </c>
      <c r="E456" s="223" t="s">
        <v>3919</v>
      </c>
    </row>
    <row r="457" spans="1:5" x14ac:dyDescent="0.2">
      <c r="A457" s="221" t="s">
        <v>3867</v>
      </c>
      <c r="B457" s="221" t="s">
        <v>2877</v>
      </c>
      <c r="C457" s="221" t="s">
        <v>2878</v>
      </c>
      <c r="D457" s="222" t="s">
        <v>2876</v>
      </c>
      <c r="E457" s="223" t="s">
        <v>3913</v>
      </c>
    </row>
    <row r="458" spans="1:5" x14ac:dyDescent="0.2">
      <c r="A458" s="221" t="s">
        <v>3867</v>
      </c>
      <c r="B458" s="221" t="s">
        <v>3006</v>
      </c>
      <c r="C458" s="221" t="s">
        <v>3007</v>
      </c>
      <c r="D458" s="222" t="s">
        <v>2876</v>
      </c>
      <c r="E458" s="223" t="s">
        <v>3919</v>
      </c>
    </row>
    <row r="459" spans="1:5" x14ac:dyDescent="0.2">
      <c r="A459" s="221" t="s">
        <v>3867</v>
      </c>
      <c r="B459" s="221" t="s">
        <v>3006</v>
      </c>
      <c r="C459" s="221" t="s">
        <v>3007</v>
      </c>
      <c r="D459" s="222" t="s">
        <v>2876</v>
      </c>
      <c r="E459" s="223" t="s">
        <v>3913</v>
      </c>
    </row>
    <row r="460" spans="1:5" x14ac:dyDescent="0.2">
      <c r="A460" s="221" t="s">
        <v>3867</v>
      </c>
      <c r="B460" s="221" t="s">
        <v>2879</v>
      </c>
      <c r="C460" s="221" t="s">
        <v>2880</v>
      </c>
      <c r="D460" s="222" t="s">
        <v>2876</v>
      </c>
      <c r="E460" s="223" t="s">
        <v>3919</v>
      </c>
    </row>
    <row r="461" spans="1:5" x14ac:dyDescent="0.2">
      <c r="A461" s="221" t="s">
        <v>3867</v>
      </c>
      <c r="B461" s="221" t="s">
        <v>2879</v>
      </c>
      <c r="C461" s="221" t="s">
        <v>2880</v>
      </c>
      <c r="D461" s="222" t="s">
        <v>2876</v>
      </c>
      <c r="E461" s="223" t="s">
        <v>3913</v>
      </c>
    </row>
    <row r="462" spans="1:5" x14ac:dyDescent="0.2">
      <c r="A462" s="221" t="s">
        <v>3867</v>
      </c>
      <c r="B462" s="221" t="s">
        <v>2881</v>
      </c>
      <c r="C462" s="221" t="s">
        <v>2882</v>
      </c>
      <c r="D462" s="222" t="s">
        <v>2876</v>
      </c>
      <c r="E462" s="223" t="s">
        <v>3919</v>
      </c>
    </row>
    <row r="463" spans="1:5" x14ac:dyDescent="0.2">
      <c r="A463" s="221" t="s">
        <v>3867</v>
      </c>
      <c r="B463" s="221" t="s">
        <v>2881</v>
      </c>
      <c r="C463" s="221" t="s">
        <v>2882</v>
      </c>
      <c r="D463" s="222" t="s">
        <v>2876</v>
      </c>
      <c r="E463" s="223" t="s">
        <v>3913</v>
      </c>
    </row>
    <row r="464" spans="1:5" x14ac:dyDescent="0.2">
      <c r="A464" s="221" t="s">
        <v>3867</v>
      </c>
      <c r="B464" s="221" t="s">
        <v>3188</v>
      </c>
      <c r="C464" s="221" t="s">
        <v>3189</v>
      </c>
      <c r="D464" s="222" t="s">
        <v>2876</v>
      </c>
      <c r="E464" s="223" t="s">
        <v>3919</v>
      </c>
    </row>
    <row r="465" spans="1:5" x14ac:dyDescent="0.2">
      <c r="A465" s="221" t="s">
        <v>3867</v>
      </c>
      <c r="B465" s="221" t="s">
        <v>3188</v>
      </c>
      <c r="C465" s="221" t="s">
        <v>3189</v>
      </c>
      <c r="D465" s="222" t="s">
        <v>2876</v>
      </c>
      <c r="E465" s="223" t="s">
        <v>3913</v>
      </c>
    </row>
    <row r="466" spans="1:5" x14ac:dyDescent="0.2">
      <c r="A466" s="221" t="s">
        <v>3867</v>
      </c>
      <c r="B466" s="221" t="s">
        <v>854</v>
      </c>
      <c r="C466" s="221" t="s">
        <v>225</v>
      </c>
      <c r="D466" s="222" t="s">
        <v>1491</v>
      </c>
      <c r="E466" s="223" t="s">
        <v>3913</v>
      </c>
    </row>
    <row r="467" spans="1:5" x14ac:dyDescent="0.2">
      <c r="A467" s="221" t="s">
        <v>3867</v>
      </c>
      <c r="B467" s="221" t="s">
        <v>854</v>
      </c>
      <c r="C467" s="221" t="s">
        <v>225</v>
      </c>
      <c r="D467" s="222" t="s">
        <v>1491</v>
      </c>
      <c r="E467" s="223" t="s">
        <v>3920</v>
      </c>
    </row>
    <row r="468" spans="1:5" x14ac:dyDescent="0.2">
      <c r="A468" s="221" t="s">
        <v>3867</v>
      </c>
      <c r="B468" s="221" t="s">
        <v>854</v>
      </c>
      <c r="C468" s="221" t="s">
        <v>225</v>
      </c>
      <c r="D468" s="222" t="s">
        <v>1491</v>
      </c>
      <c r="E468" s="223" t="s">
        <v>3916</v>
      </c>
    </row>
    <row r="469" spans="1:5" x14ac:dyDescent="0.2">
      <c r="A469" s="221" t="s">
        <v>3867</v>
      </c>
      <c r="B469" s="221" t="s">
        <v>854</v>
      </c>
      <c r="C469" s="221" t="s">
        <v>225</v>
      </c>
      <c r="D469" s="222" t="s">
        <v>1491</v>
      </c>
      <c r="E469" s="223" t="s">
        <v>3914</v>
      </c>
    </row>
    <row r="470" spans="1:5" x14ac:dyDescent="0.2">
      <c r="A470" s="221" t="s">
        <v>3867</v>
      </c>
      <c r="B470" s="221" t="s">
        <v>541</v>
      </c>
      <c r="C470" s="221" t="s">
        <v>542</v>
      </c>
      <c r="D470" s="222" t="s">
        <v>1491</v>
      </c>
      <c r="E470" s="223" t="s">
        <v>3913</v>
      </c>
    </row>
    <row r="471" spans="1:5" x14ac:dyDescent="0.2">
      <c r="A471" s="221" t="s">
        <v>3867</v>
      </c>
      <c r="B471" s="221" t="s">
        <v>541</v>
      </c>
      <c r="C471" s="221" t="s">
        <v>542</v>
      </c>
      <c r="D471" s="222" t="s">
        <v>1491</v>
      </c>
      <c r="E471" s="223" t="s">
        <v>3920</v>
      </c>
    </row>
    <row r="472" spans="1:5" x14ac:dyDescent="0.2">
      <c r="A472" s="221" t="s">
        <v>3867</v>
      </c>
      <c r="B472" s="221" t="s">
        <v>541</v>
      </c>
      <c r="C472" s="221" t="s">
        <v>542</v>
      </c>
      <c r="D472" s="222" t="s">
        <v>1491</v>
      </c>
      <c r="E472" s="223" t="s">
        <v>3914</v>
      </c>
    </row>
    <row r="473" spans="1:5" x14ac:dyDescent="0.2">
      <c r="A473" s="221" t="s">
        <v>3867</v>
      </c>
      <c r="B473" s="221" t="s">
        <v>646</v>
      </c>
      <c r="C473" s="221" t="s">
        <v>218</v>
      </c>
      <c r="D473" s="222" t="s">
        <v>1491</v>
      </c>
      <c r="E473" s="223" t="s">
        <v>3918</v>
      </c>
    </row>
    <row r="474" spans="1:5" x14ac:dyDescent="0.2">
      <c r="A474" s="221" t="s">
        <v>3867</v>
      </c>
      <c r="B474" s="221" t="s">
        <v>646</v>
      </c>
      <c r="C474" s="221" t="s">
        <v>218</v>
      </c>
      <c r="D474" s="222" t="s">
        <v>1491</v>
      </c>
      <c r="E474" s="223" t="s">
        <v>3913</v>
      </c>
    </row>
    <row r="475" spans="1:5" x14ac:dyDescent="0.2">
      <c r="A475" s="221" t="s">
        <v>3867</v>
      </c>
      <c r="B475" s="221" t="s">
        <v>646</v>
      </c>
      <c r="C475" s="221" t="s">
        <v>218</v>
      </c>
      <c r="D475" s="222" t="s">
        <v>1491</v>
      </c>
      <c r="E475" s="223" t="s">
        <v>3920</v>
      </c>
    </row>
    <row r="476" spans="1:5" x14ac:dyDescent="0.2">
      <c r="A476" s="221" t="s">
        <v>3867</v>
      </c>
      <c r="B476" s="221" t="s">
        <v>646</v>
      </c>
      <c r="C476" s="221" t="s">
        <v>218</v>
      </c>
      <c r="D476" s="222" t="s">
        <v>1491</v>
      </c>
      <c r="E476" s="223" t="s">
        <v>3916</v>
      </c>
    </row>
    <row r="477" spans="1:5" x14ac:dyDescent="0.2">
      <c r="A477" s="221" t="s">
        <v>3867</v>
      </c>
      <c r="B477" s="221" t="s">
        <v>646</v>
      </c>
      <c r="C477" s="221" t="s">
        <v>218</v>
      </c>
      <c r="D477" s="222" t="s">
        <v>1491</v>
      </c>
      <c r="E477" s="223" t="s">
        <v>3914</v>
      </c>
    </row>
    <row r="478" spans="1:5" x14ac:dyDescent="0.2">
      <c r="A478" s="221" t="s">
        <v>3867</v>
      </c>
      <c r="B478" s="221" t="s">
        <v>649</v>
      </c>
      <c r="C478" s="221" t="s">
        <v>173</v>
      </c>
      <c r="D478" s="222" t="s">
        <v>1491</v>
      </c>
      <c r="E478" s="223" t="s">
        <v>3913</v>
      </c>
    </row>
    <row r="479" spans="1:5" x14ac:dyDescent="0.2">
      <c r="A479" s="221" t="s">
        <v>3867</v>
      </c>
      <c r="B479" s="221" t="s">
        <v>649</v>
      </c>
      <c r="C479" s="221" t="s">
        <v>173</v>
      </c>
      <c r="D479" s="222" t="s">
        <v>1491</v>
      </c>
      <c r="E479" s="223" t="s">
        <v>3920</v>
      </c>
    </row>
    <row r="480" spans="1:5" x14ac:dyDescent="0.2">
      <c r="A480" s="221" t="s">
        <v>3867</v>
      </c>
      <c r="B480" s="221" t="s">
        <v>649</v>
      </c>
      <c r="C480" s="221" t="s">
        <v>173</v>
      </c>
      <c r="D480" s="222" t="s">
        <v>1491</v>
      </c>
      <c r="E480" s="223" t="s">
        <v>3916</v>
      </c>
    </row>
    <row r="481" spans="1:5" x14ac:dyDescent="0.2">
      <c r="A481" s="221" t="s">
        <v>3867</v>
      </c>
      <c r="B481" s="221" t="s">
        <v>649</v>
      </c>
      <c r="C481" s="221" t="s">
        <v>173</v>
      </c>
      <c r="D481" s="222" t="s">
        <v>1491</v>
      </c>
      <c r="E481" s="223" t="s">
        <v>3914</v>
      </c>
    </row>
    <row r="482" spans="1:5" x14ac:dyDescent="0.2">
      <c r="A482" s="221" t="s">
        <v>3867</v>
      </c>
      <c r="B482" s="221" t="s">
        <v>863</v>
      </c>
      <c r="C482" s="221" t="s">
        <v>387</v>
      </c>
      <c r="D482" s="222" t="s">
        <v>1491</v>
      </c>
      <c r="E482" s="223" t="s">
        <v>3914</v>
      </c>
    </row>
    <row r="483" spans="1:5" x14ac:dyDescent="0.2">
      <c r="A483" s="221" t="s">
        <v>3867</v>
      </c>
      <c r="B483" s="221" t="s">
        <v>855</v>
      </c>
      <c r="C483" s="221" t="s">
        <v>31</v>
      </c>
      <c r="D483" s="222" t="s">
        <v>1491</v>
      </c>
      <c r="E483" s="223" t="s">
        <v>3914</v>
      </c>
    </row>
    <row r="484" spans="1:5" x14ac:dyDescent="0.2">
      <c r="A484" s="221" t="s">
        <v>3867</v>
      </c>
      <c r="B484" s="221" t="s">
        <v>861</v>
      </c>
      <c r="C484" s="221" t="s">
        <v>28</v>
      </c>
      <c r="D484" s="222" t="s">
        <v>1491</v>
      </c>
      <c r="E484" s="223" t="s">
        <v>3914</v>
      </c>
    </row>
    <row r="485" spans="1:5" x14ac:dyDescent="0.2">
      <c r="A485" s="221" t="s">
        <v>3867</v>
      </c>
      <c r="B485" s="221" t="s">
        <v>856</v>
      </c>
      <c r="C485" s="221" t="s">
        <v>29</v>
      </c>
      <c r="D485" s="222" t="s">
        <v>1491</v>
      </c>
      <c r="E485" s="223" t="s">
        <v>3914</v>
      </c>
    </row>
    <row r="486" spans="1:5" x14ac:dyDescent="0.2">
      <c r="A486" s="221" t="s">
        <v>3867</v>
      </c>
      <c r="B486" s="221" t="s">
        <v>860</v>
      </c>
      <c r="C486" s="221" t="s">
        <v>30</v>
      </c>
      <c r="D486" s="222" t="s">
        <v>1491</v>
      </c>
      <c r="E486" s="223" t="s">
        <v>3914</v>
      </c>
    </row>
    <row r="487" spans="1:5" x14ac:dyDescent="0.2">
      <c r="A487" s="221" t="s">
        <v>3867</v>
      </c>
      <c r="B487" s="221" t="s">
        <v>857</v>
      </c>
      <c r="C487" s="221" t="s">
        <v>32</v>
      </c>
      <c r="D487" s="222" t="s">
        <v>1491</v>
      </c>
      <c r="E487" s="223" t="s">
        <v>3914</v>
      </c>
    </row>
    <row r="488" spans="1:5" x14ac:dyDescent="0.2">
      <c r="A488" s="221" t="s">
        <v>3867</v>
      </c>
      <c r="B488" s="221" t="s">
        <v>858</v>
      </c>
      <c r="C488" s="221" t="s">
        <v>27</v>
      </c>
      <c r="D488" s="222" t="s">
        <v>1491</v>
      </c>
      <c r="E488" s="223" t="s">
        <v>3914</v>
      </c>
    </row>
    <row r="489" spans="1:5" x14ac:dyDescent="0.2">
      <c r="A489" s="221" t="s">
        <v>3867</v>
      </c>
      <c r="B489" s="221" t="s">
        <v>2230</v>
      </c>
      <c r="C489" s="221" t="s">
        <v>2231</v>
      </c>
      <c r="D489" s="222" t="s">
        <v>1491</v>
      </c>
      <c r="E489" s="223" t="s">
        <v>3914</v>
      </c>
    </row>
    <row r="490" spans="1:5" x14ac:dyDescent="0.2">
      <c r="A490" s="221" t="s">
        <v>3867</v>
      </c>
      <c r="B490" s="221" t="s">
        <v>807</v>
      </c>
      <c r="C490" s="221" t="s">
        <v>805</v>
      </c>
      <c r="D490" s="222" t="s">
        <v>1491</v>
      </c>
      <c r="E490" s="223" t="s">
        <v>3913</v>
      </c>
    </row>
    <row r="491" spans="1:5" x14ac:dyDescent="0.2">
      <c r="A491" s="221" t="s">
        <v>3867</v>
      </c>
      <c r="B491" s="221" t="s">
        <v>807</v>
      </c>
      <c r="C491" s="221" t="s">
        <v>805</v>
      </c>
      <c r="D491" s="222" t="s">
        <v>1491</v>
      </c>
      <c r="E491" s="223" t="s">
        <v>3920</v>
      </c>
    </row>
    <row r="492" spans="1:5" x14ac:dyDescent="0.2">
      <c r="A492" s="221" t="s">
        <v>3867</v>
      </c>
      <c r="B492" s="221" t="s">
        <v>807</v>
      </c>
      <c r="C492" s="221" t="s">
        <v>805</v>
      </c>
      <c r="D492" s="222" t="s">
        <v>1491</v>
      </c>
      <c r="E492" s="223" t="s">
        <v>3914</v>
      </c>
    </row>
    <row r="493" spans="1:5" x14ac:dyDescent="0.2">
      <c r="A493" s="221" t="s">
        <v>3867</v>
      </c>
      <c r="B493" s="221" t="s">
        <v>3702</v>
      </c>
      <c r="C493" s="221" t="s">
        <v>761</v>
      </c>
      <c r="D493" s="222" t="s">
        <v>1491</v>
      </c>
      <c r="E493" s="223" t="s">
        <v>3913</v>
      </c>
    </row>
    <row r="494" spans="1:5" x14ac:dyDescent="0.2">
      <c r="A494" s="221" t="s">
        <v>3867</v>
      </c>
      <c r="B494" s="221" t="s">
        <v>3702</v>
      </c>
      <c r="C494" s="221" t="s">
        <v>761</v>
      </c>
      <c r="D494" s="222" t="s">
        <v>1491</v>
      </c>
      <c r="E494" s="223" t="s">
        <v>3920</v>
      </c>
    </row>
    <row r="495" spans="1:5" x14ac:dyDescent="0.2">
      <c r="A495" s="221" t="s">
        <v>3867</v>
      </c>
      <c r="B495" s="221" t="s">
        <v>3702</v>
      </c>
      <c r="C495" s="221" t="s">
        <v>761</v>
      </c>
      <c r="D495" s="222" t="s">
        <v>1491</v>
      </c>
      <c r="E495" s="223" t="s">
        <v>3916</v>
      </c>
    </row>
    <row r="496" spans="1:5" x14ac:dyDescent="0.2">
      <c r="A496" s="221" t="s">
        <v>3867</v>
      </c>
      <c r="B496" s="221" t="s">
        <v>3702</v>
      </c>
      <c r="C496" s="221" t="s">
        <v>761</v>
      </c>
      <c r="D496" s="222" t="s">
        <v>1491</v>
      </c>
      <c r="E496" s="223" t="s">
        <v>3914</v>
      </c>
    </row>
    <row r="497" spans="1:5" x14ac:dyDescent="0.2">
      <c r="A497" s="221" t="s">
        <v>3867</v>
      </c>
      <c r="B497" s="221" t="s">
        <v>647</v>
      </c>
      <c r="C497" s="221" t="s">
        <v>219</v>
      </c>
      <c r="D497" s="222" t="s">
        <v>1491</v>
      </c>
      <c r="E497" s="223" t="s">
        <v>3913</v>
      </c>
    </row>
    <row r="498" spans="1:5" x14ac:dyDescent="0.2">
      <c r="A498" s="221" t="s">
        <v>3867</v>
      </c>
      <c r="B498" s="221" t="s">
        <v>647</v>
      </c>
      <c r="C498" s="221" t="s">
        <v>219</v>
      </c>
      <c r="D498" s="222" t="s">
        <v>1491</v>
      </c>
      <c r="E498" s="223" t="s">
        <v>3920</v>
      </c>
    </row>
    <row r="499" spans="1:5" x14ac:dyDescent="0.2">
      <c r="A499" s="221" t="s">
        <v>3867</v>
      </c>
      <c r="B499" s="221" t="s">
        <v>647</v>
      </c>
      <c r="C499" s="221" t="s">
        <v>219</v>
      </c>
      <c r="D499" s="222" t="s">
        <v>1491</v>
      </c>
      <c r="E499" s="223" t="s">
        <v>3916</v>
      </c>
    </row>
    <row r="500" spans="1:5" x14ac:dyDescent="0.2">
      <c r="A500" s="221" t="s">
        <v>3867</v>
      </c>
      <c r="B500" s="221" t="s">
        <v>647</v>
      </c>
      <c r="C500" s="221" t="s">
        <v>219</v>
      </c>
      <c r="D500" s="222" t="s">
        <v>1491</v>
      </c>
      <c r="E500" s="223" t="s">
        <v>3914</v>
      </c>
    </row>
    <row r="501" spans="1:5" x14ac:dyDescent="0.2">
      <c r="A501" s="221" t="s">
        <v>3867</v>
      </c>
      <c r="B501" s="221" t="s">
        <v>647</v>
      </c>
      <c r="C501" s="221" t="s">
        <v>219</v>
      </c>
      <c r="D501" s="222" t="s">
        <v>1491</v>
      </c>
      <c r="E501" s="223" t="s">
        <v>3917</v>
      </c>
    </row>
    <row r="502" spans="1:5" x14ac:dyDescent="0.2">
      <c r="A502" s="221" t="s">
        <v>3867</v>
      </c>
      <c r="B502" s="221" t="s">
        <v>650</v>
      </c>
      <c r="C502" s="221" t="s">
        <v>226</v>
      </c>
      <c r="D502" s="222" t="s">
        <v>1491</v>
      </c>
      <c r="E502" s="223" t="s">
        <v>3915</v>
      </c>
    </row>
    <row r="503" spans="1:5" x14ac:dyDescent="0.2">
      <c r="A503" s="221" t="s">
        <v>3867</v>
      </c>
      <c r="B503" s="221" t="s">
        <v>650</v>
      </c>
      <c r="C503" s="221" t="s">
        <v>226</v>
      </c>
      <c r="D503" s="222" t="s">
        <v>1491</v>
      </c>
      <c r="E503" s="223" t="s">
        <v>3913</v>
      </c>
    </row>
    <row r="504" spans="1:5" x14ac:dyDescent="0.2">
      <c r="A504" s="221" t="s">
        <v>3867</v>
      </c>
      <c r="B504" s="221" t="s">
        <v>650</v>
      </c>
      <c r="C504" s="221" t="s">
        <v>226</v>
      </c>
      <c r="D504" s="222" t="s">
        <v>1491</v>
      </c>
      <c r="E504" s="223" t="s">
        <v>3920</v>
      </c>
    </row>
    <row r="505" spans="1:5" x14ac:dyDescent="0.2">
      <c r="A505" s="221" t="s">
        <v>3867</v>
      </c>
      <c r="B505" s="221" t="s">
        <v>650</v>
      </c>
      <c r="C505" s="221" t="s">
        <v>226</v>
      </c>
      <c r="D505" s="222" t="s">
        <v>1491</v>
      </c>
      <c r="E505" s="223" t="s">
        <v>3916</v>
      </c>
    </row>
    <row r="506" spans="1:5" x14ac:dyDescent="0.2">
      <c r="A506" s="221" t="s">
        <v>3867</v>
      </c>
      <c r="B506" s="221" t="s">
        <v>650</v>
      </c>
      <c r="C506" s="221" t="s">
        <v>226</v>
      </c>
      <c r="D506" s="222" t="s">
        <v>1491</v>
      </c>
      <c r="E506" s="223" t="s">
        <v>3914</v>
      </c>
    </row>
    <row r="507" spans="1:5" x14ac:dyDescent="0.2">
      <c r="A507" s="221" t="s">
        <v>3867</v>
      </c>
      <c r="B507" s="221" t="s">
        <v>833</v>
      </c>
      <c r="C507" s="221" t="s">
        <v>829</v>
      </c>
      <c r="D507" s="222" t="s">
        <v>1491</v>
      </c>
      <c r="E507" s="223" t="s">
        <v>3914</v>
      </c>
    </row>
    <row r="508" spans="1:5" x14ac:dyDescent="0.2">
      <c r="A508" s="221" t="s">
        <v>3867</v>
      </c>
      <c r="B508" s="221" t="s">
        <v>2232</v>
      </c>
      <c r="C508" s="221" t="s">
        <v>2233</v>
      </c>
      <c r="D508" s="222" t="s">
        <v>1491</v>
      </c>
      <c r="E508" s="223" t="s">
        <v>3920</v>
      </c>
    </row>
    <row r="509" spans="1:5" x14ac:dyDescent="0.2">
      <c r="A509" s="221" t="s">
        <v>3867</v>
      </c>
      <c r="B509" s="221" t="s">
        <v>552</v>
      </c>
      <c r="C509" s="221" t="s">
        <v>110</v>
      </c>
      <c r="D509" s="222" t="s">
        <v>1491</v>
      </c>
      <c r="E509" s="223" t="s">
        <v>3913</v>
      </c>
    </row>
    <row r="510" spans="1:5" x14ac:dyDescent="0.2">
      <c r="A510" s="221" t="s">
        <v>3867</v>
      </c>
      <c r="B510" s="221" t="s">
        <v>552</v>
      </c>
      <c r="C510" s="221" t="s">
        <v>110</v>
      </c>
      <c r="D510" s="222" t="s">
        <v>1491</v>
      </c>
      <c r="E510" s="223" t="s">
        <v>3914</v>
      </c>
    </row>
    <row r="511" spans="1:5" x14ac:dyDescent="0.2">
      <c r="A511" s="221" t="s">
        <v>3867</v>
      </c>
      <c r="B511" s="221" t="s">
        <v>2415</v>
      </c>
      <c r="C511" s="221" t="s">
        <v>105</v>
      </c>
      <c r="D511" s="222" t="s">
        <v>1491</v>
      </c>
      <c r="E511" s="223" t="s">
        <v>3913</v>
      </c>
    </row>
    <row r="512" spans="1:5" x14ac:dyDescent="0.2">
      <c r="A512" s="221" t="s">
        <v>3867</v>
      </c>
      <c r="B512" s="221" t="s">
        <v>2415</v>
      </c>
      <c r="C512" s="221" t="s">
        <v>105</v>
      </c>
      <c r="D512" s="222" t="s">
        <v>1491</v>
      </c>
      <c r="E512" s="223" t="s">
        <v>3914</v>
      </c>
    </row>
    <row r="513" spans="1:5" x14ac:dyDescent="0.2">
      <c r="A513" s="221" t="s">
        <v>3867</v>
      </c>
      <c r="B513" s="221" t="s">
        <v>545</v>
      </c>
      <c r="C513" s="221" t="s">
        <v>264</v>
      </c>
      <c r="D513" s="222" t="s">
        <v>1491</v>
      </c>
      <c r="E513" s="223" t="s">
        <v>3913</v>
      </c>
    </row>
    <row r="514" spans="1:5" x14ac:dyDescent="0.2">
      <c r="A514" s="221" t="s">
        <v>3867</v>
      </c>
      <c r="B514" s="221" t="s">
        <v>545</v>
      </c>
      <c r="C514" s="221" t="s">
        <v>264</v>
      </c>
      <c r="D514" s="222" t="s">
        <v>1491</v>
      </c>
      <c r="E514" s="223" t="s">
        <v>3914</v>
      </c>
    </row>
    <row r="515" spans="1:5" x14ac:dyDescent="0.2">
      <c r="A515" s="221" t="s">
        <v>3867</v>
      </c>
      <c r="B515" s="221" t="s">
        <v>557</v>
      </c>
      <c r="C515" s="221" t="s">
        <v>20</v>
      </c>
      <c r="D515" s="222" t="s">
        <v>1491</v>
      </c>
      <c r="E515" s="223" t="s">
        <v>3914</v>
      </c>
    </row>
    <row r="516" spans="1:5" x14ac:dyDescent="0.2">
      <c r="A516" s="221" t="s">
        <v>3867</v>
      </c>
      <c r="B516" s="221" t="s">
        <v>556</v>
      </c>
      <c r="C516" s="221" t="s">
        <v>19</v>
      </c>
      <c r="D516" s="222" t="s">
        <v>1491</v>
      </c>
      <c r="E516" s="223" t="s">
        <v>3914</v>
      </c>
    </row>
    <row r="517" spans="1:5" x14ac:dyDescent="0.2">
      <c r="A517" s="221" t="s">
        <v>3867</v>
      </c>
      <c r="B517" s="221" t="s">
        <v>549</v>
      </c>
      <c r="C517" s="221" t="s">
        <v>18</v>
      </c>
      <c r="D517" s="222" t="s">
        <v>1491</v>
      </c>
      <c r="E517" s="223" t="s">
        <v>3914</v>
      </c>
    </row>
    <row r="518" spans="1:5" x14ac:dyDescent="0.2">
      <c r="A518" s="221" t="s">
        <v>3867</v>
      </c>
      <c r="B518" s="221" t="s">
        <v>560</v>
      </c>
      <c r="C518" s="221" t="s">
        <v>17</v>
      </c>
      <c r="D518" s="222" t="s">
        <v>1491</v>
      </c>
      <c r="E518" s="223" t="s">
        <v>3914</v>
      </c>
    </row>
    <row r="519" spans="1:5" x14ac:dyDescent="0.2">
      <c r="A519" s="221" t="s">
        <v>3867</v>
      </c>
      <c r="B519" s="221" t="s">
        <v>551</v>
      </c>
      <c r="C519" s="221" t="s">
        <v>16</v>
      </c>
      <c r="D519" s="222" t="s">
        <v>1491</v>
      </c>
      <c r="E519" s="223" t="s">
        <v>3914</v>
      </c>
    </row>
    <row r="520" spans="1:5" x14ac:dyDescent="0.2">
      <c r="A520" s="221" t="s">
        <v>3867</v>
      </c>
      <c r="B520" s="221" t="s">
        <v>559</v>
      </c>
      <c r="C520" s="221" t="s">
        <v>15</v>
      </c>
      <c r="D520" s="222" t="s">
        <v>1491</v>
      </c>
      <c r="E520" s="223" t="s">
        <v>3914</v>
      </c>
    </row>
    <row r="521" spans="1:5" x14ac:dyDescent="0.2">
      <c r="A521" s="221" t="s">
        <v>3867</v>
      </c>
      <c r="B521" s="221" t="s">
        <v>672</v>
      </c>
      <c r="C521" s="221" t="s">
        <v>670</v>
      </c>
      <c r="D521" s="222" t="s">
        <v>1491</v>
      </c>
      <c r="E521" s="223" t="s">
        <v>3913</v>
      </c>
    </row>
    <row r="522" spans="1:5" x14ac:dyDescent="0.2">
      <c r="A522" s="221" t="s">
        <v>3867</v>
      </c>
      <c r="B522" s="221" t="s">
        <v>672</v>
      </c>
      <c r="C522" s="221" t="s">
        <v>670</v>
      </c>
      <c r="D522" s="222" t="s">
        <v>1491</v>
      </c>
      <c r="E522" s="223" t="s">
        <v>3920</v>
      </c>
    </row>
    <row r="523" spans="1:5" x14ac:dyDescent="0.2">
      <c r="A523" s="221" t="s">
        <v>3867</v>
      </c>
      <c r="B523" s="221" t="s">
        <v>672</v>
      </c>
      <c r="C523" s="221" t="s">
        <v>670</v>
      </c>
      <c r="D523" s="222" t="s">
        <v>1491</v>
      </c>
      <c r="E523" s="223" t="s">
        <v>3916</v>
      </c>
    </row>
    <row r="524" spans="1:5" x14ac:dyDescent="0.2">
      <c r="A524" s="221" t="s">
        <v>3867</v>
      </c>
      <c r="B524" s="221" t="s">
        <v>672</v>
      </c>
      <c r="C524" s="221" t="s">
        <v>670</v>
      </c>
      <c r="D524" s="222" t="s">
        <v>1491</v>
      </c>
      <c r="E524" s="223" t="s">
        <v>3914</v>
      </c>
    </row>
    <row r="525" spans="1:5" x14ac:dyDescent="0.2">
      <c r="A525" s="221" t="s">
        <v>3867</v>
      </c>
      <c r="B525" s="221" t="s">
        <v>1728</v>
      </c>
      <c r="C525" s="221" t="s">
        <v>307</v>
      </c>
      <c r="D525" s="222" t="s">
        <v>1491</v>
      </c>
      <c r="E525" s="223" t="s">
        <v>3918</v>
      </c>
    </row>
    <row r="526" spans="1:5" x14ac:dyDescent="0.2">
      <c r="A526" s="221" t="s">
        <v>3867</v>
      </c>
      <c r="B526" s="221" t="s">
        <v>1728</v>
      </c>
      <c r="C526" s="221" t="s">
        <v>307</v>
      </c>
      <c r="D526" s="222" t="s">
        <v>1491</v>
      </c>
      <c r="E526" s="223" t="s">
        <v>3920</v>
      </c>
    </row>
    <row r="527" spans="1:5" x14ac:dyDescent="0.2">
      <c r="A527" s="221" t="s">
        <v>3867</v>
      </c>
      <c r="B527" s="221" t="s">
        <v>1728</v>
      </c>
      <c r="C527" s="221" t="s">
        <v>307</v>
      </c>
      <c r="D527" s="222" t="s">
        <v>1491</v>
      </c>
      <c r="E527" s="223" t="s">
        <v>3914</v>
      </c>
    </row>
    <row r="528" spans="1:5" x14ac:dyDescent="0.2">
      <c r="A528" s="221" t="s">
        <v>3867</v>
      </c>
      <c r="B528" s="221" t="s">
        <v>550</v>
      </c>
      <c r="C528" s="221" t="s">
        <v>306</v>
      </c>
      <c r="D528" s="222" t="s">
        <v>1491</v>
      </c>
      <c r="E528" s="223" t="s">
        <v>3920</v>
      </c>
    </row>
    <row r="529" spans="1:5" x14ac:dyDescent="0.2">
      <c r="A529" s="221" t="s">
        <v>3867</v>
      </c>
      <c r="B529" s="221" t="s">
        <v>550</v>
      </c>
      <c r="C529" s="221" t="s">
        <v>306</v>
      </c>
      <c r="D529" s="222" t="s">
        <v>1491</v>
      </c>
      <c r="E529" s="223" t="s">
        <v>3914</v>
      </c>
    </row>
    <row r="530" spans="1:5" x14ac:dyDescent="0.2">
      <c r="A530" s="221" t="s">
        <v>3867</v>
      </c>
      <c r="B530" s="221" t="s">
        <v>3164</v>
      </c>
      <c r="C530" s="221" t="s">
        <v>3165</v>
      </c>
      <c r="D530" s="222" t="s">
        <v>1491</v>
      </c>
      <c r="E530" s="223" t="s">
        <v>3913</v>
      </c>
    </row>
    <row r="531" spans="1:5" x14ac:dyDescent="0.2">
      <c r="A531" s="221" t="s">
        <v>3867</v>
      </c>
      <c r="B531" s="221" t="s">
        <v>3164</v>
      </c>
      <c r="C531" s="221" t="s">
        <v>3165</v>
      </c>
      <c r="D531" s="222" t="s">
        <v>1491</v>
      </c>
      <c r="E531" s="223" t="s">
        <v>3920</v>
      </c>
    </row>
    <row r="532" spans="1:5" x14ac:dyDescent="0.2">
      <c r="A532" s="221" t="s">
        <v>3867</v>
      </c>
      <c r="B532" s="221" t="s">
        <v>3164</v>
      </c>
      <c r="C532" s="221" t="s">
        <v>3165</v>
      </c>
      <c r="D532" s="222" t="s">
        <v>1491</v>
      </c>
      <c r="E532" s="223" t="s">
        <v>3914</v>
      </c>
    </row>
    <row r="533" spans="1:5" x14ac:dyDescent="0.2">
      <c r="A533" s="221" t="s">
        <v>3867</v>
      </c>
      <c r="B533" s="221" t="s">
        <v>3166</v>
      </c>
      <c r="C533" s="221" t="s">
        <v>3167</v>
      </c>
      <c r="D533" s="222" t="s">
        <v>1491</v>
      </c>
      <c r="E533" s="223" t="s">
        <v>3913</v>
      </c>
    </row>
    <row r="534" spans="1:5" x14ac:dyDescent="0.2">
      <c r="A534" s="221" t="s">
        <v>3867</v>
      </c>
      <c r="B534" s="221" t="s">
        <v>3166</v>
      </c>
      <c r="C534" s="221" t="s">
        <v>3167</v>
      </c>
      <c r="D534" s="222" t="s">
        <v>1491</v>
      </c>
      <c r="E534" s="223" t="s">
        <v>3920</v>
      </c>
    </row>
    <row r="535" spans="1:5" x14ac:dyDescent="0.2">
      <c r="A535" s="221" t="s">
        <v>3867</v>
      </c>
      <c r="B535" s="221" t="s">
        <v>3166</v>
      </c>
      <c r="C535" s="221" t="s">
        <v>3167</v>
      </c>
      <c r="D535" s="222" t="s">
        <v>1491</v>
      </c>
      <c r="E535" s="223" t="s">
        <v>3914</v>
      </c>
    </row>
    <row r="536" spans="1:5" x14ac:dyDescent="0.2">
      <c r="A536" s="221" t="s">
        <v>3867</v>
      </c>
      <c r="B536" s="221" t="s">
        <v>742</v>
      </c>
      <c r="C536" s="221" t="s">
        <v>743</v>
      </c>
      <c r="D536" s="222" t="s">
        <v>1491</v>
      </c>
      <c r="E536" s="223" t="s">
        <v>3920</v>
      </c>
    </row>
    <row r="537" spans="1:5" x14ac:dyDescent="0.2">
      <c r="A537" s="221" t="s">
        <v>3867</v>
      </c>
      <c r="B537" s="221" t="s">
        <v>742</v>
      </c>
      <c r="C537" s="221" t="s">
        <v>743</v>
      </c>
      <c r="D537" s="222" t="s">
        <v>1491</v>
      </c>
      <c r="E537" s="223" t="s">
        <v>3914</v>
      </c>
    </row>
    <row r="538" spans="1:5" x14ac:dyDescent="0.2">
      <c r="A538" s="221" t="s">
        <v>3867</v>
      </c>
      <c r="B538" s="221" t="s">
        <v>554</v>
      </c>
      <c r="C538" s="221" t="s">
        <v>168</v>
      </c>
      <c r="D538" s="222" t="s">
        <v>1491</v>
      </c>
      <c r="E538" s="223" t="s">
        <v>3920</v>
      </c>
    </row>
    <row r="539" spans="1:5" x14ac:dyDescent="0.2">
      <c r="A539" s="221" t="s">
        <v>3867</v>
      </c>
      <c r="B539" s="221" t="s">
        <v>554</v>
      </c>
      <c r="C539" s="221" t="s">
        <v>168</v>
      </c>
      <c r="D539" s="222" t="s">
        <v>1491</v>
      </c>
      <c r="E539" s="223" t="s">
        <v>3914</v>
      </c>
    </row>
    <row r="540" spans="1:5" x14ac:dyDescent="0.2">
      <c r="A540" s="221" t="s">
        <v>3867</v>
      </c>
      <c r="B540" s="221" t="s">
        <v>558</v>
      </c>
      <c r="C540" s="221" t="s">
        <v>22</v>
      </c>
      <c r="D540" s="222" t="s">
        <v>1491</v>
      </c>
      <c r="E540" s="223" t="s">
        <v>3920</v>
      </c>
    </row>
    <row r="541" spans="1:5" x14ac:dyDescent="0.2">
      <c r="A541" s="221" t="s">
        <v>3867</v>
      </c>
      <c r="B541" s="221" t="s">
        <v>558</v>
      </c>
      <c r="C541" s="221" t="s">
        <v>22</v>
      </c>
      <c r="D541" s="222" t="s">
        <v>1491</v>
      </c>
      <c r="E541" s="223" t="s">
        <v>3914</v>
      </c>
    </row>
    <row r="542" spans="1:5" x14ac:dyDescent="0.2">
      <c r="A542" s="221" t="s">
        <v>3867</v>
      </c>
      <c r="B542" s="221" t="s">
        <v>555</v>
      </c>
      <c r="C542" s="221" t="s">
        <v>21</v>
      </c>
      <c r="D542" s="222" t="s">
        <v>1491</v>
      </c>
      <c r="E542" s="223" t="s">
        <v>3913</v>
      </c>
    </row>
    <row r="543" spans="1:5" x14ac:dyDescent="0.2">
      <c r="A543" s="221" t="s">
        <v>3867</v>
      </c>
      <c r="B543" s="221" t="s">
        <v>555</v>
      </c>
      <c r="C543" s="221" t="s">
        <v>21</v>
      </c>
      <c r="D543" s="222" t="s">
        <v>1491</v>
      </c>
      <c r="E543" s="223" t="s">
        <v>3920</v>
      </c>
    </row>
    <row r="544" spans="1:5" x14ac:dyDescent="0.2">
      <c r="A544" s="221" t="s">
        <v>3867</v>
      </c>
      <c r="B544" s="221" t="s">
        <v>555</v>
      </c>
      <c r="C544" s="221" t="s">
        <v>21</v>
      </c>
      <c r="D544" s="222" t="s">
        <v>1491</v>
      </c>
      <c r="E544" s="223" t="s">
        <v>3916</v>
      </c>
    </row>
    <row r="545" spans="1:5" x14ac:dyDescent="0.2">
      <c r="A545" s="221" t="s">
        <v>3867</v>
      </c>
      <c r="B545" s="221" t="s">
        <v>555</v>
      </c>
      <c r="C545" s="221" t="s">
        <v>21</v>
      </c>
      <c r="D545" s="222" t="s">
        <v>1491</v>
      </c>
      <c r="E545" s="223" t="s">
        <v>3914</v>
      </c>
    </row>
    <row r="546" spans="1:5" x14ac:dyDescent="0.2">
      <c r="A546" s="221" t="s">
        <v>3867</v>
      </c>
      <c r="B546" s="221" t="s">
        <v>3162</v>
      </c>
      <c r="C546" s="221" t="s">
        <v>3163</v>
      </c>
      <c r="D546" s="222" t="s">
        <v>1491</v>
      </c>
      <c r="E546" s="223" t="s">
        <v>3913</v>
      </c>
    </row>
    <row r="547" spans="1:5" x14ac:dyDescent="0.2">
      <c r="A547" s="221" t="s">
        <v>3867</v>
      </c>
      <c r="B547" s="221" t="s">
        <v>3162</v>
      </c>
      <c r="C547" s="221" t="s">
        <v>3163</v>
      </c>
      <c r="D547" s="222" t="s">
        <v>1491</v>
      </c>
      <c r="E547" s="223" t="s">
        <v>3920</v>
      </c>
    </row>
    <row r="548" spans="1:5" x14ac:dyDescent="0.2">
      <c r="A548" s="221" t="s">
        <v>3867</v>
      </c>
      <c r="B548" s="221" t="s">
        <v>3162</v>
      </c>
      <c r="C548" s="221" t="s">
        <v>3163</v>
      </c>
      <c r="D548" s="222" t="s">
        <v>1491</v>
      </c>
      <c r="E548" s="223" t="s">
        <v>3914</v>
      </c>
    </row>
    <row r="549" spans="1:5" x14ac:dyDescent="0.2">
      <c r="A549" s="221" t="s">
        <v>3867</v>
      </c>
      <c r="B549" s="221" t="s">
        <v>3703</v>
      </c>
      <c r="C549" s="221" t="s">
        <v>24</v>
      </c>
      <c r="D549" s="222" t="s">
        <v>1491</v>
      </c>
      <c r="E549" s="223" t="s">
        <v>3913</v>
      </c>
    </row>
    <row r="550" spans="1:5" x14ac:dyDescent="0.2">
      <c r="A550" s="221" t="s">
        <v>3867</v>
      </c>
      <c r="B550" s="221" t="s">
        <v>3703</v>
      </c>
      <c r="C550" s="221" t="s">
        <v>24</v>
      </c>
      <c r="D550" s="222" t="s">
        <v>1491</v>
      </c>
      <c r="E550" s="223" t="s">
        <v>3920</v>
      </c>
    </row>
    <row r="551" spans="1:5" x14ac:dyDescent="0.2">
      <c r="A551" s="221" t="s">
        <v>3867</v>
      </c>
      <c r="B551" s="221" t="s">
        <v>3703</v>
      </c>
      <c r="C551" s="221" t="s">
        <v>24</v>
      </c>
      <c r="D551" s="222" t="s">
        <v>1491</v>
      </c>
      <c r="E551" s="223" t="s">
        <v>3914</v>
      </c>
    </row>
    <row r="552" spans="1:5" x14ac:dyDescent="0.2">
      <c r="A552" s="221" t="s">
        <v>3867</v>
      </c>
      <c r="B552" s="221" t="s">
        <v>544</v>
      </c>
      <c r="C552" s="221" t="s">
        <v>163</v>
      </c>
      <c r="D552" s="222" t="s">
        <v>1491</v>
      </c>
      <c r="E552" s="223" t="s">
        <v>3913</v>
      </c>
    </row>
    <row r="553" spans="1:5" x14ac:dyDescent="0.2">
      <c r="A553" s="221" t="s">
        <v>3867</v>
      </c>
      <c r="B553" s="221" t="s">
        <v>544</v>
      </c>
      <c r="C553" s="221" t="s">
        <v>163</v>
      </c>
      <c r="D553" s="222" t="s">
        <v>1491</v>
      </c>
      <c r="E553" s="223" t="s">
        <v>3920</v>
      </c>
    </row>
    <row r="554" spans="1:5" x14ac:dyDescent="0.2">
      <c r="A554" s="221" t="s">
        <v>3867</v>
      </c>
      <c r="B554" s="221" t="s">
        <v>544</v>
      </c>
      <c r="C554" s="221" t="s">
        <v>163</v>
      </c>
      <c r="D554" s="222" t="s">
        <v>1491</v>
      </c>
      <c r="E554" s="223" t="s">
        <v>3914</v>
      </c>
    </row>
    <row r="555" spans="1:5" x14ac:dyDescent="0.2">
      <c r="A555" s="221" t="s">
        <v>3867</v>
      </c>
      <c r="B555" s="221" t="s">
        <v>547</v>
      </c>
      <c r="C555" s="221" t="s">
        <v>23</v>
      </c>
      <c r="D555" s="222" t="s">
        <v>1491</v>
      </c>
      <c r="E555" s="223" t="s">
        <v>3913</v>
      </c>
    </row>
    <row r="556" spans="1:5" x14ac:dyDescent="0.2">
      <c r="A556" s="221" t="s">
        <v>3867</v>
      </c>
      <c r="B556" s="221" t="s">
        <v>547</v>
      </c>
      <c r="C556" s="221" t="s">
        <v>23</v>
      </c>
      <c r="D556" s="222" t="s">
        <v>1491</v>
      </c>
      <c r="E556" s="223" t="s">
        <v>3920</v>
      </c>
    </row>
    <row r="557" spans="1:5" x14ac:dyDescent="0.2">
      <c r="A557" s="221" t="s">
        <v>3867</v>
      </c>
      <c r="B557" s="221" t="s">
        <v>547</v>
      </c>
      <c r="C557" s="221" t="s">
        <v>23</v>
      </c>
      <c r="D557" s="222" t="s">
        <v>1491</v>
      </c>
      <c r="E557" s="223" t="s">
        <v>3916</v>
      </c>
    </row>
    <row r="558" spans="1:5" x14ac:dyDescent="0.2">
      <c r="A558" s="221" t="s">
        <v>3867</v>
      </c>
      <c r="B558" s="221" t="s">
        <v>547</v>
      </c>
      <c r="C558" s="221" t="s">
        <v>23</v>
      </c>
      <c r="D558" s="222" t="s">
        <v>1491</v>
      </c>
      <c r="E558" s="223" t="s">
        <v>3914</v>
      </c>
    </row>
    <row r="559" spans="1:5" x14ac:dyDescent="0.2">
      <c r="A559" s="221" t="s">
        <v>3867</v>
      </c>
      <c r="B559" s="221" t="s">
        <v>3168</v>
      </c>
      <c r="C559" s="221" t="s">
        <v>3169</v>
      </c>
      <c r="D559" s="222" t="s">
        <v>1491</v>
      </c>
      <c r="E559" s="223" t="s">
        <v>3920</v>
      </c>
    </row>
    <row r="560" spans="1:5" x14ac:dyDescent="0.2">
      <c r="A560" s="221" t="s">
        <v>3867</v>
      </c>
      <c r="B560" s="221" t="s">
        <v>3168</v>
      </c>
      <c r="C560" s="221" t="s">
        <v>3169</v>
      </c>
      <c r="D560" s="222" t="s">
        <v>1491</v>
      </c>
      <c r="E560" s="223" t="s">
        <v>3914</v>
      </c>
    </row>
    <row r="561" spans="1:5" x14ac:dyDescent="0.2">
      <c r="A561" s="221" t="s">
        <v>3867</v>
      </c>
      <c r="B561" s="221" t="s">
        <v>553</v>
      </c>
      <c r="C561" s="221" t="s">
        <v>169</v>
      </c>
      <c r="D561" s="222" t="s">
        <v>1491</v>
      </c>
      <c r="E561" s="223" t="s">
        <v>3913</v>
      </c>
    </row>
    <row r="562" spans="1:5" x14ac:dyDescent="0.2">
      <c r="A562" s="221" t="s">
        <v>3867</v>
      </c>
      <c r="B562" s="221" t="s">
        <v>553</v>
      </c>
      <c r="C562" s="221" t="s">
        <v>169</v>
      </c>
      <c r="D562" s="222" t="s">
        <v>1491</v>
      </c>
      <c r="E562" s="223" t="s">
        <v>3920</v>
      </c>
    </row>
    <row r="563" spans="1:5" x14ac:dyDescent="0.2">
      <c r="A563" s="221" t="s">
        <v>3867</v>
      </c>
      <c r="B563" s="221" t="s">
        <v>553</v>
      </c>
      <c r="C563" s="221" t="s">
        <v>169</v>
      </c>
      <c r="D563" s="222" t="s">
        <v>1491</v>
      </c>
      <c r="E563" s="223" t="s">
        <v>3914</v>
      </c>
    </row>
    <row r="564" spans="1:5" x14ac:dyDescent="0.2">
      <c r="A564" s="221" t="s">
        <v>3867</v>
      </c>
      <c r="B564" s="221" t="s">
        <v>548</v>
      </c>
      <c r="C564" s="221" t="s">
        <v>26</v>
      </c>
      <c r="D564" s="222" t="s">
        <v>1491</v>
      </c>
      <c r="E564" s="223" t="s">
        <v>3913</v>
      </c>
    </row>
    <row r="565" spans="1:5" x14ac:dyDescent="0.2">
      <c r="A565" s="221" t="s">
        <v>3867</v>
      </c>
      <c r="B565" s="221" t="s">
        <v>548</v>
      </c>
      <c r="C565" s="221" t="s">
        <v>26</v>
      </c>
      <c r="D565" s="222" t="s">
        <v>1491</v>
      </c>
      <c r="E565" s="223" t="s">
        <v>3920</v>
      </c>
    </row>
    <row r="566" spans="1:5" x14ac:dyDescent="0.2">
      <c r="A566" s="221" t="s">
        <v>3867</v>
      </c>
      <c r="B566" s="221" t="s">
        <v>548</v>
      </c>
      <c r="C566" s="221" t="s">
        <v>26</v>
      </c>
      <c r="D566" s="222" t="s">
        <v>1491</v>
      </c>
      <c r="E566" s="223" t="s">
        <v>3914</v>
      </c>
    </row>
    <row r="567" spans="1:5" x14ac:dyDescent="0.2">
      <c r="A567" s="221" t="s">
        <v>3867</v>
      </c>
      <c r="B567" s="221" t="s">
        <v>546</v>
      </c>
      <c r="C567" s="221" t="s">
        <v>25</v>
      </c>
      <c r="D567" s="222" t="s">
        <v>1491</v>
      </c>
      <c r="E567" s="223" t="s">
        <v>3913</v>
      </c>
    </row>
    <row r="568" spans="1:5" x14ac:dyDescent="0.2">
      <c r="A568" s="221" t="s">
        <v>3867</v>
      </c>
      <c r="B568" s="221" t="s">
        <v>546</v>
      </c>
      <c r="C568" s="221" t="s">
        <v>25</v>
      </c>
      <c r="D568" s="222" t="s">
        <v>1491</v>
      </c>
      <c r="E568" s="223" t="s">
        <v>3920</v>
      </c>
    </row>
    <row r="569" spans="1:5" x14ac:dyDescent="0.2">
      <c r="A569" s="221" t="s">
        <v>3867</v>
      </c>
      <c r="B569" s="221" t="s">
        <v>546</v>
      </c>
      <c r="C569" s="221" t="s">
        <v>25</v>
      </c>
      <c r="D569" s="222" t="s">
        <v>1491</v>
      </c>
      <c r="E569" s="223" t="s">
        <v>3916</v>
      </c>
    </row>
    <row r="570" spans="1:5" x14ac:dyDescent="0.2">
      <c r="A570" s="221" t="s">
        <v>3867</v>
      </c>
      <c r="B570" s="221" t="s">
        <v>546</v>
      </c>
      <c r="C570" s="221" t="s">
        <v>25</v>
      </c>
      <c r="D570" s="222" t="s">
        <v>1491</v>
      </c>
      <c r="E570" s="223" t="s">
        <v>3914</v>
      </c>
    </row>
    <row r="571" spans="1:5" x14ac:dyDescent="0.2">
      <c r="A571" s="221" t="s">
        <v>3867</v>
      </c>
      <c r="B571" s="221" t="s">
        <v>3170</v>
      </c>
      <c r="C571" s="221" t="s">
        <v>3171</v>
      </c>
      <c r="D571" s="222" t="s">
        <v>1491</v>
      </c>
      <c r="E571" s="223" t="s">
        <v>3920</v>
      </c>
    </row>
    <row r="572" spans="1:5" x14ac:dyDescent="0.2">
      <c r="A572" s="221" t="s">
        <v>3867</v>
      </c>
      <c r="B572" s="221" t="s">
        <v>3170</v>
      </c>
      <c r="C572" s="221" t="s">
        <v>3171</v>
      </c>
      <c r="D572" s="222" t="s">
        <v>1491</v>
      </c>
      <c r="E572" s="223" t="s">
        <v>3914</v>
      </c>
    </row>
    <row r="573" spans="1:5" x14ac:dyDescent="0.2">
      <c r="A573" s="221" t="s">
        <v>3867</v>
      </c>
      <c r="B573" s="221" t="s">
        <v>1759</v>
      </c>
      <c r="C573" s="221" t="s">
        <v>1760</v>
      </c>
      <c r="D573" s="222" t="s">
        <v>1491</v>
      </c>
      <c r="E573" s="223" t="s">
        <v>3918</v>
      </c>
    </row>
    <row r="574" spans="1:5" x14ac:dyDescent="0.2">
      <c r="A574" s="221" t="s">
        <v>3867</v>
      </c>
      <c r="B574" s="221" t="s">
        <v>1759</v>
      </c>
      <c r="C574" s="221" t="s">
        <v>1760</v>
      </c>
      <c r="D574" s="222" t="s">
        <v>1491</v>
      </c>
      <c r="E574" s="223" t="s">
        <v>3920</v>
      </c>
    </row>
    <row r="575" spans="1:5" x14ac:dyDescent="0.2">
      <c r="A575" s="221" t="s">
        <v>3867</v>
      </c>
      <c r="B575" s="221" t="s">
        <v>1759</v>
      </c>
      <c r="C575" s="221" t="s">
        <v>1760</v>
      </c>
      <c r="D575" s="222" t="s">
        <v>1491</v>
      </c>
      <c r="E575" s="223" t="s">
        <v>3916</v>
      </c>
    </row>
    <row r="576" spans="1:5" x14ac:dyDescent="0.2">
      <c r="A576" s="221" t="s">
        <v>3867</v>
      </c>
      <c r="B576" s="221" t="s">
        <v>1759</v>
      </c>
      <c r="C576" s="221" t="s">
        <v>1760</v>
      </c>
      <c r="D576" s="222" t="s">
        <v>1491</v>
      </c>
      <c r="E576" s="223" t="s">
        <v>3914</v>
      </c>
    </row>
    <row r="577" spans="1:5" x14ac:dyDescent="0.2">
      <c r="A577" s="221" t="s">
        <v>3867</v>
      </c>
      <c r="B577" s="221" t="s">
        <v>797</v>
      </c>
      <c r="C577" s="221" t="s">
        <v>795</v>
      </c>
      <c r="D577" s="222" t="s">
        <v>1491</v>
      </c>
      <c r="E577" s="223" t="s">
        <v>3913</v>
      </c>
    </row>
    <row r="578" spans="1:5" x14ac:dyDescent="0.2">
      <c r="A578" s="221" t="s">
        <v>3867</v>
      </c>
      <c r="B578" s="221" t="s">
        <v>797</v>
      </c>
      <c r="C578" s="221" t="s">
        <v>795</v>
      </c>
      <c r="D578" s="222" t="s">
        <v>1491</v>
      </c>
      <c r="E578" s="223" t="s">
        <v>3920</v>
      </c>
    </row>
    <row r="579" spans="1:5" x14ac:dyDescent="0.2">
      <c r="A579" s="221" t="s">
        <v>3867</v>
      </c>
      <c r="B579" s="221" t="s">
        <v>797</v>
      </c>
      <c r="C579" s="221" t="s">
        <v>795</v>
      </c>
      <c r="D579" s="222" t="s">
        <v>1491</v>
      </c>
      <c r="E579" s="223" t="s">
        <v>3914</v>
      </c>
    </row>
    <row r="580" spans="1:5" x14ac:dyDescent="0.2">
      <c r="A580" s="221" t="s">
        <v>3867</v>
      </c>
      <c r="B580" s="221" t="s">
        <v>654</v>
      </c>
      <c r="C580" s="221" t="s">
        <v>183</v>
      </c>
      <c r="D580" s="222" t="s">
        <v>1491</v>
      </c>
      <c r="E580" s="223" t="s">
        <v>3915</v>
      </c>
    </row>
    <row r="581" spans="1:5" x14ac:dyDescent="0.2">
      <c r="A581" s="221" t="s">
        <v>3867</v>
      </c>
      <c r="B581" s="221" t="s">
        <v>654</v>
      </c>
      <c r="C581" s="221" t="s">
        <v>183</v>
      </c>
      <c r="D581" s="222" t="s">
        <v>1491</v>
      </c>
      <c r="E581" s="223" t="s">
        <v>3913</v>
      </c>
    </row>
    <row r="582" spans="1:5" x14ac:dyDescent="0.2">
      <c r="A582" s="221" t="s">
        <v>3867</v>
      </c>
      <c r="B582" s="221" t="s">
        <v>654</v>
      </c>
      <c r="C582" s="221" t="s">
        <v>183</v>
      </c>
      <c r="D582" s="222" t="s">
        <v>1491</v>
      </c>
      <c r="E582" s="223" t="s">
        <v>3920</v>
      </c>
    </row>
    <row r="583" spans="1:5" x14ac:dyDescent="0.2">
      <c r="A583" s="221" t="s">
        <v>3867</v>
      </c>
      <c r="B583" s="221" t="s">
        <v>654</v>
      </c>
      <c r="C583" s="221" t="s">
        <v>183</v>
      </c>
      <c r="D583" s="222" t="s">
        <v>1491</v>
      </c>
      <c r="E583" s="223" t="s">
        <v>3916</v>
      </c>
    </row>
    <row r="584" spans="1:5" x14ac:dyDescent="0.2">
      <c r="A584" s="221" t="s">
        <v>3867</v>
      </c>
      <c r="B584" s="221" t="s">
        <v>654</v>
      </c>
      <c r="C584" s="221" t="s">
        <v>183</v>
      </c>
      <c r="D584" s="222" t="s">
        <v>1491</v>
      </c>
      <c r="E584" s="223" t="s">
        <v>3914</v>
      </c>
    </row>
    <row r="585" spans="1:5" x14ac:dyDescent="0.2">
      <c r="A585" s="221" t="s">
        <v>3867</v>
      </c>
      <c r="B585" s="221" t="s">
        <v>663</v>
      </c>
      <c r="C585" s="221" t="s">
        <v>220</v>
      </c>
      <c r="D585" s="222" t="s">
        <v>1491</v>
      </c>
      <c r="E585" s="223" t="s">
        <v>3920</v>
      </c>
    </row>
    <row r="586" spans="1:5" x14ac:dyDescent="0.2">
      <c r="A586" s="221" t="s">
        <v>3867</v>
      </c>
      <c r="B586" s="221" t="s">
        <v>663</v>
      </c>
      <c r="C586" s="221" t="s">
        <v>220</v>
      </c>
      <c r="D586" s="222" t="s">
        <v>1491</v>
      </c>
      <c r="E586" s="223" t="s">
        <v>3916</v>
      </c>
    </row>
    <row r="587" spans="1:5" x14ac:dyDescent="0.2">
      <c r="A587" s="221" t="s">
        <v>3867</v>
      </c>
      <c r="B587" s="221" t="s">
        <v>663</v>
      </c>
      <c r="C587" s="221" t="s">
        <v>220</v>
      </c>
      <c r="D587" s="222" t="s">
        <v>1491</v>
      </c>
      <c r="E587" s="223" t="s">
        <v>3914</v>
      </c>
    </row>
    <row r="588" spans="1:5" x14ac:dyDescent="0.2">
      <c r="A588" s="221" t="s">
        <v>3867</v>
      </c>
      <c r="B588" s="221" t="s">
        <v>660</v>
      </c>
      <c r="C588" s="221" t="s">
        <v>221</v>
      </c>
      <c r="D588" s="222" t="s">
        <v>1491</v>
      </c>
      <c r="E588" s="223" t="s">
        <v>3920</v>
      </c>
    </row>
    <row r="589" spans="1:5" x14ac:dyDescent="0.2">
      <c r="A589" s="221" t="s">
        <v>3867</v>
      </c>
      <c r="B589" s="221" t="s">
        <v>660</v>
      </c>
      <c r="C589" s="221" t="s">
        <v>221</v>
      </c>
      <c r="D589" s="222" t="s">
        <v>1491</v>
      </c>
      <c r="E589" s="223" t="s">
        <v>3914</v>
      </c>
    </row>
    <row r="590" spans="1:5" x14ac:dyDescent="0.2">
      <c r="A590" s="221" t="s">
        <v>3867</v>
      </c>
      <c r="B590" s="221" t="s">
        <v>659</v>
      </c>
      <c r="C590" s="221" t="s">
        <v>222</v>
      </c>
      <c r="D590" s="222" t="s">
        <v>1491</v>
      </c>
      <c r="E590" s="223" t="s">
        <v>3913</v>
      </c>
    </row>
    <row r="591" spans="1:5" x14ac:dyDescent="0.2">
      <c r="A591" s="221" t="s">
        <v>3867</v>
      </c>
      <c r="B591" s="221" t="s">
        <v>659</v>
      </c>
      <c r="C591" s="221" t="s">
        <v>222</v>
      </c>
      <c r="D591" s="222" t="s">
        <v>1491</v>
      </c>
      <c r="E591" s="223" t="s">
        <v>3920</v>
      </c>
    </row>
    <row r="592" spans="1:5" x14ac:dyDescent="0.2">
      <c r="A592" s="221" t="s">
        <v>3867</v>
      </c>
      <c r="B592" s="221" t="s">
        <v>659</v>
      </c>
      <c r="C592" s="221" t="s">
        <v>222</v>
      </c>
      <c r="D592" s="222" t="s">
        <v>1491</v>
      </c>
      <c r="E592" s="223" t="s">
        <v>3914</v>
      </c>
    </row>
    <row r="593" spans="1:5" x14ac:dyDescent="0.2">
      <c r="A593" s="221" t="s">
        <v>3867</v>
      </c>
      <c r="B593" s="221" t="s">
        <v>2234</v>
      </c>
      <c r="C593" s="221" t="s">
        <v>2235</v>
      </c>
      <c r="D593" s="222" t="s">
        <v>1491</v>
      </c>
      <c r="E593" s="223" t="s">
        <v>3914</v>
      </c>
    </row>
    <row r="594" spans="1:5" x14ac:dyDescent="0.2">
      <c r="A594" s="221" t="s">
        <v>3867</v>
      </c>
      <c r="B594" s="221" t="s">
        <v>3373</v>
      </c>
      <c r="C594" s="221" t="s">
        <v>3374</v>
      </c>
      <c r="D594" s="222" t="s">
        <v>1770</v>
      </c>
      <c r="E594" s="223" t="s">
        <v>3912</v>
      </c>
    </row>
    <row r="595" spans="1:5" x14ac:dyDescent="0.2">
      <c r="A595" s="221" t="s">
        <v>3867</v>
      </c>
      <c r="B595" s="221" t="s">
        <v>2416</v>
      </c>
      <c r="C595" s="221" t="s">
        <v>3223</v>
      </c>
      <c r="D595" s="222" t="s">
        <v>1770</v>
      </c>
      <c r="E595" s="223" t="s">
        <v>3918</v>
      </c>
    </row>
    <row r="596" spans="1:5" x14ac:dyDescent="0.2">
      <c r="A596" s="221" t="s">
        <v>3867</v>
      </c>
      <c r="B596" s="221" t="s">
        <v>2416</v>
      </c>
      <c r="C596" s="221" t="s">
        <v>3223</v>
      </c>
      <c r="D596" s="222" t="s">
        <v>1770</v>
      </c>
      <c r="E596" s="223" t="s">
        <v>3916</v>
      </c>
    </row>
    <row r="597" spans="1:5" x14ac:dyDescent="0.2">
      <c r="A597" s="221" t="s">
        <v>3867</v>
      </c>
      <c r="B597" s="221" t="s">
        <v>1403</v>
      </c>
      <c r="C597" s="221" t="s">
        <v>1404</v>
      </c>
      <c r="D597" s="222" t="s">
        <v>1405</v>
      </c>
      <c r="E597" s="223" t="s">
        <v>3921</v>
      </c>
    </row>
    <row r="598" spans="1:5" x14ac:dyDescent="0.2">
      <c r="A598" s="221" t="s">
        <v>3867</v>
      </c>
      <c r="B598" s="221" t="s">
        <v>1589</v>
      </c>
      <c r="C598" s="221" t="s">
        <v>1590</v>
      </c>
      <c r="D598" s="222" t="s">
        <v>1405</v>
      </c>
      <c r="E598" s="223" t="s">
        <v>3921</v>
      </c>
    </row>
    <row r="599" spans="1:5" x14ac:dyDescent="0.2">
      <c r="A599" s="221" t="s">
        <v>3867</v>
      </c>
      <c r="B599" s="221" t="s">
        <v>1540</v>
      </c>
      <c r="C599" s="221" t="s">
        <v>1541</v>
      </c>
      <c r="D599" s="222" t="s">
        <v>1405</v>
      </c>
      <c r="E599" s="223" t="s">
        <v>3921</v>
      </c>
    </row>
    <row r="600" spans="1:5" x14ac:dyDescent="0.2">
      <c r="A600" s="221" t="s">
        <v>3867</v>
      </c>
      <c r="B600" s="221" t="s">
        <v>1536</v>
      </c>
      <c r="C600" s="221" t="s">
        <v>1537</v>
      </c>
      <c r="D600" s="222" t="s">
        <v>1405</v>
      </c>
      <c r="E600" s="223" t="s">
        <v>3921</v>
      </c>
    </row>
    <row r="601" spans="1:5" x14ac:dyDescent="0.2">
      <c r="A601" s="221" t="s">
        <v>3867</v>
      </c>
      <c r="B601" s="221" t="s">
        <v>1591</v>
      </c>
      <c r="C601" s="221" t="s">
        <v>1592</v>
      </c>
      <c r="D601" s="222" t="s">
        <v>1405</v>
      </c>
      <c r="E601" s="223" t="s">
        <v>3921</v>
      </c>
    </row>
    <row r="602" spans="1:5" x14ac:dyDescent="0.2">
      <c r="A602" s="221" t="s">
        <v>3867</v>
      </c>
      <c r="B602" s="221" t="s">
        <v>1587</v>
      </c>
      <c r="C602" s="221" t="s">
        <v>1588</v>
      </c>
      <c r="D602" s="222" t="s">
        <v>1405</v>
      </c>
      <c r="E602" s="223" t="s">
        <v>3921</v>
      </c>
    </row>
    <row r="603" spans="1:5" x14ac:dyDescent="0.2">
      <c r="A603" s="221" t="s">
        <v>3867</v>
      </c>
      <c r="B603" s="221" t="s">
        <v>1538</v>
      </c>
      <c r="C603" s="221" t="s">
        <v>1539</v>
      </c>
      <c r="D603" s="222" t="s">
        <v>1405</v>
      </c>
      <c r="E603" s="223" t="s">
        <v>3921</v>
      </c>
    </row>
    <row r="604" spans="1:5" x14ac:dyDescent="0.2">
      <c r="A604" s="221" t="s">
        <v>3867</v>
      </c>
      <c r="B604" s="221" t="s">
        <v>1616</v>
      </c>
      <c r="C604" s="221" t="s">
        <v>1542</v>
      </c>
      <c r="D604" s="222" t="s">
        <v>1405</v>
      </c>
      <c r="E604" s="223" t="s">
        <v>3921</v>
      </c>
    </row>
    <row r="605" spans="1:5" x14ac:dyDescent="0.2">
      <c r="A605" s="221" t="s">
        <v>3867</v>
      </c>
      <c r="B605" s="221" t="s">
        <v>1585</v>
      </c>
      <c r="C605" s="221" t="s">
        <v>1586</v>
      </c>
      <c r="D605" s="222" t="s">
        <v>1405</v>
      </c>
      <c r="E605" s="223" t="s">
        <v>3921</v>
      </c>
    </row>
    <row r="606" spans="1:5" x14ac:dyDescent="0.2">
      <c r="A606" s="221" t="s">
        <v>3867</v>
      </c>
      <c r="B606" s="221" t="s">
        <v>1583</v>
      </c>
      <c r="C606" s="221" t="s">
        <v>1584</v>
      </c>
      <c r="D606" s="222" t="s">
        <v>1405</v>
      </c>
      <c r="E606" s="223" t="s">
        <v>3921</v>
      </c>
    </row>
    <row r="607" spans="1:5" x14ac:dyDescent="0.2">
      <c r="A607" s="221" t="s">
        <v>3867</v>
      </c>
      <c r="B607" s="221" t="s">
        <v>1593</v>
      </c>
      <c r="C607" s="221" t="s">
        <v>1594</v>
      </c>
      <c r="D607" s="222" t="s">
        <v>1405</v>
      </c>
      <c r="E607" s="223" t="s">
        <v>3921</v>
      </c>
    </row>
    <row r="608" spans="1:5" x14ac:dyDescent="0.2">
      <c r="A608" s="221" t="s">
        <v>3867</v>
      </c>
      <c r="B608" s="221" t="s">
        <v>2417</v>
      </c>
      <c r="C608" s="221" t="s">
        <v>1375</v>
      </c>
      <c r="D608" s="222" t="s">
        <v>1159</v>
      </c>
      <c r="E608" s="223" t="s">
        <v>3914</v>
      </c>
    </row>
    <row r="609" spans="1:5" x14ac:dyDescent="0.2">
      <c r="A609" s="221" t="s">
        <v>3867</v>
      </c>
      <c r="B609" s="221" t="s">
        <v>2418</v>
      </c>
      <c r="C609" s="221" t="s">
        <v>2240</v>
      </c>
      <c r="D609" s="222" t="s">
        <v>1159</v>
      </c>
      <c r="E609" s="223" t="s">
        <v>3914</v>
      </c>
    </row>
    <row r="610" spans="1:5" x14ac:dyDescent="0.2">
      <c r="A610" s="221" t="s">
        <v>3867</v>
      </c>
      <c r="B610" s="221" t="s">
        <v>2419</v>
      </c>
      <c r="C610" s="221" t="s">
        <v>1374</v>
      </c>
      <c r="D610" s="222" t="s">
        <v>1159</v>
      </c>
      <c r="E610" s="223" t="s">
        <v>3914</v>
      </c>
    </row>
    <row r="611" spans="1:5" x14ac:dyDescent="0.2">
      <c r="A611" s="221" t="s">
        <v>3867</v>
      </c>
      <c r="B611" s="221" t="s">
        <v>2420</v>
      </c>
      <c r="C611" s="221" t="s">
        <v>2241</v>
      </c>
      <c r="D611" s="222" t="s">
        <v>1159</v>
      </c>
      <c r="E611" s="223" t="s">
        <v>3914</v>
      </c>
    </row>
    <row r="612" spans="1:5" x14ac:dyDescent="0.2">
      <c r="A612" s="221" t="s">
        <v>3867</v>
      </c>
      <c r="B612" s="221" t="s">
        <v>3224</v>
      </c>
      <c r="C612" s="221" t="s">
        <v>1387</v>
      </c>
      <c r="D612" s="222" t="s">
        <v>1159</v>
      </c>
      <c r="E612" s="223" t="s">
        <v>3914</v>
      </c>
    </row>
    <row r="613" spans="1:5" x14ac:dyDescent="0.2">
      <c r="A613" s="221" t="s">
        <v>3867</v>
      </c>
      <c r="B613" s="221" t="s">
        <v>2421</v>
      </c>
      <c r="C613" s="221" t="s">
        <v>1161</v>
      </c>
      <c r="D613" s="222" t="s">
        <v>1159</v>
      </c>
      <c r="E613" s="223" t="s">
        <v>3914</v>
      </c>
    </row>
    <row r="614" spans="1:5" x14ac:dyDescent="0.2">
      <c r="A614" s="221" t="s">
        <v>3867</v>
      </c>
      <c r="B614" s="221" t="s">
        <v>2422</v>
      </c>
      <c r="C614" s="221" t="s">
        <v>1380</v>
      </c>
      <c r="D614" s="222" t="s">
        <v>1159</v>
      </c>
      <c r="E614" s="223" t="s">
        <v>3913</v>
      </c>
    </row>
    <row r="615" spans="1:5" x14ac:dyDescent="0.2">
      <c r="A615" s="221" t="s">
        <v>3867</v>
      </c>
      <c r="B615" s="221" t="s">
        <v>2422</v>
      </c>
      <c r="C615" s="221" t="s">
        <v>1380</v>
      </c>
      <c r="D615" s="222" t="s">
        <v>1159</v>
      </c>
      <c r="E615" s="223" t="s">
        <v>3914</v>
      </c>
    </row>
    <row r="616" spans="1:5" x14ac:dyDescent="0.2">
      <c r="A616" s="221" t="s">
        <v>3867</v>
      </c>
      <c r="B616" s="221" t="s">
        <v>2423</v>
      </c>
      <c r="C616" s="221" t="s">
        <v>1158</v>
      </c>
      <c r="D616" s="222" t="s">
        <v>1159</v>
      </c>
      <c r="E616" s="223" t="s">
        <v>3913</v>
      </c>
    </row>
    <row r="617" spans="1:5" x14ac:dyDescent="0.2">
      <c r="A617" s="221" t="s">
        <v>3867</v>
      </c>
      <c r="B617" s="221" t="s">
        <v>2423</v>
      </c>
      <c r="C617" s="221" t="s">
        <v>1158</v>
      </c>
      <c r="D617" s="222" t="s">
        <v>1159</v>
      </c>
      <c r="E617" s="223" t="s">
        <v>3914</v>
      </c>
    </row>
    <row r="618" spans="1:5" x14ac:dyDescent="0.2">
      <c r="A618" s="221" t="s">
        <v>3867</v>
      </c>
      <c r="B618" s="221" t="s">
        <v>2424</v>
      </c>
      <c r="C618" s="221" t="s">
        <v>1160</v>
      </c>
      <c r="D618" s="222" t="s">
        <v>1159</v>
      </c>
      <c r="E618" s="223" t="s">
        <v>3913</v>
      </c>
    </row>
    <row r="619" spans="1:5" x14ac:dyDescent="0.2">
      <c r="A619" s="221" t="s">
        <v>3867</v>
      </c>
      <c r="B619" s="221" t="s">
        <v>2424</v>
      </c>
      <c r="C619" s="221" t="s">
        <v>1160</v>
      </c>
      <c r="D619" s="222" t="s">
        <v>1159</v>
      </c>
      <c r="E619" s="223" t="s">
        <v>3914</v>
      </c>
    </row>
    <row r="620" spans="1:5" x14ac:dyDescent="0.2">
      <c r="A620" s="221" t="s">
        <v>3867</v>
      </c>
      <c r="B620" s="221" t="s">
        <v>3367</v>
      </c>
      <c r="C620" s="221" t="s">
        <v>3368</v>
      </c>
      <c r="D620" s="222" t="s">
        <v>887</v>
      </c>
      <c r="E620" s="223" t="s">
        <v>3916</v>
      </c>
    </row>
    <row r="621" spans="1:5" x14ac:dyDescent="0.2">
      <c r="A621" s="221" t="s">
        <v>3867</v>
      </c>
      <c r="B621" s="221" t="s">
        <v>3367</v>
      </c>
      <c r="C621" s="221" t="s">
        <v>3368</v>
      </c>
      <c r="D621" s="222" t="s">
        <v>887</v>
      </c>
      <c r="E621" s="223" t="s">
        <v>3912</v>
      </c>
    </row>
    <row r="622" spans="1:5" x14ac:dyDescent="0.2">
      <c r="A622" s="221" t="s">
        <v>3867</v>
      </c>
      <c r="B622" s="221" t="s">
        <v>1969</v>
      </c>
      <c r="C622" s="221" t="s">
        <v>2977</v>
      </c>
      <c r="D622" s="222" t="s">
        <v>887</v>
      </c>
      <c r="E622" s="223" t="s">
        <v>3917</v>
      </c>
    </row>
    <row r="623" spans="1:5" x14ac:dyDescent="0.2">
      <c r="A623" s="221" t="s">
        <v>3867</v>
      </c>
      <c r="B623" s="221" t="s">
        <v>884</v>
      </c>
      <c r="C623" s="221" t="s">
        <v>2978</v>
      </c>
      <c r="D623" s="222" t="s">
        <v>887</v>
      </c>
      <c r="E623" s="223" t="s">
        <v>3913</v>
      </c>
    </row>
    <row r="624" spans="1:5" x14ac:dyDescent="0.2">
      <c r="A624" s="221" t="s">
        <v>3867</v>
      </c>
      <c r="B624" s="221" t="s">
        <v>884</v>
      </c>
      <c r="C624" s="221" t="s">
        <v>2978</v>
      </c>
      <c r="D624" s="222" t="s">
        <v>887</v>
      </c>
      <c r="E624" s="223" t="s">
        <v>3914</v>
      </c>
    </row>
    <row r="625" spans="1:5" x14ac:dyDescent="0.2">
      <c r="A625" s="221" t="s">
        <v>3867</v>
      </c>
      <c r="B625" s="221" t="s">
        <v>3568</v>
      </c>
      <c r="C625" s="221" t="s">
        <v>3569</v>
      </c>
      <c r="D625" s="222" t="s">
        <v>887</v>
      </c>
      <c r="E625" s="223" t="s">
        <v>3912</v>
      </c>
    </row>
    <row r="626" spans="1:5" x14ac:dyDescent="0.2">
      <c r="A626" s="221" t="s">
        <v>3867</v>
      </c>
      <c r="B626" s="221" t="s">
        <v>3369</v>
      </c>
      <c r="C626" s="221" t="s">
        <v>3370</v>
      </c>
      <c r="D626" s="222" t="s">
        <v>887</v>
      </c>
      <c r="E626" s="223" t="s">
        <v>3916</v>
      </c>
    </row>
    <row r="627" spans="1:5" x14ac:dyDescent="0.2">
      <c r="A627" s="221" t="s">
        <v>3867</v>
      </c>
      <c r="B627" s="221" t="s">
        <v>3369</v>
      </c>
      <c r="C627" s="221" t="s">
        <v>3370</v>
      </c>
      <c r="D627" s="222" t="s">
        <v>887</v>
      </c>
      <c r="E627" s="223" t="s">
        <v>3914</v>
      </c>
    </row>
    <row r="628" spans="1:5" x14ac:dyDescent="0.2">
      <c r="A628" s="221" t="s">
        <v>3867</v>
      </c>
      <c r="B628" s="221" t="s">
        <v>1171</v>
      </c>
      <c r="C628" s="221" t="s">
        <v>2979</v>
      </c>
      <c r="D628" s="222" t="s">
        <v>887</v>
      </c>
      <c r="E628" s="223" t="s">
        <v>3913</v>
      </c>
    </row>
    <row r="629" spans="1:5" x14ac:dyDescent="0.2">
      <c r="A629" s="221" t="s">
        <v>3867</v>
      </c>
      <c r="B629" s="221" t="s">
        <v>1171</v>
      </c>
      <c r="C629" s="221" t="s">
        <v>2979</v>
      </c>
      <c r="D629" s="222" t="s">
        <v>887</v>
      </c>
      <c r="E629" s="223" t="s">
        <v>3914</v>
      </c>
    </row>
    <row r="630" spans="1:5" x14ac:dyDescent="0.2">
      <c r="A630" s="221" t="s">
        <v>3867</v>
      </c>
      <c r="B630" s="221" t="s">
        <v>3819</v>
      </c>
      <c r="C630" s="221" t="s">
        <v>3820</v>
      </c>
      <c r="D630" s="222" t="s">
        <v>1770</v>
      </c>
      <c r="E630" s="223" t="s">
        <v>3914</v>
      </c>
    </row>
    <row r="631" spans="1:5" x14ac:dyDescent="0.2">
      <c r="A631" s="221" t="s">
        <v>3867</v>
      </c>
      <c r="B631" s="221" t="s">
        <v>3646</v>
      </c>
      <c r="C631" s="221" t="s">
        <v>3647</v>
      </c>
      <c r="D631" s="222" t="s">
        <v>3645</v>
      </c>
      <c r="E631" s="223" t="s">
        <v>3915</v>
      </c>
    </row>
    <row r="632" spans="1:5" x14ac:dyDescent="0.2">
      <c r="A632" s="221" t="s">
        <v>3867</v>
      </c>
      <c r="B632" s="221" t="s">
        <v>3643</v>
      </c>
      <c r="C632" s="221" t="s">
        <v>3644</v>
      </c>
      <c r="D632" s="222" t="s">
        <v>3645</v>
      </c>
      <c r="E632" s="223" t="s">
        <v>3915</v>
      </c>
    </row>
    <row r="633" spans="1:5" x14ac:dyDescent="0.2">
      <c r="A633" s="221" t="s">
        <v>3867</v>
      </c>
      <c r="B633" s="221" t="s">
        <v>2020</v>
      </c>
      <c r="C633" s="221" t="s">
        <v>2021</v>
      </c>
      <c r="D633" s="222" t="s">
        <v>1306</v>
      </c>
      <c r="E633" s="223" t="s">
        <v>3914</v>
      </c>
    </row>
    <row r="634" spans="1:5" x14ac:dyDescent="0.2">
      <c r="A634" s="221" t="s">
        <v>3867</v>
      </c>
      <c r="B634" s="221" t="s">
        <v>2024</v>
      </c>
      <c r="C634" s="221" t="s">
        <v>2025</v>
      </c>
      <c r="D634" s="222" t="s">
        <v>1306</v>
      </c>
      <c r="E634" s="223" t="s">
        <v>3914</v>
      </c>
    </row>
    <row r="635" spans="1:5" x14ac:dyDescent="0.2">
      <c r="A635" s="221" t="s">
        <v>3867</v>
      </c>
      <c r="B635" s="221" t="s">
        <v>2045</v>
      </c>
      <c r="C635" s="221" t="s">
        <v>2046</v>
      </c>
      <c r="D635" s="222" t="s">
        <v>1306</v>
      </c>
      <c r="E635" s="223" t="s">
        <v>3914</v>
      </c>
    </row>
    <row r="636" spans="1:5" x14ac:dyDescent="0.2">
      <c r="A636" s="221" t="s">
        <v>3867</v>
      </c>
      <c r="B636" s="221" t="s">
        <v>2022</v>
      </c>
      <c r="C636" s="221" t="s">
        <v>2023</v>
      </c>
      <c r="D636" s="222" t="s">
        <v>1306</v>
      </c>
      <c r="E636" s="223" t="s">
        <v>3914</v>
      </c>
    </row>
    <row r="637" spans="1:5" x14ac:dyDescent="0.2">
      <c r="A637" s="221" t="s">
        <v>3867</v>
      </c>
      <c r="B637" s="221" t="s">
        <v>1762</v>
      </c>
      <c r="C637" s="221" t="s">
        <v>1763</v>
      </c>
      <c r="D637" s="222" t="s">
        <v>1306</v>
      </c>
      <c r="E637" s="223" t="s">
        <v>3914</v>
      </c>
    </row>
    <row r="638" spans="1:5" x14ac:dyDescent="0.2">
      <c r="A638" s="221" t="s">
        <v>3867</v>
      </c>
      <c r="B638" s="221" t="s">
        <v>1334</v>
      </c>
      <c r="C638" s="221" t="s">
        <v>1335</v>
      </c>
      <c r="D638" s="222" t="s">
        <v>1306</v>
      </c>
      <c r="E638" s="223" t="s">
        <v>3914</v>
      </c>
    </row>
    <row r="639" spans="1:5" x14ac:dyDescent="0.2">
      <c r="A639" s="221" t="s">
        <v>3867</v>
      </c>
      <c r="B639" s="221" t="s">
        <v>1309</v>
      </c>
      <c r="C639" s="221" t="s">
        <v>1310</v>
      </c>
      <c r="D639" s="222" t="s">
        <v>1306</v>
      </c>
      <c r="E639" s="223" t="s">
        <v>3914</v>
      </c>
    </row>
    <row r="640" spans="1:5" x14ac:dyDescent="0.2">
      <c r="A640" s="221" t="s">
        <v>3867</v>
      </c>
      <c r="B640" s="221" t="s">
        <v>1754</v>
      </c>
      <c r="C640" s="221" t="s">
        <v>1755</v>
      </c>
      <c r="D640" s="222" t="s">
        <v>1306</v>
      </c>
      <c r="E640" s="223" t="s">
        <v>3914</v>
      </c>
    </row>
    <row r="641" spans="1:5" x14ac:dyDescent="0.2">
      <c r="A641" s="221" t="s">
        <v>3867</v>
      </c>
      <c r="B641" s="221" t="s">
        <v>1311</v>
      </c>
      <c r="C641" s="221" t="s">
        <v>1312</v>
      </c>
      <c r="D641" s="222" t="s">
        <v>1306</v>
      </c>
      <c r="E641" s="223" t="s">
        <v>3914</v>
      </c>
    </row>
    <row r="642" spans="1:5" x14ac:dyDescent="0.2">
      <c r="A642" s="221" t="s">
        <v>3867</v>
      </c>
      <c r="B642" s="221" t="s">
        <v>1304</v>
      </c>
      <c r="C642" s="221" t="s">
        <v>1305</v>
      </c>
      <c r="D642" s="222" t="s">
        <v>1306</v>
      </c>
      <c r="E642" s="223" t="s">
        <v>3914</v>
      </c>
    </row>
    <row r="643" spans="1:5" x14ac:dyDescent="0.2">
      <c r="A643" s="221" t="s">
        <v>3867</v>
      </c>
      <c r="B643" s="221" t="s">
        <v>1307</v>
      </c>
      <c r="C643" s="221" t="s">
        <v>1308</v>
      </c>
      <c r="D643" s="222" t="s">
        <v>1306</v>
      </c>
      <c r="E643" s="223" t="s">
        <v>3913</v>
      </c>
    </row>
    <row r="644" spans="1:5" x14ac:dyDescent="0.2">
      <c r="A644" s="221" t="s">
        <v>3867</v>
      </c>
      <c r="B644" s="221" t="s">
        <v>1307</v>
      </c>
      <c r="C644" s="221" t="s">
        <v>1308</v>
      </c>
      <c r="D644" s="222" t="s">
        <v>1306</v>
      </c>
      <c r="E644" s="223" t="s">
        <v>3914</v>
      </c>
    </row>
    <row r="645" spans="1:5" x14ac:dyDescent="0.2">
      <c r="A645" s="221" t="s">
        <v>3867</v>
      </c>
      <c r="B645" s="221" t="s">
        <v>3190</v>
      </c>
      <c r="C645" s="221" t="s">
        <v>3191</v>
      </c>
      <c r="D645" s="222" t="s">
        <v>1306</v>
      </c>
      <c r="E645" s="223" t="s">
        <v>3914</v>
      </c>
    </row>
    <row r="646" spans="1:5" x14ac:dyDescent="0.2">
      <c r="A646" s="221" t="s">
        <v>3867</v>
      </c>
      <c r="B646" s="221" t="s">
        <v>3192</v>
      </c>
      <c r="C646" s="221" t="s">
        <v>3193</v>
      </c>
      <c r="D646" s="222" t="s">
        <v>1306</v>
      </c>
      <c r="E646" s="223" t="s">
        <v>3914</v>
      </c>
    </row>
    <row r="647" spans="1:5" x14ac:dyDescent="0.2">
      <c r="A647" s="221" t="s">
        <v>3867</v>
      </c>
      <c r="B647" s="221" t="s">
        <v>3680</v>
      </c>
      <c r="C647" s="221" t="s">
        <v>3681</v>
      </c>
      <c r="D647" s="222" t="s">
        <v>1770</v>
      </c>
      <c r="E647" s="223" t="s">
        <v>3912</v>
      </c>
    </row>
    <row r="648" spans="1:5" x14ac:dyDescent="0.2">
      <c r="A648" s="221" t="s">
        <v>3867</v>
      </c>
      <c r="B648" s="221" t="s">
        <v>3556</v>
      </c>
      <c r="C648" s="221" t="s">
        <v>3557</v>
      </c>
      <c r="D648" s="222" t="s">
        <v>3555</v>
      </c>
      <c r="E648" s="223" t="s">
        <v>3914</v>
      </c>
    </row>
    <row r="649" spans="1:5" x14ac:dyDescent="0.2">
      <c r="A649" s="221" t="s">
        <v>3867</v>
      </c>
      <c r="B649" s="221" t="s">
        <v>3553</v>
      </c>
      <c r="C649" s="221" t="s">
        <v>3554</v>
      </c>
      <c r="D649" s="222" t="s">
        <v>3555</v>
      </c>
      <c r="E649" s="223" t="s">
        <v>3914</v>
      </c>
    </row>
    <row r="650" spans="1:5" x14ac:dyDescent="0.2">
      <c r="A650" s="221" t="s">
        <v>3867</v>
      </c>
      <c r="B650" s="221" t="s">
        <v>2275</v>
      </c>
      <c r="C650" s="221" t="s">
        <v>2276</v>
      </c>
      <c r="D650" s="222" t="s">
        <v>2257</v>
      </c>
      <c r="E650" s="223" t="s">
        <v>3913</v>
      </c>
    </row>
    <row r="651" spans="1:5" x14ac:dyDescent="0.2">
      <c r="A651" s="221" t="s">
        <v>3867</v>
      </c>
      <c r="B651" s="221" t="s">
        <v>2289</v>
      </c>
      <c r="C651" s="221" t="s">
        <v>2290</v>
      </c>
      <c r="D651" s="222" t="s">
        <v>2257</v>
      </c>
      <c r="E651" s="223" t="s">
        <v>3913</v>
      </c>
    </row>
    <row r="652" spans="1:5" x14ac:dyDescent="0.2">
      <c r="A652" s="221" t="s">
        <v>3867</v>
      </c>
      <c r="B652" s="221" t="s">
        <v>2255</v>
      </c>
      <c r="C652" s="221" t="s">
        <v>2256</v>
      </c>
      <c r="D652" s="222" t="s">
        <v>2257</v>
      </c>
      <c r="E652" s="223" t="s">
        <v>3913</v>
      </c>
    </row>
    <row r="653" spans="1:5" x14ac:dyDescent="0.2">
      <c r="A653" s="221" t="s">
        <v>3867</v>
      </c>
      <c r="B653" s="221" t="s">
        <v>3850</v>
      </c>
      <c r="C653" s="221" t="s">
        <v>3841</v>
      </c>
      <c r="D653" s="222" t="s">
        <v>1770</v>
      </c>
      <c r="E653" s="223" t="s">
        <v>3912</v>
      </c>
    </row>
    <row r="654" spans="1:5" x14ac:dyDescent="0.2">
      <c r="A654" s="221" t="s">
        <v>3867</v>
      </c>
      <c r="B654" s="221" t="s">
        <v>3712</v>
      </c>
      <c r="C654" s="221" t="s">
        <v>3225</v>
      </c>
      <c r="D654" s="222" t="s">
        <v>1770</v>
      </c>
      <c r="E654" s="223" t="s">
        <v>3912</v>
      </c>
    </row>
    <row r="655" spans="1:5" x14ac:dyDescent="0.2">
      <c r="A655" s="221" t="s">
        <v>3867</v>
      </c>
      <c r="B655" s="221" t="s">
        <v>3713</v>
      </c>
      <c r="C655" s="221" t="s">
        <v>3226</v>
      </c>
      <c r="D655" s="222" t="s">
        <v>1770</v>
      </c>
      <c r="E655" s="223" t="s">
        <v>3912</v>
      </c>
    </row>
    <row r="656" spans="1:5" x14ac:dyDescent="0.2">
      <c r="A656" s="221" t="s">
        <v>3867</v>
      </c>
      <c r="B656" s="221" t="s">
        <v>3227</v>
      </c>
      <c r="C656" s="221" t="s">
        <v>3228</v>
      </c>
      <c r="D656" s="222" t="s">
        <v>1770</v>
      </c>
      <c r="E656" s="223" t="s">
        <v>3918</v>
      </c>
    </row>
    <row r="657" spans="1:5" x14ac:dyDescent="0.2">
      <c r="A657" s="221" t="s">
        <v>3867</v>
      </c>
      <c r="B657" s="221" t="s">
        <v>3227</v>
      </c>
      <c r="C657" s="221" t="s">
        <v>3228</v>
      </c>
      <c r="D657" s="222" t="s">
        <v>1770</v>
      </c>
      <c r="E657" s="223" t="s">
        <v>3912</v>
      </c>
    </row>
    <row r="658" spans="1:5" x14ac:dyDescent="0.2">
      <c r="A658" s="221" t="s">
        <v>3867</v>
      </c>
      <c r="B658" s="221" t="s">
        <v>3323</v>
      </c>
      <c r="C658" s="221" t="s">
        <v>3324</v>
      </c>
      <c r="D658" s="222" t="s">
        <v>1492</v>
      </c>
      <c r="E658" s="223" t="s">
        <v>3914</v>
      </c>
    </row>
    <row r="659" spans="1:5" x14ac:dyDescent="0.2">
      <c r="A659" s="221" t="s">
        <v>3867</v>
      </c>
      <c r="B659" s="221" t="s">
        <v>3199</v>
      </c>
      <c r="C659" s="221" t="s">
        <v>3200</v>
      </c>
      <c r="D659" s="222" t="s">
        <v>1492</v>
      </c>
      <c r="E659" s="223" t="s">
        <v>3914</v>
      </c>
    </row>
    <row r="660" spans="1:5" x14ac:dyDescent="0.2">
      <c r="A660" s="221" t="s">
        <v>3867</v>
      </c>
      <c r="B660" s="221" t="s">
        <v>3325</v>
      </c>
      <c r="C660" s="221" t="s">
        <v>3326</v>
      </c>
      <c r="D660" s="222" t="s">
        <v>1492</v>
      </c>
      <c r="E660" s="223" t="s">
        <v>3914</v>
      </c>
    </row>
    <row r="661" spans="1:5" x14ac:dyDescent="0.2">
      <c r="A661" s="221" t="s">
        <v>3867</v>
      </c>
      <c r="B661" s="221" t="s">
        <v>1004</v>
      </c>
      <c r="C661" s="221" t="s">
        <v>2853</v>
      </c>
      <c r="D661" s="222" t="s">
        <v>1492</v>
      </c>
      <c r="E661" s="223" t="s">
        <v>3913</v>
      </c>
    </row>
    <row r="662" spans="1:5" x14ac:dyDescent="0.2">
      <c r="A662" s="221" t="s">
        <v>3867</v>
      </c>
      <c r="B662" s="221" t="s">
        <v>1004</v>
      </c>
      <c r="C662" s="221" t="s">
        <v>2853</v>
      </c>
      <c r="D662" s="222" t="s">
        <v>1492</v>
      </c>
      <c r="E662" s="223" t="s">
        <v>3914</v>
      </c>
    </row>
    <row r="663" spans="1:5" x14ac:dyDescent="0.2">
      <c r="A663" s="221" t="s">
        <v>3867</v>
      </c>
      <c r="B663" s="221" t="s">
        <v>3172</v>
      </c>
      <c r="C663" s="221" t="s">
        <v>3173</v>
      </c>
      <c r="D663" s="222" t="s">
        <v>1492</v>
      </c>
      <c r="E663" s="223" t="s">
        <v>3914</v>
      </c>
    </row>
    <row r="664" spans="1:5" x14ac:dyDescent="0.2">
      <c r="A664" s="221" t="s">
        <v>3867</v>
      </c>
      <c r="B664" s="221" t="s">
        <v>999</v>
      </c>
      <c r="C664" s="221" t="s">
        <v>2852</v>
      </c>
      <c r="D664" s="222" t="s">
        <v>1492</v>
      </c>
      <c r="E664" s="223" t="s">
        <v>3913</v>
      </c>
    </row>
    <row r="665" spans="1:5" x14ac:dyDescent="0.2">
      <c r="A665" s="221" t="s">
        <v>3867</v>
      </c>
      <c r="B665" s="221" t="s">
        <v>999</v>
      </c>
      <c r="C665" s="221" t="s">
        <v>2852</v>
      </c>
      <c r="D665" s="222" t="s">
        <v>1492</v>
      </c>
      <c r="E665" s="223" t="s">
        <v>3914</v>
      </c>
    </row>
    <row r="666" spans="1:5" x14ac:dyDescent="0.2">
      <c r="A666" s="221" t="s">
        <v>3867</v>
      </c>
      <c r="B666" s="221" t="s">
        <v>573</v>
      </c>
      <c r="C666" s="221" t="s">
        <v>2842</v>
      </c>
      <c r="D666" s="222" t="s">
        <v>1492</v>
      </c>
      <c r="E666" s="223" t="s">
        <v>3913</v>
      </c>
    </row>
    <row r="667" spans="1:5" x14ac:dyDescent="0.2">
      <c r="A667" s="221" t="s">
        <v>3867</v>
      </c>
      <c r="B667" s="221" t="s">
        <v>573</v>
      </c>
      <c r="C667" s="221" t="s">
        <v>2842</v>
      </c>
      <c r="D667" s="222" t="s">
        <v>1492</v>
      </c>
      <c r="E667" s="223" t="s">
        <v>3914</v>
      </c>
    </row>
    <row r="668" spans="1:5" x14ac:dyDescent="0.2">
      <c r="A668" s="221" t="s">
        <v>3867</v>
      </c>
      <c r="B668" s="221" t="s">
        <v>3486</v>
      </c>
      <c r="C668" s="221" t="s">
        <v>3487</v>
      </c>
      <c r="D668" s="222" t="s">
        <v>1492</v>
      </c>
      <c r="E668" s="223" t="s">
        <v>3913</v>
      </c>
    </row>
    <row r="669" spans="1:5" x14ac:dyDescent="0.2">
      <c r="A669" s="221" t="s">
        <v>3867</v>
      </c>
      <c r="B669" s="221" t="s">
        <v>3486</v>
      </c>
      <c r="C669" s="221" t="s">
        <v>3487</v>
      </c>
      <c r="D669" s="222" t="s">
        <v>1492</v>
      </c>
      <c r="E669" s="223" t="s">
        <v>3914</v>
      </c>
    </row>
    <row r="670" spans="1:5" x14ac:dyDescent="0.2">
      <c r="A670" s="221" t="s">
        <v>3867</v>
      </c>
      <c r="B670" s="221" t="s">
        <v>3174</v>
      </c>
      <c r="C670" s="221" t="s">
        <v>3175</v>
      </c>
      <c r="D670" s="222" t="s">
        <v>1492</v>
      </c>
      <c r="E670" s="223" t="s">
        <v>3914</v>
      </c>
    </row>
    <row r="671" spans="1:5" x14ac:dyDescent="0.2">
      <c r="A671" s="221" t="s">
        <v>3867</v>
      </c>
      <c r="B671" s="221" t="s">
        <v>1285</v>
      </c>
      <c r="C671" s="221" t="s">
        <v>2851</v>
      </c>
      <c r="D671" s="222" t="s">
        <v>1492</v>
      </c>
      <c r="E671" s="223" t="s">
        <v>3913</v>
      </c>
    </row>
    <row r="672" spans="1:5" x14ac:dyDescent="0.2">
      <c r="A672" s="221" t="s">
        <v>3867</v>
      </c>
      <c r="B672" s="221" t="s">
        <v>1285</v>
      </c>
      <c r="C672" s="221" t="s">
        <v>2851</v>
      </c>
      <c r="D672" s="222" t="s">
        <v>1492</v>
      </c>
      <c r="E672" s="223" t="s">
        <v>3914</v>
      </c>
    </row>
    <row r="673" spans="1:5" x14ac:dyDescent="0.2">
      <c r="A673" s="221" t="s">
        <v>3867</v>
      </c>
      <c r="B673" s="221" t="s">
        <v>998</v>
      </c>
      <c r="C673" s="221" t="s">
        <v>2845</v>
      </c>
      <c r="D673" s="222" t="s">
        <v>1492</v>
      </c>
      <c r="E673" s="223" t="s">
        <v>3913</v>
      </c>
    </row>
    <row r="674" spans="1:5" x14ac:dyDescent="0.2">
      <c r="A674" s="221" t="s">
        <v>3867</v>
      </c>
      <c r="B674" s="221" t="s">
        <v>998</v>
      </c>
      <c r="C674" s="221" t="s">
        <v>2845</v>
      </c>
      <c r="D674" s="222" t="s">
        <v>1492</v>
      </c>
      <c r="E674" s="223" t="s">
        <v>3914</v>
      </c>
    </row>
    <row r="675" spans="1:5" x14ac:dyDescent="0.2">
      <c r="A675" s="221" t="s">
        <v>3867</v>
      </c>
      <c r="B675" s="221" t="s">
        <v>574</v>
      </c>
      <c r="C675" s="221" t="s">
        <v>2860</v>
      </c>
      <c r="D675" s="222" t="s">
        <v>1492</v>
      </c>
      <c r="E675" s="223" t="s">
        <v>3913</v>
      </c>
    </row>
    <row r="676" spans="1:5" x14ac:dyDescent="0.2">
      <c r="A676" s="221" t="s">
        <v>3867</v>
      </c>
      <c r="B676" s="221" t="s">
        <v>574</v>
      </c>
      <c r="C676" s="221" t="s">
        <v>2860</v>
      </c>
      <c r="D676" s="222" t="s">
        <v>1492</v>
      </c>
      <c r="E676" s="223" t="s">
        <v>3914</v>
      </c>
    </row>
    <row r="677" spans="1:5" x14ac:dyDescent="0.2">
      <c r="A677" s="221" t="s">
        <v>3867</v>
      </c>
      <c r="B677" s="221" t="s">
        <v>3922</v>
      </c>
      <c r="C677" s="221" t="s">
        <v>2841</v>
      </c>
      <c r="D677" s="222" t="s">
        <v>1492</v>
      </c>
      <c r="E677" s="223" t="s">
        <v>3913</v>
      </c>
    </row>
    <row r="678" spans="1:5" x14ac:dyDescent="0.2">
      <c r="A678" s="221" t="s">
        <v>3867</v>
      </c>
      <c r="B678" s="221" t="s">
        <v>3922</v>
      </c>
      <c r="C678" s="221" t="s">
        <v>2841</v>
      </c>
      <c r="D678" s="222" t="s">
        <v>1492</v>
      </c>
      <c r="E678" s="223" t="s">
        <v>3914</v>
      </c>
    </row>
    <row r="679" spans="1:5" x14ac:dyDescent="0.2">
      <c r="A679" s="221" t="s">
        <v>3867</v>
      </c>
      <c r="B679" s="221" t="s">
        <v>575</v>
      </c>
      <c r="C679" s="221" t="s">
        <v>2840</v>
      </c>
      <c r="D679" s="222" t="s">
        <v>1492</v>
      </c>
      <c r="E679" s="223" t="s">
        <v>3913</v>
      </c>
    </row>
    <row r="680" spans="1:5" x14ac:dyDescent="0.2">
      <c r="A680" s="221" t="s">
        <v>3867</v>
      </c>
      <c r="B680" s="221" t="s">
        <v>575</v>
      </c>
      <c r="C680" s="221" t="s">
        <v>2840</v>
      </c>
      <c r="D680" s="222" t="s">
        <v>1492</v>
      </c>
      <c r="E680" s="223" t="s">
        <v>3914</v>
      </c>
    </row>
    <row r="681" spans="1:5" x14ac:dyDescent="0.2">
      <c r="A681" s="221" t="s">
        <v>3867</v>
      </c>
      <c r="B681" s="221" t="s">
        <v>1003</v>
      </c>
      <c r="C681" s="221" t="s">
        <v>2855</v>
      </c>
      <c r="D681" s="222" t="s">
        <v>1492</v>
      </c>
      <c r="E681" s="223" t="s">
        <v>3913</v>
      </c>
    </row>
    <row r="682" spans="1:5" x14ac:dyDescent="0.2">
      <c r="A682" s="221" t="s">
        <v>3867</v>
      </c>
      <c r="B682" s="221" t="s">
        <v>1003</v>
      </c>
      <c r="C682" s="221" t="s">
        <v>2855</v>
      </c>
      <c r="D682" s="222" t="s">
        <v>1492</v>
      </c>
      <c r="E682" s="223" t="s">
        <v>3914</v>
      </c>
    </row>
    <row r="683" spans="1:5" x14ac:dyDescent="0.2">
      <c r="A683" s="221" t="s">
        <v>3867</v>
      </c>
      <c r="B683" s="221" t="s">
        <v>685</v>
      </c>
      <c r="C683" s="221" t="s">
        <v>2847</v>
      </c>
      <c r="D683" s="222" t="s">
        <v>1492</v>
      </c>
      <c r="E683" s="223" t="s">
        <v>3914</v>
      </c>
    </row>
    <row r="684" spans="1:5" x14ac:dyDescent="0.2">
      <c r="A684" s="221" t="s">
        <v>3867</v>
      </c>
      <c r="B684" s="221" t="s">
        <v>576</v>
      </c>
      <c r="C684" s="221" t="s">
        <v>2844</v>
      </c>
      <c r="D684" s="222" t="s">
        <v>1492</v>
      </c>
      <c r="E684" s="223" t="s">
        <v>3913</v>
      </c>
    </row>
    <row r="685" spans="1:5" x14ac:dyDescent="0.2">
      <c r="A685" s="221" t="s">
        <v>3867</v>
      </c>
      <c r="B685" s="221" t="s">
        <v>576</v>
      </c>
      <c r="C685" s="221" t="s">
        <v>2844</v>
      </c>
      <c r="D685" s="222" t="s">
        <v>1492</v>
      </c>
      <c r="E685" s="223" t="s">
        <v>3914</v>
      </c>
    </row>
    <row r="686" spans="1:5" x14ac:dyDescent="0.2">
      <c r="A686" s="221" t="s">
        <v>3867</v>
      </c>
      <c r="B686" s="221" t="s">
        <v>576</v>
      </c>
      <c r="C686" s="221" t="s">
        <v>2844</v>
      </c>
      <c r="D686" s="222" t="s">
        <v>1492</v>
      </c>
      <c r="E686" s="223" t="s">
        <v>3917</v>
      </c>
    </row>
    <row r="687" spans="1:5" x14ac:dyDescent="0.2">
      <c r="A687" s="221" t="s">
        <v>3867</v>
      </c>
      <c r="B687" s="221" t="s">
        <v>1005</v>
      </c>
      <c r="C687" s="221" t="s">
        <v>2846</v>
      </c>
      <c r="D687" s="222" t="s">
        <v>1492</v>
      </c>
      <c r="E687" s="223" t="s">
        <v>3914</v>
      </c>
    </row>
    <row r="688" spans="1:5" x14ac:dyDescent="0.2">
      <c r="A688" s="221" t="s">
        <v>3867</v>
      </c>
      <c r="B688" s="221" t="s">
        <v>577</v>
      </c>
      <c r="C688" s="221" t="s">
        <v>2849</v>
      </c>
      <c r="D688" s="222" t="s">
        <v>1492</v>
      </c>
      <c r="E688" s="223" t="s">
        <v>3913</v>
      </c>
    </row>
    <row r="689" spans="1:5" x14ac:dyDescent="0.2">
      <c r="A689" s="221" t="s">
        <v>3867</v>
      </c>
      <c r="B689" s="221" t="s">
        <v>577</v>
      </c>
      <c r="C689" s="221" t="s">
        <v>2849</v>
      </c>
      <c r="D689" s="222" t="s">
        <v>1492</v>
      </c>
      <c r="E689" s="223" t="s">
        <v>3914</v>
      </c>
    </row>
    <row r="690" spans="1:5" x14ac:dyDescent="0.2">
      <c r="A690" s="221" t="s">
        <v>3867</v>
      </c>
      <c r="B690" s="221" t="s">
        <v>1002</v>
      </c>
      <c r="C690" s="221" t="s">
        <v>2837</v>
      </c>
      <c r="D690" s="222" t="s">
        <v>1492</v>
      </c>
      <c r="E690" s="223" t="s">
        <v>3914</v>
      </c>
    </row>
    <row r="691" spans="1:5" x14ac:dyDescent="0.2">
      <c r="A691" s="221" t="s">
        <v>3867</v>
      </c>
      <c r="B691" s="221" t="s">
        <v>2911</v>
      </c>
      <c r="C691" s="221" t="s">
        <v>2850</v>
      </c>
      <c r="D691" s="222" t="s">
        <v>1492</v>
      </c>
      <c r="E691" s="223" t="s">
        <v>3913</v>
      </c>
    </row>
    <row r="692" spans="1:5" x14ac:dyDescent="0.2">
      <c r="A692" s="221" t="s">
        <v>3867</v>
      </c>
      <c r="B692" s="221" t="s">
        <v>2911</v>
      </c>
      <c r="C692" s="221" t="s">
        <v>2850</v>
      </c>
      <c r="D692" s="222" t="s">
        <v>1492</v>
      </c>
      <c r="E692" s="223" t="s">
        <v>3914</v>
      </c>
    </row>
    <row r="693" spans="1:5" x14ac:dyDescent="0.2">
      <c r="A693" s="221" t="s">
        <v>3867</v>
      </c>
      <c r="B693" s="221" t="s">
        <v>578</v>
      </c>
      <c r="C693" s="221" t="s">
        <v>2857</v>
      </c>
      <c r="D693" s="222" t="s">
        <v>1492</v>
      </c>
      <c r="E693" s="223" t="s">
        <v>3913</v>
      </c>
    </row>
    <row r="694" spans="1:5" x14ac:dyDescent="0.2">
      <c r="A694" s="221" t="s">
        <v>3867</v>
      </c>
      <c r="B694" s="221" t="s">
        <v>578</v>
      </c>
      <c r="C694" s="221" t="s">
        <v>2857</v>
      </c>
      <c r="D694" s="222" t="s">
        <v>1492</v>
      </c>
      <c r="E694" s="223" t="s">
        <v>3914</v>
      </c>
    </row>
    <row r="695" spans="1:5" x14ac:dyDescent="0.2">
      <c r="A695" s="221" t="s">
        <v>3867</v>
      </c>
      <c r="B695" s="221" t="s">
        <v>579</v>
      </c>
      <c r="C695" s="221" t="s">
        <v>2859</v>
      </c>
      <c r="D695" s="222" t="s">
        <v>1492</v>
      </c>
      <c r="E695" s="223" t="s">
        <v>3913</v>
      </c>
    </row>
    <row r="696" spans="1:5" x14ac:dyDescent="0.2">
      <c r="A696" s="221" t="s">
        <v>3867</v>
      </c>
      <c r="B696" s="221" t="s">
        <v>579</v>
      </c>
      <c r="C696" s="221" t="s">
        <v>2859</v>
      </c>
      <c r="D696" s="222" t="s">
        <v>1492</v>
      </c>
      <c r="E696" s="223" t="s">
        <v>3914</v>
      </c>
    </row>
    <row r="697" spans="1:5" x14ac:dyDescent="0.2">
      <c r="A697" s="221" t="s">
        <v>3867</v>
      </c>
      <c r="B697" s="221" t="s">
        <v>579</v>
      </c>
      <c r="C697" s="221" t="s">
        <v>2859</v>
      </c>
      <c r="D697" s="222" t="s">
        <v>1492</v>
      </c>
      <c r="E697" s="223" t="s">
        <v>3917</v>
      </c>
    </row>
    <row r="698" spans="1:5" x14ac:dyDescent="0.2">
      <c r="A698" s="221" t="s">
        <v>3867</v>
      </c>
      <c r="B698" s="221" t="s">
        <v>1001</v>
      </c>
      <c r="C698" s="221" t="s">
        <v>2858</v>
      </c>
      <c r="D698" s="222" t="s">
        <v>1492</v>
      </c>
      <c r="E698" s="223" t="s">
        <v>3914</v>
      </c>
    </row>
    <row r="699" spans="1:5" x14ac:dyDescent="0.2">
      <c r="A699" s="221" t="s">
        <v>3867</v>
      </c>
      <c r="B699" s="221" t="s">
        <v>580</v>
      </c>
      <c r="C699" s="221" t="s">
        <v>2843</v>
      </c>
      <c r="D699" s="222" t="s">
        <v>1492</v>
      </c>
      <c r="E699" s="223" t="s">
        <v>3913</v>
      </c>
    </row>
    <row r="700" spans="1:5" x14ac:dyDescent="0.2">
      <c r="A700" s="221" t="s">
        <v>3867</v>
      </c>
      <c r="B700" s="221" t="s">
        <v>580</v>
      </c>
      <c r="C700" s="221" t="s">
        <v>2843</v>
      </c>
      <c r="D700" s="222" t="s">
        <v>1492</v>
      </c>
      <c r="E700" s="223" t="s">
        <v>3914</v>
      </c>
    </row>
    <row r="701" spans="1:5" x14ac:dyDescent="0.2">
      <c r="A701" s="221" t="s">
        <v>3867</v>
      </c>
      <c r="B701" s="221" t="s">
        <v>580</v>
      </c>
      <c r="C701" s="221" t="s">
        <v>2843</v>
      </c>
      <c r="D701" s="222" t="s">
        <v>1492</v>
      </c>
      <c r="E701" s="223" t="s">
        <v>3917</v>
      </c>
    </row>
    <row r="702" spans="1:5" x14ac:dyDescent="0.2">
      <c r="A702" s="221" t="s">
        <v>3867</v>
      </c>
      <c r="B702" s="221" t="s">
        <v>581</v>
      </c>
      <c r="C702" s="221" t="s">
        <v>2861</v>
      </c>
      <c r="D702" s="222" t="s">
        <v>1492</v>
      </c>
      <c r="E702" s="223" t="s">
        <v>3913</v>
      </c>
    </row>
    <row r="703" spans="1:5" x14ac:dyDescent="0.2">
      <c r="A703" s="221" t="s">
        <v>3867</v>
      </c>
      <c r="B703" s="221" t="s">
        <v>581</v>
      </c>
      <c r="C703" s="221" t="s">
        <v>2861</v>
      </c>
      <c r="D703" s="222" t="s">
        <v>1492</v>
      </c>
      <c r="E703" s="223" t="s">
        <v>3914</v>
      </c>
    </row>
    <row r="704" spans="1:5" x14ac:dyDescent="0.2">
      <c r="A704" s="221" t="s">
        <v>3867</v>
      </c>
      <c r="B704" s="221" t="s">
        <v>581</v>
      </c>
      <c r="C704" s="221" t="s">
        <v>2861</v>
      </c>
      <c r="D704" s="222" t="s">
        <v>1492</v>
      </c>
      <c r="E704" s="223" t="s">
        <v>3917</v>
      </c>
    </row>
    <row r="705" spans="1:5" x14ac:dyDescent="0.2">
      <c r="A705" s="221" t="s">
        <v>3867</v>
      </c>
      <c r="B705" s="221" t="s">
        <v>2425</v>
      </c>
      <c r="C705" s="221" t="s">
        <v>2856</v>
      </c>
      <c r="D705" s="222" t="s">
        <v>1492</v>
      </c>
      <c r="E705" s="223" t="s">
        <v>3914</v>
      </c>
    </row>
    <row r="706" spans="1:5" x14ac:dyDescent="0.2">
      <c r="A706" s="221" t="s">
        <v>3867</v>
      </c>
      <c r="B706" s="221" t="s">
        <v>582</v>
      </c>
      <c r="C706" s="221" t="s">
        <v>2848</v>
      </c>
      <c r="D706" s="222" t="s">
        <v>1492</v>
      </c>
      <c r="E706" s="223" t="s">
        <v>3913</v>
      </c>
    </row>
    <row r="707" spans="1:5" x14ac:dyDescent="0.2">
      <c r="A707" s="221" t="s">
        <v>3867</v>
      </c>
      <c r="B707" s="221" t="s">
        <v>582</v>
      </c>
      <c r="C707" s="221" t="s">
        <v>2848</v>
      </c>
      <c r="D707" s="222" t="s">
        <v>1492</v>
      </c>
      <c r="E707" s="223" t="s">
        <v>3914</v>
      </c>
    </row>
    <row r="708" spans="1:5" x14ac:dyDescent="0.2">
      <c r="A708" s="221" t="s">
        <v>3867</v>
      </c>
      <c r="B708" s="221" t="s">
        <v>582</v>
      </c>
      <c r="C708" s="221" t="s">
        <v>2848</v>
      </c>
      <c r="D708" s="222" t="s">
        <v>1492</v>
      </c>
      <c r="E708" s="223" t="s">
        <v>3917</v>
      </c>
    </row>
    <row r="709" spans="1:5" x14ac:dyDescent="0.2">
      <c r="A709" s="221" t="s">
        <v>3867</v>
      </c>
      <c r="B709" s="221" t="s">
        <v>1000</v>
      </c>
      <c r="C709" s="221" t="s">
        <v>2854</v>
      </c>
      <c r="D709" s="222" t="s">
        <v>1492</v>
      </c>
      <c r="E709" s="223" t="s">
        <v>3913</v>
      </c>
    </row>
    <row r="710" spans="1:5" x14ac:dyDescent="0.2">
      <c r="A710" s="221" t="s">
        <v>3867</v>
      </c>
      <c r="B710" s="221" t="s">
        <v>1000</v>
      </c>
      <c r="C710" s="221" t="s">
        <v>2854</v>
      </c>
      <c r="D710" s="222" t="s">
        <v>1492</v>
      </c>
      <c r="E710" s="223" t="s">
        <v>3914</v>
      </c>
    </row>
    <row r="711" spans="1:5" x14ac:dyDescent="0.2">
      <c r="A711" s="221" t="s">
        <v>3867</v>
      </c>
      <c r="B711" s="221" t="s">
        <v>583</v>
      </c>
      <c r="C711" s="221" t="s">
        <v>2838</v>
      </c>
      <c r="D711" s="222" t="s">
        <v>1492</v>
      </c>
      <c r="E711" s="223" t="s">
        <v>3918</v>
      </c>
    </row>
    <row r="712" spans="1:5" x14ac:dyDescent="0.2">
      <c r="A712" s="221" t="s">
        <v>3867</v>
      </c>
      <c r="B712" s="221" t="s">
        <v>583</v>
      </c>
      <c r="C712" s="221" t="s">
        <v>2838</v>
      </c>
      <c r="D712" s="222" t="s">
        <v>1492</v>
      </c>
      <c r="E712" s="223" t="s">
        <v>3913</v>
      </c>
    </row>
    <row r="713" spans="1:5" x14ac:dyDescent="0.2">
      <c r="A713" s="221" t="s">
        <v>3867</v>
      </c>
      <c r="B713" s="221" t="s">
        <v>583</v>
      </c>
      <c r="C713" s="221" t="s">
        <v>2838</v>
      </c>
      <c r="D713" s="222" t="s">
        <v>1492</v>
      </c>
      <c r="E713" s="223" t="s">
        <v>3914</v>
      </c>
    </row>
    <row r="714" spans="1:5" x14ac:dyDescent="0.2">
      <c r="A714" s="221" t="s">
        <v>3867</v>
      </c>
      <c r="B714" s="221" t="s">
        <v>996</v>
      </c>
      <c r="C714" s="221" t="s">
        <v>2839</v>
      </c>
      <c r="D714" s="222" t="s">
        <v>1492</v>
      </c>
      <c r="E714" s="223" t="s">
        <v>3913</v>
      </c>
    </row>
    <row r="715" spans="1:5" x14ac:dyDescent="0.2">
      <c r="A715" s="221" t="s">
        <v>3867</v>
      </c>
      <c r="B715" s="221" t="s">
        <v>996</v>
      </c>
      <c r="C715" s="221" t="s">
        <v>2839</v>
      </c>
      <c r="D715" s="222" t="s">
        <v>1492</v>
      </c>
      <c r="E715" s="223" t="s">
        <v>3916</v>
      </c>
    </row>
    <row r="716" spans="1:5" x14ac:dyDescent="0.2">
      <c r="A716" s="221" t="s">
        <v>3867</v>
      </c>
      <c r="B716" s="221" t="s">
        <v>996</v>
      </c>
      <c r="C716" s="221" t="s">
        <v>2839</v>
      </c>
      <c r="D716" s="222" t="s">
        <v>1492</v>
      </c>
      <c r="E716" s="223" t="s">
        <v>3914</v>
      </c>
    </row>
    <row r="717" spans="1:5" x14ac:dyDescent="0.2">
      <c r="A717" s="221" t="s">
        <v>3867</v>
      </c>
      <c r="B717" s="221" t="s">
        <v>3176</v>
      </c>
      <c r="C717" s="221" t="s">
        <v>3177</v>
      </c>
      <c r="D717" s="222" t="s">
        <v>1492</v>
      </c>
      <c r="E717" s="223" t="s">
        <v>3913</v>
      </c>
    </row>
    <row r="718" spans="1:5" x14ac:dyDescent="0.2">
      <c r="A718" s="221" t="s">
        <v>3867</v>
      </c>
      <c r="B718" s="221" t="s">
        <v>3176</v>
      </c>
      <c r="C718" s="221" t="s">
        <v>3177</v>
      </c>
      <c r="D718" s="222" t="s">
        <v>1492</v>
      </c>
      <c r="E718" s="223" t="s">
        <v>3914</v>
      </c>
    </row>
    <row r="719" spans="1:5" x14ac:dyDescent="0.2">
      <c r="A719" s="221" t="s">
        <v>3867</v>
      </c>
      <c r="B719" s="221" t="s">
        <v>3833</v>
      </c>
      <c r="C719" s="221" t="s">
        <v>3834</v>
      </c>
      <c r="D719" s="222" t="s">
        <v>1770</v>
      </c>
      <c r="E719" s="223" t="s">
        <v>3914</v>
      </c>
    </row>
    <row r="720" spans="1:5" x14ac:dyDescent="0.2">
      <c r="A720" s="221" t="s">
        <v>3867</v>
      </c>
      <c r="B720" s="221" t="s">
        <v>3484</v>
      </c>
      <c r="C720" s="221" t="s">
        <v>3485</v>
      </c>
      <c r="D720" s="222" t="s">
        <v>1770</v>
      </c>
      <c r="E720" s="223" t="s">
        <v>3912</v>
      </c>
    </row>
    <row r="721" spans="1:5" x14ac:dyDescent="0.2">
      <c r="A721" s="221" t="s">
        <v>3867</v>
      </c>
      <c r="B721" s="221" t="s">
        <v>1726</v>
      </c>
      <c r="C721" s="221" t="s">
        <v>1727</v>
      </c>
      <c r="D721" s="222" t="s">
        <v>1693</v>
      </c>
      <c r="E721" s="223" t="s">
        <v>3913</v>
      </c>
    </row>
    <row r="722" spans="1:5" x14ac:dyDescent="0.2">
      <c r="A722" s="221" t="s">
        <v>3867</v>
      </c>
      <c r="B722" s="221" t="s">
        <v>1726</v>
      </c>
      <c r="C722" s="221" t="s">
        <v>1727</v>
      </c>
      <c r="D722" s="222" t="s">
        <v>1693</v>
      </c>
      <c r="E722" s="223" t="s">
        <v>3916</v>
      </c>
    </row>
    <row r="723" spans="1:5" x14ac:dyDescent="0.2">
      <c r="A723" s="221" t="s">
        <v>3867</v>
      </c>
      <c r="B723" s="221" t="s">
        <v>1666</v>
      </c>
      <c r="C723" s="221" t="s">
        <v>2009</v>
      </c>
      <c r="D723" s="222" t="s">
        <v>1693</v>
      </c>
      <c r="E723" s="223" t="s">
        <v>3913</v>
      </c>
    </row>
    <row r="724" spans="1:5" x14ac:dyDescent="0.2">
      <c r="A724" s="221" t="s">
        <v>3867</v>
      </c>
      <c r="B724" s="221" t="s">
        <v>1666</v>
      </c>
      <c r="C724" s="221" t="s">
        <v>2009</v>
      </c>
      <c r="D724" s="222" t="s">
        <v>1693</v>
      </c>
      <c r="E724" s="223" t="s">
        <v>3916</v>
      </c>
    </row>
    <row r="725" spans="1:5" x14ac:dyDescent="0.2">
      <c r="A725" s="221" t="s">
        <v>3867</v>
      </c>
      <c r="B725" s="221" t="s">
        <v>1959</v>
      </c>
      <c r="C725" s="221" t="s">
        <v>1960</v>
      </c>
      <c r="D725" s="222" t="s">
        <v>1693</v>
      </c>
      <c r="E725" s="223" t="s">
        <v>3913</v>
      </c>
    </row>
    <row r="726" spans="1:5" x14ac:dyDescent="0.2">
      <c r="A726" s="221" t="s">
        <v>3867</v>
      </c>
      <c r="B726" s="221" t="s">
        <v>1623</v>
      </c>
      <c r="C726" s="221" t="s">
        <v>42</v>
      </c>
      <c r="D726" s="222" t="s">
        <v>1693</v>
      </c>
      <c r="E726" s="223" t="s">
        <v>3913</v>
      </c>
    </row>
    <row r="727" spans="1:5" x14ac:dyDescent="0.2">
      <c r="A727" s="221" t="s">
        <v>3867</v>
      </c>
      <c r="B727" s="221" t="s">
        <v>1623</v>
      </c>
      <c r="C727" s="221" t="s">
        <v>42</v>
      </c>
      <c r="D727" s="222" t="s">
        <v>1693</v>
      </c>
      <c r="E727" s="223" t="s">
        <v>3916</v>
      </c>
    </row>
    <row r="728" spans="1:5" x14ac:dyDescent="0.2">
      <c r="A728" s="221" t="s">
        <v>3867</v>
      </c>
      <c r="B728" s="221" t="s">
        <v>2426</v>
      </c>
      <c r="C728" s="221" t="s">
        <v>1336</v>
      </c>
      <c r="D728" s="222" t="s">
        <v>1693</v>
      </c>
      <c r="E728" s="223" t="s">
        <v>3913</v>
      </c>
    </row>
    <row r="729" spans="1:5" x14ac:dyDescent="0.2">
      <c r="A729" s="221" t="s">
        <v>3867</v>
      </c>
      <c r="B729" s="221" t="s">
        <v>2426</v>
      </c>
      <c r="C729" s="221" t="s">
        <v>1336</v>
      </c>
      <c r="D729" s="222" t="s">
        <v>1693</v>
      </c>
      <c r="E729" s="223" t="s">
        <v>3916</v>
      </c>
    </row>
    <row r="730" spans="1:5" x14ac:dyDescent="0.2">
      <c r="A730" s="221" t="s">
        <v>3867</v>
      </c>
      <c r="B730" s="221" t="s">
        <v>2426</v>
      </c>
      <c r="C730" s="221" t="s">
        <v>1336</v>
      </c>
      <c r="D730" s="222" t="s">
        <v>1693</v>
      </c>
      <c r="E730" s="223" t="s">
        <v>3914</v>
      </c>
    </row>
    <row r="731" spans="1:5" x14ac:dyDescent="0.2">
      <c r="A731" s="221" t="s">
        <v>3867</v>
      </c>
      <c r="B731" s="221" t="s">
        <v>1685</v>
      </c>
      <c r="C731" s="221" t="s">
        <v>1379</v>
      </c>
      <c r="D731" s="222" t="s">
        <v>1693</v>
      </c>
      <c r="E731" s="223" t="s">
        <v>3913</v>
      </c>
    </row>
    <row r="732" spans="1:5" x14ac:dyDescent="0.2">
      <c r="A732" s="221" t="s">
        <v>3867</v>
      </c>
      <c r="B732" s="221" t="s">
        <v>3329</v>
      </c>
      <c r="C732" s="221" t="s">
        <v>3330</v>
      </c>
      <c r="D732" s="222" t="s">
        <v>1693</v>
      </c>
      <c r="E732" s="223" t="s">
        <v>3913</v>
      </c>
    </row>
    <row r="733" spans="1:5" x14ac:dyDescent="0.2">
      <c r="A733" s="221" t="s">
        <v>3867</v>
      </c>
      <c r="B733" s="221" t="s">
        <v>3327</v>
      </c>
      <c r="C733" s="221" t="s">
        <v>3328</v>
      </c>
      <c r="D733" s="222" t="s">
        <v>1693</v>
      </c>
      <c r="E733" s="223" t="s">
        <v>3913</v>
      </c>
    </row>
    <row r="734" spans="1:5" x14ac:dyDescent="0.2">
      <c r="A734" s="221" t="s">
        <v>3867</v>
      </c>
      <c r="B734" s="221" t="s">
        <v>2219</v>
      </c>
      <c r="C734" s="221" t="s">
        <v>2220</v>
      </c>
      <c r="D734" s="222" t="s">
        <v>1693</v>
      </c>
      <c r="E734" s="223" t="s">
        <v>3913</v>
      </c>
    </row>
    <row r="735" spans="1:5" x14ac:dyDescent="0.2">
      <c r="A735" s="221" t="s">
        <v>3867</v>
      </c>
      <c r="B735" s="221" t="s">
        <v>2223</v>
      </c>
      <c r="C735" s="221" t="s">
        <v>2224</v>
      </c>
      <c r="D735" s="222" t="s">
        <v>1693</v>
      </c>
      <c r="E735" s="223" t="s">
        <v>3913</v>
      </c>
    </row>
    <row r="736" spans="1:5" x14ac:dyDescent="0.2">
      <c r="A736" s="221" t="s">
        <v>3867</v>
      </c>
      <c r="B736" s="221" t="s">
        <v>2225</v>
      </c>
      <c r="C736" s="221" t="s">
        <v>2226</v>
      </c>
      <c r="D736" s="222" t="s">
        <v>1693</v>
      </c>
      <c r="E736" s="223" t="s">
        <v>3913</v>
      </c>
    </row>
    <row r="737" spans="1:5" x14ac:dyDescent="0.2">
      <c r="A737" s="221" t="s">
        <v>3867</v>
      </c>
      <c r="B737" s="221" t="s">
        <v>2221</v>
      </c>
      <c r="C737" s="221" t="s">
        <v>2222</v>
      </c>
      <c r="D737" s="222" t="s">
        <v>1693</v>
      </c>
      <c r="E737" s="223" t="s">
        <v>3913</v>
      </c>
    </row>
    <row r="738" spans="1:5" x14ac:dyDescent="0.2">
      <c r="A738" s="221" t="s">
        <v>3867</v>
      </c>
      <c r="B738" s="221" t="s">
        <v>2228</v>
      </c>
      <c r="C738" s="221" t="s">
        <v>2229</v>
      </c>
      <c r="D738" s="222" t="s">
        <v>1693</v>
      </c>
      <c r="E738" s="223" t="s">
        <v>3913</v>
      </c>
    </row>
    <row r="739" spans="1:5" x14ac:dyDescent="0.2">
      <c r="A739" s="221" t="s">
        <v>3867</v>
      </c>
      <c r="B739" s="221" t="s">
        <v>1626</v>
      </c>
      <c r="C739" s="221" t="s">
        <v>176</v>
      </c>
      <c r="D739" s="222" t="s">
        <v>1693</v>
      </c>
      <c r="E739" s="223" t="s">
        <v>3913</v>
      </c>
    </row>
    <row r="740" spans="1:5" x14ac:dyDescent="0.2">
      <c r="A740" s="221" t="s">
        <v>3867</v>
      </c>
      <c r="B740" s="221" t="s">
        <v>1626</v>
      </c>
      <c r="C740" s="221" t="s">
        <v>176</v>
      </c>
      <c r="D740" s="222" t="s">
        <v>1693</v>
      </c>
      <c r="E740" s="223" t="s">
        <v>3920</v>
      </c>
    </row>
    <row r="741" spans="1:5" x14ac:dyDescent="0.2">
      <c r="A741" s="221" t="s">
        <v>3867</v>
      </c>
      <c r="B741" s="221" t="s">
        <v>1626</v>
      </c>
      <c r="C741" s="221" t="s">
        <v>176</v>
      </c>
      <c r="D741" s="222" t="s">
        <v>1693</v>
      </c>
      <c r="E741" s="223" t="s">
        <v>3916</v>
      </c>
    </row>
    <row r="742" spans="1:5" x14ac:dyDescent="0.2">
      <c r="A742" s="221" t="s">
        <v>3867</v>
      </c>
      <c r="B742" s="221" t="s">
        <v>1626</v>
      </c>
      <c r="C742" s="221" t="s">
        <v>176</v>
      </c>
      <c r="D742" s="222" t="s">
        <v>1693</v>
      </c>
      <c r="E742" s="223" t="s">
        <v>3914</v>
      </c>
    </row>
    <row r="743" spans="1:5" x14ac:dyDescent="0.2">
      <c r="A743" s="221" t="s">
        <v>3867</v>
      </c>
      <c r="B743" s="221" t="s">
        <v>1645</v>
      </c>
      <c r="C743" s="221" t="s">
        <v>229</v>
      </c>
      <c r="D743" s="222" t="s">
        <v>1693</v>
      </c>
      <c r="E743" s="223" t="s">
        <v>3913</v>
      </c>
    </row>
    <row r="744" spans="1:5" x14ac:dyDescent="0.2">
      <c r="A744" s="221" t="s">
        <v>3867</v>
      </c>
      <c r="B744" s="221" t="s">
        <v>1645</v>
      </c>
      <c r="C744" s="221" t="s">
        <v>229</v>
      </c>
      <c r="D744" s="222" t="s">
        <v>1693</v>
      </c>
      <c r="E744" s="223" t="s">
        <v>3920</v>
      </c>
    </row>
    <row r="745" spans="1:5" x14ac:dyDescent="0.2">
      <c r="A745" s="221" t="s">
        <v>3867</v>
      </c>
      <c r="B745" s="221" t="s">
        <v>1645</v>
      </c>
      <c r="C745" s="221" t="s">
        <v>229</v>
      </c>
      <c r="D745" s="222" t="s">
        <v>1693</v>
      </c>
      <c r="E745" s="223" t="s">
        <v>3916</v>
      </c>
    </row>
    <row r="746" spans="1:5" x14ac:dyDescent="0.2">
      <c r="A746" s="221" t="s">
        <v>3867</v>
      </c>
      <c r="B746" s="221" t="s">
        <v>1645</v>
      </c>
      <c r="C746" s="221" t="s">
        <v>229</v>
      </c>
      <c r="D746" s="222" t="s">
        <v>1693</v>
      </c>
      <c r="E746" s="223" t="s">
        <v>3917</v>
      </c>
    </row>
    <row r="747" spans="1:5" x14ac:dyDescent="0.2">
      <c r="A747" s="221" t="s">
        <v>3867</v>
      </c>
      <c r="B747" s="221" t="s">
        <v>1655</v>
      </c>
      <c r="C747" s="221" t="s">
        <v>852</v>
      </c>
      <c r="D747" s="222" t="s">
        <v>1693</v>
      </c>
      <c r="E747" s="223" t="s">
        <v>3913</v>
      </c>
    </row>
    <row r="748" spans="1:5" x14ac:dyDescent="0.2">
      <c r="A748" s="221" t="s">
        <v>3867</v>
      </c>
      <c r="B748" s="221" t="s">
        <v>1655</v>
      </c>
      <c r="C748" s="221" t="s">
        <v>852</v>
      </c>
      <c r="D748" s="222" t="s">
        <v>1693</v>
      </c>
      <c r="E748" s="223" t="s">
        <v>3914</v>
      </c>
    </row>
    <row r="749" spans="1:5" x14ac:dyDescent="0.2">
      <c r="A749" s="221" t="s">
        <v>3867</v>
      </c>
      <c r="B749" s="221" t="s">
        <v>1625</v>
      </c>
      <c r="C749" s="221" t="s">
        <v>76</v>
      </c>
      <c r="D749" s="222" t="s">
        <v>1693</v>
      </c>
      <c r="E749" s="223" t="s">
        <v>3915</v>
      </c>
    </row>
    <row r="750" spans="1:5" x14ac:dyDescent="0.2">
      <c r="A750" s="221" t="s">
        <v>3867</v>
      </c>
      <c r="B750" s="221" t="s">
        <v>1625</v>
      </c>
      <c r="C750" s="221" t="s">
        <v>76</v>
      </c>
      <c r="D750" s="222" t="s">
        <v>1693</v>
      </c>
      <c r="E750" s="223" t="s">
        <v>3913</v>
      </c>
    </row>
    <row r="751" spans="1:5" x14ac:dyDescent="0.2">
      <c r="A751" s="221" t="s">
        <v>3867</v>
      </c>
      <c r="B751" s="221" t="s">
        <v>1625</v>
      </c>
      <c r="C751" s="221" t="s">
        <v>76</v>
      </c>
      <c r="D751" s="222" t="s">
        <v>1693</v>
      </c>
      <c r="E751" s="223" t="s">
        <v>3916</v>
      </c>
    </row>
    <row r="752" spans="1:5" x14ac:dyDescent="0.2">
      <c r="A752" s="221" t="s">
        <v>3867</v>
      </c>
      <c r="B752" s="221" t="s">
        <v>1625</v>
      </c>
      <c r="C752" s="221" t="s">
        <v>76</v>
      </c>
      <c r="D752" s="222" t="s">
        <v>1693</v>
      </c>
      <c r="E752" s="223" t="s">
        <v>3917</v>
      </c>
    </row>
    <row r="753" spans="1:5" x14ac:dyDescent="0.2">
      <c r="A753" s="221" t="s">
        <v>3867</v>
      </c>
      <c r="B753" s="221" t="s">
        <v>1661</v>
      </c>
      <c r="C753" s="221" t="s">
        <v>232</v>
      </c>
      <c r="D753" s="222" t="s">
        <v>1693</v>
      </c>
      <c r="E753" s="223" t="s">
        <v>3913</v>
      </c>
    </row>
    <row r="754" spans="1:5" x14ac:dyDescent="0.2">
      <c r="A754" s="221" t="s">
        <v>3867</v>
      </c>
      <c r="B754" s="221" t="s">
        <v>1663</v>
      </c>
      <c r="C754" s="221" t="s">
        <v>961</v>
      </c>
      <c r="D754" s="222" t="s">
        <v>1693</v>
      </c>
      <c r="E754" s="223" t="s">
        <v>3918</v>
      </c>
    </row>
    <row r="755" spans="1:5" x14ac:dyDescent="0.2">
      <c r="A755" s="221" t="s">
        <v>3867</v>
      </c>
      <c r="B755" s="221" t="s">
        <v>1663</v>
      </c>
      <c r="C755" s="221" t="s">
        <v>961</v>
      </c>
      <c r="D755" s="222" t="s">
        <v>1693</v>
      </c>
      <c r="E755" s="223" t="s">
        <v>3914</v>
      </c>
    </row>
    <row r="756" spans="1:5" x14ac:dyDescent="0.2">
      <c r="A756" s="221" t="s">
        <v>3867</v>
      </c>
      <c r="B756" s="221" t="s">
        <v>1686</v>
      </c>
      <c r="C756" s="221" t="s">
        <v>691</v>
      </c>
      <c r="D756" s="222" t="s">
        <v>1693</v>
      </c>
      <c r="E756" s="223" t="s">
        <v>3914</v>
      </c>
    </row>
    <row r="757" spans="1:5" x14ac:dyDescent="0.2">
      <c r="A757" s="221" t="s">
        <v>3867</v>
      </c>
      <c r="B757" s="221" t="s">
        <v>1673</v>
      </c>
      <c r="C757" s="221" t="s">
        <v>41</v>
      </c>
      <c r="D757" s="222" t="s">
        <v>1693</v>
      </c>
      <c r="E757" s="223" t="s">
        <v>3914</v>
      </c>
    </row>
    <row r="758" spans="1:5" x14ac:dyDescent="0.2">
      <c r="A758" s="221" t="s">
        <v>3867</v>
      </c>
      <c r="B758" s="221" t="s">
        <v>1665</v>
      </c>
      <c r="C758" s="221" t="s">
        <v>43</v>
      </c>
      <c r="D758" s="222" t="s">
        <v>1693</v>
      </c>
      <c r="E758" s="223" t="s">
        <v>3914</v>
      </c>
    </row>
    <row r="759" spans="1:5" x14ac:dyDescent="0.2">
      <c r="A759" s="221" t="s">
        <v>3867</v>
      </c>
      <c r="B759" s="221" t="s">
        <v>1679</v>
      </c>
      <c r="C759" s="221" t="s">
        <v>44</v>
      </c>
      <c r="D759" s="222" t="s">
        <v>1693</v>
      </c>
      <c r="E759" s="223" t="s">
        <v>3913</v>
      </c>
    </row>
    <row r="760" spans="1:5" x14ac:dyDescent="0.2">
      <c r="A760" s="221" t="s">
        <v>3867</v>
      </c>
      <c r="B760" s="221" t="s">
        <v>1679</v>
      </c>
      <c r="C760" s="221" t="s">
        <v>44</v>
      </c>
      <c r="D760" s="222" t="s">
        <v>1693</v>
      </c>
      <c r="E760" s="223" t="s">
        <v>3914</v>
      </c>
    </row>
    <row r="761" spans="1:5" x14ac:dyDescent="0.2">
      <c r="A761" s="221" t="s">
        <v>3867</v>
      </c>
      <c r="B761" s="221" t="s">
        <v>1676</v>
      </c>
      <c r="C761" s="221" t="s">
        <v>727</v>
      </c>
      <c r="D761" s="222" t="s">
        <v>1693</v>
      </c>
      <c r="E761" s="223" t="s">
        <v>3913</v>
      </c>
    </row>
    <row r="762" spans="1:5" x14ac:dyDescent="0.2">
      <c r="A762" s="221" t="s">
        <v>3867</v>
      </c>
      <c r="B762" s="221" t="s">
        <v>1676</v>
      </c>
      <c r="C762" s="221" t="s">
        <v>727</v>
      </c>
      <c r="D762" s="222" t="s">
        <v>1693</v>
      </c>
      <c r="E762" s="223" t="s">
        <v>3914</v>
      </c>
    </row>
    <row r="763" spans="1:5" x14ac:dyDescent="0.2">
      <c r="A763" s="221" t="s">
        <v>3867</v>
      </c>
      <c r="B763" s="221" t="s">
        <v>3631</v>
      </c>
      <c r="C763" s="221" t="s">
        <v>3632</v>
      </c>
      <c r="D763" s="222" t="s">
        <v>1693</v>
      </c>
      <c r="E763" s="223" t="s">
        <v>3914</v>
      </c>
    </row>
    <row r="764" spans="1:5" x14ac:dyDescent="0.2">
      <c r="A764" s="221" t="s">
        <v>3867</v>
      </c>
      <c r="B764" s="221" t="s">
        <v>1796</v>
      </c>
      <c r="C764" s="221" t="s">
        <v>2016</v>
      </c>
      <c r="D764" s="222" t="s">
        <v>1693</v>
      </c>
      <c r="E764" s="223" t="s">
        <v>3913</v>
      </c>
    </row>
    <row r="765" spans="1:5" x14ac:dyDescent="0.2">
      <c r="A765" s="221" t="s">
        <v>3867</v>
      </c>
      <c r="B765" s="221" t="s">
        <v>1644</v>
      </c>
      <c r="C765" s="221" t="s">
        <v>2008</v>
      </c>
      <c r="D765" s="222" t="s">
        <v>1693</v>
      </c>
      <c r="E765" s="223" t="s">
        <v>3913</v>
      </c>
    </row>
    <row r="766" spans="1:5" x14ac:dyDescent="0.2">
      <c r="A766" s="221" t="s">
        <v>3867</v>
      </c>
      <c r="B766" s="221" t="s">
        <v>1670</v>
      </c>
      <c r="C766" s="221" t="s">
        <v>2013</v>
      </c>
      <c r="D766" s="222" t="s">
        <v>1693</v>
      </c>
      <c r="E766" s="223" t="s">
        <v>3913</v>
      </c>
    </row>
    <row r="767" spans="1:5" x14ac:dyDescent="0.2">
      <c r="A767" s="221" t="s">
        <v>3867</v>
      </c>
      <c r="B767" s="221" t="s">
        <v>1654</v>
      </c>
      <c r="C767" s="221" t="s">
        <v>2012</v>
      </c>
      <c r="D767" s="222" t="s">
        <v>1693</v>
      </c>
      <c r="E767" s="223" t="s">
        <v>3916</v>
      </c>
    </row>
    <row r="768" spans="1:5" x14ac:dyDescent="0.2">
      <c r="A768" s="221" t="s">
        <v>3867</v>
      </c>
      <c r="B768" s="221" t="s">
        <v>1654</v>
      </c>
      <c r="C768" s="221" t="s">
        <v>2012</v>
      </c>
      <c r="D768" s="222" t="s">
        <v>1693</v>
      </c>
      <c r="E768" s="223" t="s">
        <v>3914</v>
      </c>
    </row>
    <row r="769" spans="1:5" x14ac:dyDescent="0.2">
      <c r="A769" s="221" t="s">
        <v>3867</v>
      </c>
      <c r="B769" s="221" t="s">
        <v>1633</v>
      </c>
      <c r="C769" s="221" t="s">
        <v>750</v>
      </c>
      <c r="D769" s="222" t="s">
        <v>1693</v>
      </c>
      <c r="E769" s="223" t="s">
        <v>3916</v>
      </c>
    </row>
    <row r="770" spans="1:5" x14ac:dyDescent="0.2">
      <c r="A770" s="221" t="s">
        <v>3867</v>
      </c>
      <c r="B770" s="221" t="s">
        <v>1633</v>
      </c>
      <c r="C770" s="221" t="s">
        <v>750</v>
      </c>
      <c r="D770" s="222" t="s">
        <v>1693</v>
      </c>
      <c r="E770" s="223" t="s">
        <v>3914</v>
      </c>
    </row>
    <row r="771" spans="1:5" x14ac:dyDescent="0.2">
      <c r="A771" s="221" t="s">
        <v>3867</v>
      </c>
      <c r="B771" s="221" t="s">
        <v>2427</v>
      </c>
      <c r="C771" s="221" t="s">
        <v>2264</v>
      </c>
      <c r="D771" s="222" t="s">
        <v>1693</v>
      </c>
      <c r="E771" s="223" t="s">
        <v>3914</v>
      </c>
    </row>
    <row r="772" spans="1:5" x14ac:dyDescent="0.2">
      <c r="A772" s="221" t="s">
        <v>3867</v>
      </c>
      <c r="B772" s="221" t="s">
        <v>1874</v>
      </c>
      <c r="C772" s="221" t="s">
        <v>1875</v>
      </c>
      <c r="D772" s="222" t="s">
        <v>1693</v>
      </c>
      <c r="E772" s="223" t="s">
        <v>3918</v>
      </c>
    </row>
    <row r="773" spans="1:5" x14ac:dyDescent="0.2">
      <c r="A773" s="221" t="s">
        <v>3867</v>
      </c>
      <c r="B773" s="221" t="s">
        <v>1874</v>
      </c>
      <c r="C773" s="221" t="s">
        <v>1875</v>
      </c>
      <c r="D773" s="222" t="s">
        <v>1693</v>
      </c>
      <c r="E773" s="223" t="s">
        <v>3913</v>
      </c>
    </row>
    <row r="774" spans="1:5" x14ac:dyDescent="0.2">
      <c r="A774" s="221" t="s">
        <v>3867</v>
      </c>
      <c r="B774" s="221" t="s">
        <v>1874</v>
      </c>
      <c r="C774" s="221" t="s">
        <v>1875</v>
      </c>
      <c r="D774" s="222" t="s">
        <v>1693</v>
      </c>
      <c r="E774" s="223" t="s">
        <v>3916</v>
      </c>
    </row>
    <row r="775" spans="1:5" x14ac:dyDescent="0.2">
      <c r="A775" s="221" t="s">
        <v>3867</v>
      </c>
      <c r="B775" s="221" t="s">
        <v>1874</v>
      </c>
      <c r="C775" s="221" t="s">
        <v>1875</v>
      </c>
      <c r="D775" s="222" t="s">
        <v>1693</v>
      </c>
      <c r="E775" s="223" t="s">
        <v>3914</v>
      </c>
    </row>
    <row r="776" spans="1:5" x14ac:dyDescent="0.2">
      <c r="A776" s="221" t="s">
        <v>3867</v>
      </c>
      <c r="B776" s="221" t="s">
        <v>1641</v>
      </c>
      <c r="C776" s="221" t="s">
        <v>2011</v>
      </c>
      <c r="D776" s="222" t="s">
        <v>1693</v>
      </c>
      <c r="E776" s="223" t="s">
        <v>3913</v>
      </c>
    </row>
    <row r="777" spans="1:5" x14ac:dyDescent="0.2">
      <c r="A777" s="221" t="s">
        <v>3867</v>
      </c>
      <c r="B777" s="221" t="s">
        <v>1641</v>
      </c>
      <c r="C777" s="221" t="s">
        <v>2011</v>
      </c>
      <c r="D777" s="222" t="s">
        <v>1693</v>
      </c>
      <c r="E777" s="223" t="s">
        <v>3914</v>
      </c>
    </row>
    <row r="778" spans="1:5" x14ac:dyDescent="0.2">
      <c r="A778" s="221" t="s">
        <v>3867</v>
      </c>
      <c r="B778" s="221" t="s">
        <v>1634</v>
      </c>
      <c r="C778" s="221" t="s">
        <v>2010</v>
      </c>
      <c r="D778" s="222" t="s">
        <v>1693</v>
      </c>
      <c r="E778" s="223" t="s">
        <v>3913</v>
      </c>
    </row>
    <row r="779" spans="1:5" x14ac:dyDescent="0.2">
      <c r="A779" s="221" t="s">
        <v>3867</v>
      </c>
      <c r="B779" s="221" t="s">
        <v>1634</v>
      </c>
      <c r="C779" s="221" t="s">
        <v>2010</v>
      </c>
      <c r="D779" s="222" t="s">
        <v>1693</v>
      </c>
      <c r="E779" s="223" t="s">
        <v>3914</v>
      </c>
    </row>
    <row r="780" spans="1:5" x14ac:dyDescent="0.2">
      <c r="A780" s="221" t="s">
        <v>3867</v>
      </c>
      <c r="B780" s="221" t="s">
        <v>3633</v>
      </c>
      <c r="C780" s="221" t="s">
        <v>3634</v>
      </c>
      <c r="D780" s="222" t="s">
        <v>1693</v>
      </c>
      <c r="E780" s="223" t="s">
        <v>3913</v>
      </c>
    </row>
    <row r="781" spans="1:5" x14ac:dyDescent="0.2">
      <c r="A781" s="221" t="s">
        <v>3867</v>
      </c>
      <c r="B781" s="221" t="s">
        <v>3825</v>
      </c>
      <c r="C781" s="221" t="s">
        <v>3826</v>
      </c>
      <c r="D781" s="222" t="s">
        <v>1693</v>
      </c>
      <c r="E781" s="223" t="s">
        <v>3913</v>
      </c>
    </row>
    <row r="782" spans="1:5" x14ac:dyDescent="0.2">
      <c r="A782" s="221" t="s">
        <v>3867</v>
      </c>
      <c r="B782" s="221" t="s">
        <v>3882</v>
      </c>
      <c r="C782" s="221" t="s">
        <v>3883</v>
      </c>
      <c r="D782" s="222" t="s">
        <v>1693</v>
      </c>
      <c r="E782" s="223" t="s">
        <v>3914</v>
      </c>
    </row>
    <row r="783" spans="1:5" x14ac:dyDescent="0.2">
      <c r="A783" s="221" t="s">
        <v>3867</v>
      </c>
      <c r="B783" s="221" t="s">
        <v>1662</v>
      </c>
      <c r="C783" s="221" t="s">
        <v>2014</v>
      </c>
      <c r="D783" s="222" t="s">
        <v>1693</v>
      </c>
      <c r="E783" s="223" t="s">
        <v>3913</v>
      </c>
    </row>
    <row r="784" spans="1:5" x14ac:dyDescent="0.2">
      <c r="A784" s="221" t="s">
        <v>3867</v>
      </c>
      <c r="B784" s="221" t="s">
        <v>1662</v>
      </c>
      <c r="C784" s="221" t="s">
        <v>2014</v>
      </c>
      <c r="D784" s="222" t="s">
        <v>1693</v>
      </c>
      <c r="E784" s="223" t="s">
        <v>3916</v>
      </c>
    </row>
    <row r="785" spans="1:5" x14ac:dyDescent="0.2">
      <c r="A785" s="221" t="s">
        <v>3867</v>
      </c>
      <c r="B785" s="221" t="s">
        <v>1662</v>
      </c>
      <c r="C785" s="221" t="s">
        <v>2014</v>
      </c>
      <c r="D785" s="222" t="s">
        <v>1693</v>
      </c>
      <c r="E785" s="223" t="s">
        <v>3914</v>
      </c>
    </row>
    <row r="786" spans="1:5" x14ac:dyDescent="0.2">
      <c r="A786" s="221" t="s">
        <v>3867</v>
      </c>
      <c r="B786" s="221" t="s">
        <v>3648</v>
      </c>
      <c r="C786" s="221" t="s">
        <v>3649</v>
      </c>
      <c r="D786" s="222" t="s">
        <v>1693</v>
      </c>
      <c r="E786" s="223" t="s">
        <v>3914</v>
      </c>
    </row>
    <row r="787" spans="1:5" x14ac:dyDescent="0.2">
      <c r="A787" s="221" t="s">
        <v>3867</v>
      </c>
      <c r="B787" s="221" t="s">
        <v>1858</v>
      </c>
      <c r="C787" s="221" t="s">
        <v>1859</v>
      </c>
      <c r="D787" s="222" t="s">
        <v>1693</v>
      </c>
      <c r="E787" s="223" t="s">
        <v>3913</v>
      </c>
    </row>
    <row r="788" spans="1:5" x14ac:dyDescent="0.2">
      <c r="A788" s="221" t="s">
        <v>3867</v>
      </c>
      <c r="B788" s="221" t="s">
        <v>1858</v>
      </c>
      <c r="C788" s="221" t="s">
        <v>1859</v>
      </c>
      <c r="D788" s="222" t="s">
        <v>1693</v>
      </c>
      <c r="E788" s="223" t="s">
        <v>3914</v>
      </c>
    </row>
    <row r="789" spans="1:5" x14ac:dyDescent="0.2">
      <c r="A789" s="221" t="s">
        <v>3867</v>
      </c>
      <c r="B789" s="221" t="s">
        <v>2038</v>
      </c>
      <c r="C789" s="221" t="s">
        <v>2039</v>
      </c>
      <c r="D789" s="222" t="s">
        <v>1693</v>
      </c>
      <c r="E789" s="223" t="s">
        <v>3916</v>
      </c>
    </row>
    <row r="790" spans="1:5" x14ac:dyDescent="0.2">
      <c r="A790" s="221" t="s">
        <v>3867</v>
      </c>
      <c r="B790" s="221" t="s">
        <v>2038</v>
      </c>
      <c r="C790" s="221" t="s">
        <v>2039</v>
      </c>
      <c r="D790" s="222" t="s">
        <v>1693</v>
      </c>
      <c r="E790" s="223" t="s">
        <v>3914</v>
      </c>
    </row>
    <row r="791" spans="1:5" x14ac:dyDescent="0.2">
      <c r="A791" s="221" t="s">
        <v>3867</v>
      </c>
      <c r="B791" s="221" t="s">
        <v>3650</v>
      </c>
      <c r="C791" s="221" t="s">
        <v>3651</v>
      </c>
      <c r="D791" s="222" t="s">
        <v>1693</v>
      </c>
      <c r="E791" s="223" t="s">
        <v>3914</v>
      </c>
    </row>
    <row r="792" spans="1:5" x14ac:dyDescent="0.2">
      <c r="A792" s="221" t="s">
        <v>3867</v>
      </c>
      <c r="B792" s="221" t="s">
        <v>1669</v>
      </c>
      <c r="C792" s="221" t="s">
        <v>2015</v>
      </c>
      <c r="D792" s="222" t="s">
        <v>1693</v>
      </c>
      <c r="E792" s="223" t="s">
        <v>3913</v>
      </c>
    </row>
    <row r="793" spans="1:5" x14ac:dyDescent="0.2">
      <c r="A793" s="221" t="s">
        <v>3867</v>
      </c>
      <c r="B793" s="221" t="s">
        <v>1669</v>
      </c>
      <c r="C793" s="221" t="s">
        <v>2015</v>
      </c>
      <c r="D793" s="222" t="s">
        <v>1693</v>
      </c>
      <c r="E793" s="223" t="s">
        <v>3916</v>
      </c>
    </row>
    <row r="794" spans="1:5" x14ac:dyDescent="0.2">
      <c r="A794" s="221" t="s">
        <v>3867</v>
      </c>
      <c r="B794" s="221" t="s">
        <v>1669</v>
      </c>
      <c r="C794" s="221" t="s">
        <v>2015</v>
      </c>
      <c r="D794" s="222" t="s">
        <v>1693</v>
      </c>
      <c r="E794" s="223" t="s">
        <v>3914</v>
      </c>
    </row>
    <row r="795" spans="1:5" x14ac:dyDescent="0.2">
      <c r="A795" s="221" t="s">
        <v>3867</v>
      </c>
      <c r="B795" s="221" t="s">
        <v>1637</v>
      </c>
      <c r="C795" s="221" t="s">
        <v>177</v>
      </c>
      <c r="D795" s="222" t="s">
        <v>1693</v>
      </c>
      <c r="E795" s="223" t="s">
        <v>3913</v>
      </c>
    </row>
    <row r="796" spans="1:5" x14ac:dyDescent="0.2">
      <c r="A796" s="221" t="s">
        <v>3867</v>
      </c>
      <c r="B796" s="221" t="s">
        <v>1637</v>
      </c>
      <c r="C796" s="221" t="s">
        <v>177</v>
      </c>
      <c r="D796" s="222" t="s">
        <v>1693</v>
      </c>
      <c r="E796" s="223" t="s">
        <v>3916</v>
      </c>
    </row>
    <row r="797" spans="1:5" x14ac:dyDescent="0.2">
      <c r="A797" s="221" t="s">
        <v>3867</v>
      </c>
      <c r="B797" s="221" t="s">
        <v>1652</v>
      </c>
      <c r="C797" s="221" t="s">
        <v>477</v>
      </c>
      <c r="D797" s="222" t="s">
        <v>1693</v>
      </c>
      <c r="E797" s="223" t="s">
        <v>3913</v>
      </c>
    </row>
    <row r="798" spans="1:5" x14ac:dyDescent="0.2">
      <c r="A798" s="221" t="s">
        <v>3867</v>
      </c>
      <c r="B798" s="221" t="s">
        <v>1652</v>
      </c>
      <c r="C798" s="221" t="s">
        <v>477</v>
      </c>
      <c r="D798" s="222" t="s">
        <v>1693</v>
      </c>
      <c r="E798" s="223" t="s">
        <v>3916</v>
      </c>
    </row>
    <row r="799" spans="1:5" x14ac:dyDescent="0.2">
      <c r="A799" s="221" t="s">
        <v>3867</v>
      </c>
      <c r="B799" s="221" t="s">
        <v>1652</v>
      </c>
      <c r="C799" s="221" t="s">
        <v>477</v>
      </c>
      <c r="D799" s="222" t="s">
        <v>1693</v>
      </c>
      <c r="E799" s="223" t="s">
        <v>3914</v>
      </c>
    </row>
    <row r="800" spans="1:5" x14ac:dyDescent="0.2">
      <c r="A800" s="221" t="s">
        <v>3867</v>
      </c>
      <c r="B800" s="221" t="s">
        <v>1682</v>
      </c>
      <c r="C800" s="221" t="s">
        <v>180</v>
      </c>
      <c r="D800" s="222" t="s">
        <v>1693</v>
      </c>
      <c r="E800" s="223" t="s">
        <v>3913</v>
      </c>
    </row>
    <row r="801" spans="1:5" x14ac:dyDescent="0.2">
      <c r="A801" s="221" t="s">
        <v>3867</v>
      </c>
      <c r="B801" s="221" t="s">
        <v>1682</v>
      </c>
      <c r="C801" s="221" t="s">
        <v>180</v>
      </c>
      <c r="D801" s="222" t="s">
        <v>1693</v>
      </c>
      <c r="E801" s="223" t="s">
        <v>3916</v>
      </c>
    </row>
    <row r="802" spans="1:5" x14ac:dyDescent="0.2">
      <c r="A802" s="221" t="s">
        <v>3867</v>
      </c>
      <c r="B802" s="221" t="s">
        <v>2036</v>
      </c>
      <c r="C802" s="221" t="s">
        <v>2037</v>
      </c>
      <c r="D802" s="222" t="s">
        <v>1693</v>
      </c>
      <c r="E802" s="223" t="s">
        <v>3913</v>
      </c>
    </row>
    <row r="803" spans="1:5" x14ac:dyDescent="0.2">
      <c r="A803" s="221" t="s">
        <v>3867</v>
      </c>
      <c r="B803" s="221" t="s">
        <v>2036</v>
      </c>
      <c r="C803" s="221" t="s">
        <v>2037</v>
      </c>
      <c r="D803" s="222" t="s">
        <v>1693</v>
      </c>
      <c r="E803" s="223" t="s">
        <v>3914</v>
      </c>
    </row>
    <row r="804" spans="1:5" x14ac:dyDescent="0.2">
      <c r="A804" s="221" t="s">
        <v>3867</v>
      </c>
      <c r="B804" s="221" t="s">
        <v>1671</v>
      </c>
      <c r="C804" s="221" t="s">
        <v>182</v>
      </c>
      <c r="D804" s="222" t="s">
        <v>1693</v>
      </c>
      <c r="E804" s="223" t="s">
        <v>3913</v>
      </c>
    </row>
    <row r="805" spans="1:5" x14ac:dyDescent="0.2">
      <c r="A805" s="221" t="s">
        <v>3867</v>
      </c>
      <c r="B805" s="221" t="s">
        <v>1671</v>
      </c>
      <c r="C805" s="221" t="s">
        <v>182</v>
      </c>
      <c r="D805" s="222" t="s">
        <v>1693</v>
      </c>
      <c r="E805" s="223" t="s">
        <v>3916</v>
      </c>
    </row>
    <row r="806" spans="1:5" x14ac:dyDescent="0.2">
      <c r="A806" s="221" t="s">
        <v>3867</v>
      </c>
      <c r="B806" s="221" t="s">
        <v>2040</v>
      </c>
      <c r="C806" s="221" t="s">
        <v>2041</v>
      </c>
      <c r="D806" s="222" t="s">
        <v>1693</v>
      </c>
      <c r="E806" s="223" t="s">
        <v>3914</v>
      </c>
    </row>
    <row r="807" spans="1:5" x14ac:dyDescent="0.2">
      <c r="A807" s="221" t="s">
        <v>3867</v>
      </c>
      <c r="B807" s="221" t="s">
        <v>1650</v>
      </c>
      <c r="C807" s="221" t="s">
        <v>179</v>
      </c>
      <c r="D807" s="222" t="s">
        <v>1693</v>
      </c>
      <c r="E807" s="223" t="s">
        <v>3918</v>
      </c>
    </row>
    <row r="808" spans="1:5" x14ac:dyDescent="0.2">
      <c r="A808" s="221" t="s">
        <v>3867</v>
      </c>
      <c r="B808" s="221" t="s">
        <v>1650</v>
      </c>
      <c r="C808" s="221" t="s">
        <v>179</v>
      </c>
      <c r="D808" s="222" t="s">
        <v>1693</v>
      </c>
      <c r="E808" s="223" t="s">
        <v>3913</v>
      </c>
    </row>
    <row r="809" spans="1:5" x14ac:dyDescent="0.2">
      <c r="A809" s="221" t="s">
        <v>3867</v>
      </c>
      <c r="B809" s="221" t="s">
        <v>1650</v>
      </c>
      <c r="C809" s="221" t="s">
        <v>179</v>
      </c>
      <c r="D809" s="222" t="s">
        <v>1693</v>
      </c>
      <c r="E809" s="223" t="s">
        <v>3916</v>
      </c>
    </row>
    <row r="810" spans="1:5" x14ac:dyDescent="0.2">
      <c r="A810" s="221" t="s">
        <v>3867</v>
      </c>
      <c r="B810" s="221" t="s">
        <v>2428</v>
      </c>
      <c r="C810" s="221" t="s">
        <v>2263</v>
      </c>
      <c r="D810" s="222" t="s">
        <v>1693</v>
      </c>
      <c r="E810" s="223" t="s">
        <v>3914</v>
      </c>
    </row>
    <row r="811" spans="1:5" x14ac:dyDescent="0.2">
      <c r="A811" s="221" t="s">
        <v>3867</v>
      </c>
      <c r="B811" s="221" t="s">
        <v>3670</v>
      </c>
      <c r="C811" s="221" t="s">
        <v>3671</v>
      </c>
      <c r="D811" s="222" t="s">
        <v>1693</v>
      </c>
      <c r="E811" s="223" t="s">
        <v>3914</v>
      </c>
    </row>
    <row r="812" spans="1:5" x14ac:dyDescent="0.2">
      <c r="A812" s="221" t="s">
        <v>3867</v>
      </c>
      <c r="B812" s="221" t="s">
        <v>3739</v>
      </c>
      <c r="C812" s="221" t="s">
        <v>3740</v>
      </c>
      <c r="D812" s="222" t="s">
        <v>1693</v>
      </c>
      <c r="E812" s="223" t="s">
        <v>3913</v>
      </c>
    </row>
    <row r="813" spans="1:5" x14ac:dyDescent="0.2">
      <c r="A813" s="221" t="s">
        <v>3867</v>
      </c>
      <c r="B813" s="221" t="s">
        <v>1690</v>
      </c>
      <c r="C813" s="221" t="s">
        <v>1609</v>
      </c>
      <c r="D813" s="222" t="s">
        <v>1693</v>
      </c>
      <c r="E813" s="223" t="s">
        <v>3913</v>
      </c>
    </row>
    <row r="814" spans="1:5" x14ac:dyDescent="0.2">
      <c r="A814" s="221" t="s">
        <v>3867</v>
      </c>
      <c r="B814" s="221" t="s">
        <v>1675</v>
      </c>
      <c r="C814" s="221" t="s">
        <v>178</v>
      </c>
      <c r="D814" s="222" t="s">
        <v>1693</v>
      </c>
      <c r="E814" s="223" t="s">
        <v>3913</v>
      </c>
    </row>
    <row r="815" spans="1:5" x14ac:dyDescent="0.2">
      <c r="A815" s="221" t="s">
        <v>3867</v>
      </c>
      <c r="B815" s="221" t="s">
        <v>3737</v>
      </c>
      <c r="C815" s="221" t="s">
        <v>3738</v>
      </c>
      <c r="D815" s="222" t="s">
        <v>1693</v>
      </c>
      <c r="E815" s="223" t="s">
        <v>3914</v>
      </c>
    </row>
    <row r="816" spans="1:5" x14ac:dyDescent="0.2">
      <c r="A816" s="221" t="s">
        <v>3867</v>
      </c>
      <c r="B816" s="221" t="s">
        <v>2872</v>
      </c>
      <c r="C816" s="221" t="s">
        <v>2873</v>
      </c>
      <c r="D816" s="222" t="s">
        <v>1693</v>
      </c>
      <c r="E816" s="223" t="s">
        <v>3913</v>
      </c>
    </row>
    <row r="817" spans="1:5" x14ac:dyDescent="0.2">
      <c r="A817" s="221" t="s">
        <v>3867</v>
      </c>
      <c r="B817" s="221" t="s">
        <v>2872</v>
      </c>
      <c r="C817" s="221" t="s">
        <v>2873</v>
      </c>
      <c r="D817" s="222" t="s">
        <v>1693</v>
      </c>
      <c r="E817" s="223" t="s">
        <v>3916</v>
      </c>
    </row>
    <row r="818" spans="1:5" x14ac:dyDescent="0.2">
      <c r="A818" s="221" t="s">
        <v>3867</v>
      </c>
      <c r="B818" s="221" t="s">
        <v>2872</v>
      </c>
      <c r="C818" s="221" t="s">
        <v>2873</v>
      </c>
      <c r="D818" s="222" t="s">
        <v>1693</v>
      </c>
      <c r="E818" s="223" t="s">
        <v>3914</v>
      </c>
    </row>
    <row r="819" spans="1:5" x14ac:dyDescent="0.2">
      <c r="A819" s="221" t="s">
        <v>3867</v>
      </c>
      <c r="B819" s="221" t="s">
        <v>1635</v>
      </c>
      <c r="C819" s="221" t="s">
        <v>764</v>
      </c>
      <c r="D819" s="222" t="s">
        <v>1693</v>
      </c>
      <c r="E819" s="223" t="s">
        <v>3913</v>
      </c>
    </row>
    <row r="820" spans="1:5" x14ac:dyDescent="0.2">
      <c r="A820" s="221" t="s">
        <v>3867</v>
      </c>
      <c r="B820" s="221" t="s">
        <v>1635</v>
      </c>
      <c r="C820" s="221" t="s">
        <v>764</v>
      </c>
      <c r="D820" s="222" t="s">
        <v>1693</v>
      </c>
      <c r="E820" s="223" t="s">
        <v>3914</v>
      </c>
    </row>
    <row r="821" spans="1:5" x14ac:dyDescent="0.2">
      <c r="A821" s="221" t="s">
        <v>3867</v>
      </c>
      <c r="B821" s="221" t="s">
        <v>1672</v>
      </c>
      <c r="C821" s="221" t="s">
        <v>1228</v>
      </c>
      <c r="D821" s="222" t="s">
        <v>1693</v>
      </c>
      <c r="E821" s="223" t="s">
        <v>3914</v>
      </c>
    </row>
    <row r="822" spans="1:5" x14ac:dyDescent="0.2">
      <c r="A822" s="221" t="s">
        <v>3867</v>
      </c>
      <c r="B822" s="221" t="s">
        <v>1631</v>
      </c>
      <c r="C822" s="221" t="s">
        <v>2006</v>
      </c>
      <c r="D822" s="222" t="s">
        <v>1693</v>
      </c>
      <c r="E822" s="223" t="s">
        <v>3913</v>
      </c>
    </row>
    <row r="823" spans="1:5" x14ac:dyDescent="0.2">
      <c r="A823" s="221" t="s">
        <v>3867</v>
      </c>
      <c r="B823" s="221" t="s">
        <v>1631</v>
      </c>
      <c r="C823" s="221" t="s">
        <v>2006</v>
      </c>
      <c r="D823" s="222" t="s">
        <v>1693</v>
      </c>
      <c r="E823" s="223" t="s">
        <v>3916</v>
      </c>
    </row>
    <row r="824" spans="1:5" x14ac:dyDescent="0.2">
      <c r="A824" s="221" t="s">
        <v>3867</v>
      </c>
      <c r="B824" s="221" t="s">
        <v>1631</v>
      </c>
      <c r="C824" s="221" t="s">
        <v>2006</v>
      </c>
      <c r="D824" s="222" t="s">
        <v>1693</v>
      </c>
      <c r="E824" s="223" t="s">
        <v>3914</v>
      </c>
    </row>
    <row r="825" spans="1:5" x14ac:dyDescent="0.2">
      <c r="A825" s="221" t="s">
        <v>3867</v>
      </c>
      <c r="B825" s="221" t="s">
        <v>1648</v>
      </c>
      <c r="C825" s="221" t="s">
        <v>2007</v>
      </c>
      <c r="D825" s="222" t="s">
        <v>1693</v>
      </c>
      <c r="E825" s="223" t="s">
        <v>3913</v>
      </c>
    </row>
    <row r="826" spans="1:5" x14ac:dyDescent="0.2">
      <c r="A826" s="221" t="s">
        <v>3867</v>
      </c>
      <c r="B826" s="221" t="s">
        <v>1648</v>
      </c>
      <c r="C826" s="221" t="s">
        <v>2007</v>
      </c>
      <c r="D826" s="222" t="s">
        <v>1693</v>
      </c>
      <c r="E826" s="223" t="s">
        <v>3916</v>
      </c>
    </row>
    <row r="827" spans="1:5" x14ac:dyDescent="0.2">
      <c r="A827" s="221" t="s">
        <v>3867</v>
      </c>
      <c r="B827" s="221" t="s">
        <v>2429</v>
      </c>
      <c r="C827" s="221" t="s">
        <v>731</v>
      </c>
      <c r="D827" s="222" t="s">
        <v>1693</v>
      </c>
      <c r="E827" s="223" t="s">
        <v>3913</v>
      </c>
    </row>
    <row r="828" spans="1:5" x14ac:dyDescent="0.2">
      <c r="A828" s="221" t="s">
        <v>3867</v>
      </c>
      <c r="B828" s="221" t="s">
        <v>2429</v>
      </c>
      <c r="C828" s="221" t="s">
        <v>731</v>
      </c>
      <c r="D828" s="222" t="s">
        <v>1693</v>
      </c>
      <c r="E828" s="223" t="s">
        <v>3916</v>
      </c>
    </row>
    <row r="829" spans="1:5" x14ac:dyDescent="0.2">
      <c r="A829" s="221" t="s">
        <v>3867</v>
      </c>
      <c r="B829" s="221" t="s">
        <v>3741</v>
      </c>
      <c r="C829" s="221" t="s">
        <v>3742</v>
      </c>
      <c r="D829" s="222" t="s">
        <v>1693</v>
      </c>
      <c r="E829" s="223" t="s">
        <v>3913</v>
      </c>
    </row>
    <row r="830" spans="1:5" x14ac:dyDescent="0.2">
      <c r="A830" s="221" t="s">
        <v>3867</v>
      </c>
      <c r="B830" s="221" t="s">
        <v>3741</v>
      </c>
      <c r="C830" s="221" t="s">
        <v>3742</v>
      </c>
      <c r="D830" s="222" t="s">
        <v>1693</v>
      </c>
      <c r="E830" s="223" t="s">
        <v>3916</v>
      </c>
    </row>
    <row r="831" spans="1:5" x14ac:dyDescent="0.2">
      <c r="A831" s="221" t="s">
        <v>3867</v>
      </c>
      <c r="B831" s="221" t="s">
        <v>3741</v>
      </c>
      <c r="C831" s="221" t="s">
        <v>3742</v>
      </c>
      <c r="D831" s="222" t="s">
        <v>1693</v>
      </c>
      <c r="E831" s="223" t="s">
        <v>3914</v>
      </c>
    </row>
    <row r="832" spans="1:5" x14ac:dyDescent="0.2">
      <c r="A832" s="221" t="s">
        <v>3867</v>
      </c>
      <c r="B832" s="221" t="s">
        <v>1657</v>
      </c>
      <c r="C832" s="221" t="s">
        <v>152</v>
      </c>
      <c r="D832" s="222" t="s">
        <v>1693</v>
      </c>
      <c r="E832" s="223" t="s">
        <v>3915</v>
      </c>
    </row>
    <row r="833" spans="1:5" x14ac:dyDescent="0.2">
      <c r="A833" s="221" t="s">
        <v>3867</v>
      </c>
      <c r="B833" s="221" t="s">
        <v>1657</v>
      </c>
      <c r="C833" s="221" t="s">
        <v>152</v>
      </c>
      <c r="D833" s="222" t="s">
        <v>1693</v>
      </c>
      <c r="E833" s="223" t="s">
        <v>3913</v>
      </c>
    </row>
    <row r="834" spans="1:5" x14ac:dyDescent="0.2">
      <c r="A834" s="221" t="s">
        <v>3867</v>
      </c>
      <c r="B834" s="221" t="s">
        <v>1657</v>
      </c>
      <c r="C834" s="221" t="s">
        <v>152</v>
      </c>
      <c r="D834" s="222" t="s">
        <v>1693</v>
      </c>
      <c r="E834" s="223" t="s">
        <v>3916</v>
      </c>
    </row>
    <row r="835" spans="1:5" x14ac:dyDescent="0.2">
      <c r="A835" s="221" t="s">
        <v>3867</v>
      </c>
      <c r="B835" s="221" t="s">
        <v>1657</v>
      </c>
      <c r="C835" s="221" t="s">
        <v>152</v>
      </c>
      <c r="D835" s="222" t="s">
        <v>1693</v>
      </c>
      <c r="E835" s="223" t="s">
        <v>3914</v>
      </c>
    </row>
    <row r="836" spans="1:5" x14ac:dyDescent="0.2">
      <c r="A836" s="221" t="s">
        <v>3867</v>
      </c>
      <c r="B836" s="221" t="s">
        <v>1638</v>
      </c>
      <c r="C836" s="221" t="s">
        <v>158</v>
      </c>
      <c r="D836" s="222" t="s">
        <v>1693</v>
      </c>
      <c r="E836" s="223" t="s">
        <v>3915</v>
      </c>
    </row>
    <row r="837" spans="1:5" x14ac:dyDescent="0.2">
      <c r="A837" s="221" t="s">
        <v>3867</v>
      </c>
      <c r="B837" s="221" t="s">
        <v>1638</v>
      </c>
      <c r="C837" s="221" t="s">
        <v>158</v>
      </c>
      <c r="D837" s="222" t="s">
        <v>1693</v>
      </c>
      <c r="E837" s="223" t="s">
        <v>3913</v>
      </c>
    </row>
    <row r="838" spans="1:5" x14ac:dyDescent="0.2">
      <c r="A838" s="221" t="s">
        <v>3867</v>
      </c>
      <c r="B838" s="221" t="s">
        <v>1638</v>
      </c>
      <c r="C838" s="221" t="s">
        <v>158</v>
      </c>
      <c r="D838" s="222" t="s">
        <v>1693</v>
      </c>
      <c r="E838" s="223" t="s">
        <v>3916</v>
      </c>
    </row>
    <row r="839" spans="1:5" x14ac:dyDescent="0.2">
      <c r="A839" s="221" t="s">
        <v>3867</v>
      </c>
      <c r="B839" s="221" t="s">
        <v>1647</v>
      </c>
      <c r="C839" s="221" t="s">
        <v>156</v>
      </c>
      <c r="D839" s="222" t="s">
        <v>1693</v>
      </c>
      <c r="E839" s="223" t="s">
        <v>3915</v>
      </c>
    </row>
    <row r="840" spans="1:5" x14ac:dyDescent="0.2">
      <c r="A840" s="221" t="s">
        <v>3867</v>
      </c>
      <c r="B840" s="221" t="s">
        <v>1647</v>
      </c>
      <c r="C840" s="221" t="s">
        <v>156</v>
      </c>
      <c r="D840" s="222" t="s">
        <v>1693</v>
      </c>
      <c r="E840" s="223" t="s">
        <v>3913</v>
      </c>
    </row>
    <row r="841" spans="1:5" x14ac:dyDescent="0.2">
      <c r="A841" s="221" t="s">
        <v>3867</v>
      </c>
      <c r="B841" s="221" t="s">
        <v>1647</v>
      </c>
      <c r="C841" s="221" t="s">
        <v>156</v>
      </c>
      <c r="D841" s="222" t="s">
        <v>1693</v>
      </c>
      <c r="E841" s="223" t="s">
        <v>3916</v>
      </c>
    </row>
    <row r="842" spans="1:5" x14ac:dyDescent="0.2">
      <c r="A842" s="221" t="s">
        <v>3867</v>
      </c>
      <c r="B842" s="221" t="s">
        <v>1681</v>
      </c>
      <c r="C842" s="221" t="s">
        <v>151</v>
      </c>
      <c r="D842" s="222" t="s">
        <v>1693</v>
      </c>
      <c r="E842" s="223" t="s">
        <v>3915</v>
      </c>
    </row>
    <row r="843" spans="1:5" x14ac:dyDescent="0.2">
      <c r="A843" s="221" t="s">
        <v>3867</v>
      </c>
      <c r="B843" s="221" t="s">
        <v>1681</v>
      </c>
      <c r="C843" s="221" t="s">
        <v>151</v>
      </c>
      <c r="D843" s="222" t="s">
        <v>1693</v>
      </c>
      <c r="E843" s="223" t="s">
        <v>3913</v>
      </c>
    </row>
    <row r="844" spans="1:5" x14ac:dyDescent="0.2">
      <c r="A844" s="221" t="s">
        <v>3867</v>
      </c>
      <c r="B844" s="221" t="s">
        <v>1681</v>
      </c>
      <c r="C844" s="221" t="s">
        <v>151</v>
      </c>
      <c r="D844" s="222" t="s">
        <v>1693</v>
      </c>
      <c r="E844" s="223" t="s">
        <v>3916</v>
      </c>
    </row>
    <row r="845" spans="1:5" x14ac:dyDescent="0.2">
      <c r="A845" s="221" t="s">
        <v>3867</v>
      </c>
      <c r="B845" s="221" t="s">
        <v>1660</v>
      </c>
      <c r="C845" s="221" t="s">
        <v>150</v>
      </c>
      <c r="D845" s="222" t="s">
        <v>1693</v>
      </c>
      <c r="E845" s="223" t="s">
        <v>3915</v>
      </c>
    </row>
    <row r="846" spans="1:5" x14ac:dyDescent="0.2">
      <c r="A846" s="221" t="s">
        <v>3867</v>
      </c>
      <c r="B846" s="221" t="s">
        <v>1660</v>
      </c>
      <c r="C846" s="221" t="s">
        <v>150</v>
      </c>
      <c r="D846" s="222" t="s">
        <v>1693</v>
      </c>
      <c r="E846" s="223" t="s">
        <v>3913</v>
      </c>
    </row>
    <row r="847" spans="1:5" x14ac:dyDescent="0.2">
      <c r="A847" s="221" t="s">
        <v>3867</v>
      </c>
      <c r="B847" s="221" t="s">
        <v>1660</v>
      </c>
      <c r="C847" s="221" t="s">
        <v>150</v>
      </c>
      <c r="D847" s="222" t="s">
        <v>1693</v>
      </c>
      <c r="E847" s="223" t="s">
        <v>3916</v>
      </c>
    </row>
    <row r="848" spans="1:5" x14ac:dyDescent="0.2">
      <c r="A848" s="221" t="s">
        <v>3867</v>
      </c>
      <c r="B848" s="221" t="s">
        <v>1639</v>
      </c>
      <c r="C848" s="221" t="s">
        <v>149</v>
      </c>
      <c r="D848" s="222" t="s">
        <v>1693</v>
      </c>
      <c r="E848" s="223" t="s">
        <v>3915</v>
      </c>
    </row>
    <row r="849" spans="1:5" x14ac:dyDescent="0.2">
      <c r="A849" s="221" t="s">
        <v>3867</v>
      </c>
      <c r="B849" s="221" t="s">
        <v>1639</v>
      </c>
      <c r="C849" s="221" t="s">
        <v>149</v>
      </c>
      <c r="D849" s="222" t="s">
        <v>1693</v>
      </c>
      <c r="E849" s="223" t="s">
        <v>3916</v>
      </c>
    </row>
    <row r="850" spans="1:5" x14ac:dyDescent="0.2">
      <c r="A850" s="221" t="s">
        <v>3867</v>
      </c>
      <c r="B850" s="221" t="s">
        <v>1649</v>
      </c>
      <c r="C850" s="221" t="s">
        <v>148</v>
      </c>
      <c r="D850" s="222" t="s">
        <v>1693</v>
      </c>
      <c r="E850" s="223" t="s">
        <v>3915</v>
      </c>
    </row>
    <row r="851" spans="1:5" x14ac:dyDescent="0.2">
      <c r="A851" s="221" t="s">
        <v>3867</v>
      </c>
      <c r="B851" s="221" t="s">
        <v>1649</v>
      </c>
      <c r="C851" s="221" t="s">
        <v>148</v>
      </c>
      <c r="D851" s="222" t="s">
        <v>1693</v>
      </c>
      <c r="E851" s="223" t="s">
        <v>3913</v>
      </c>
    </row>
    <row r="852" spans="1:5" x14ac:dyDescent="0.2">
      <c r="A852" s="221" t="s">
        <v>3867</v>
      </c>
      <c r="B852" s="221" t="s">
        <v>1649</v>
      </c>
      <c r="C852" s="221" t="s">
        <v>148</v>
      </c>
      <c r="D852" s="222" t="s">
        <v>1693</v>
      </c>
      <c r="E852" s="223" t="s">
        <v>3916</v>
      </c>
    </row>
    <row r="853" spans="1:5" x14ac:dyDescent="0.2">
      <c r="A853" s="221" t="s">
        <v>3867</v>
      </c>
      <c r="B853" s="221" t="s">
        <v>1640</v>
      </c>
      <c r="C853" s="221" t="s">
        <v>142</v>
      </c>
      <c r="D853" s="222" t="s">
        <v>1693</v>
      </c>
      <c r="E853" s="223" t="s">
        <v>3915</v>
      </c>
    </row>
    <row r="854" spans="1:5" x14ac:dyDescent="0.2">
      <c r="A854" s="221" t="s">
        <v>3867</v>
      </c>
      <c r="B854" s="221" t="s">
        <v>1640</v>
      </c>
      <c r="C854" s="221" t="s">
        <v>142</v>
      </c>
      <c r="D854" s="222" t="s">
        <v>1693</v>
      </c>
      <c r="E854" s="223" t="s">
        <v>3913</v>
      </c>
    </row>
    <row r="855" spans="1:5" x14ac:dyDescent="0.2">
      <c r="A855" s="221" t="s">
        <v>3867</v>
      </c>
      <c r="B855" s="221" t="s">
        <v>1640</v>
      </c>
      <c r="C855" s="221" t="s">
        <v>142</v>
      </c>
      <c r="D855" s="222" t="s">
        <v>1693</v>
      </c>
      <c r="E855" s="223" t="s">
        <v>3916</v>
      </c>
    </row>
    <row r="856" spans="1:5" x14ac:dyDescent="0.2">
      <c r="A856" s="221" t="s">
        <v>3867</v>
      </c>
      <c r="B856" s="221" t="s">
        <v>1640</v>
      </c>
      <c r="C856" s="221" t="s">
        <v>142</v>
      </c>
      <c r="D856" s="222" t="s">
        <v>1693</v>
      </c>
      <c r="E856" s="223" t="s">
        <v>3914</v>
      </c>
    </row>
    <row r="857" spans="1:5" x14ac:dyDescent="0.2">
      <c r="A857" s="221" t="s">
        <v>3867</v>
      </c>
      <c r="B857" s="221" t="s">
        <v>1688</v>
      </c>
      <c r="C857" s="221" t="s">
        <v>143</v>
      </c>
      <c r="D857" s="222" t="s">
        <v>1693</v>
      </c>
      <c r="E857" s="223" t="s">
        <v>3915</v>
      </c>
    </row>
    <row r="858" spans="1:5" x14ac:dyDescent="0.2">
      <c r="A858" s="221" t="s">
        <v>3867</v>
      </c>
      <c r="B858" s="221" t="s">
        <v>1688</v>
      </c>
      <c r="C858" s="221" t="s">
        <v>143</v>
      </c>
      <c r="D858" s="222" t="s">
        <v>1693</v>
      </c>
      <c r="E858" s="223" t="s">
        <v>3913</v>
      </c>
    </row>
    <row r="859" spans="1:5" x14ac:dyDescent="0.2">
      <c r="A859" s="221" t="s">
        <v>3867</v>
      </c>
      <c r="B859" s="221" t="s">
        <v>1688</v>
      </c>
      <c r="C859" s="221" t="s">
        <v>143</v>
      </c>
      <c r="D859" s="222" t="s">
        <v>1693</v>
      </c>
      <c r="E859" s="223" t="s">
        <v>3916</v>
      </c>
    </row>
    <row r="860" spans="1:5" x14ac:dyDescent="0.2">
      <c r="A860" s="221" t="s">
        <v>3867</v>
      </c>
      <c r="B860" s="221" t="s">
        <v>1646</v>
      </c>
      <c r="C860" s="221" t="s">
        <v>154</v>
      </c>
      <c r="D860" s="222" t="s">
        <v>1693</v>
      </c>
      <c r="E860" s="223" t="s">
        <v>3915</v>
      </c>
    </row>
    <row r="861" spans="1:5" x14ac:dyDescent="0.2">
      <c r="A861" s="221" t="s">
        <v>3867</v>
      </c>
      <c r="B861" s="221" t="s">
        <v>1646</v>
      </c>
      <c r="C861" s="221" t="s">
        <v>154</v>
      </c>
      <c r="D861" s="222" t="s">
        <v>1693</v>
      </c>
      <c r="E861" s="223" t="s">
        <v>3913</v>
      </c>
    </row>
    <row r="862" spans="1:5" x14ac:dyDescent="0.2">
      <c r="A862" s="221" t="s">
        <v>3867</v>
      </c>
      <c r="B862" s="221" t="s">
        <v>1646</v>
      </c>
      <c r="C862" s="221" t="s">
        <v>154</v>
      </c>
      <c r="D862" s="222" t="s">
        <v>1693</v>
      </c>
      <c r="E862" s="223" t="s">
        <v>3916</v>
      </c>
    </row>
    <row r="863" spans="1:5" x14ac:dyDescent="0.2">
      <c r="A863" s="221" t="s">
        <v>3867</v>
      </c>
      <c r="B863" s="221" t="s">
        <v>1668</v>
      </c>
      <c r="C863" s="221" t="s">
        <v>147</v>
      </c>
      <c r="D863" s="222" t="s">
        <v>1693</v>
      </c>
      <c r="E863" s="223" t="s">
        <v>3915</v>
      </c>
    </row>
    <row r="864" spans="1:5" x14ac:dyDescent="0.2">
      <c r="A864" s="221" t="s">
        <v>3867</v>
      </c>
      <c r="B864" s="221" t="s">
        <v>1668</v>
      </c>
      <c r="C864" s="221" t="s">
        <v>147</v>
      </c>
      <c r="D864" s="222" t="s">
        <v>1693</v>
      </c>
      <c r="E864" s="223" t="s">
        <v>3916</v>
      </c>
    </row>
    <row r="865" spans="1:5" x14ac:dyDescent="0.2">
      <c r="A865" s="221" t="s">
        <v>3867</v>
      </c>
      <c r="B865" s="221" t="s">
        <v>1664</v>
      </c>
      <c r="C865" s="221" t="s">
        <v>157</v>
      </c>
      <c r="D865" s="222" t="s">
        <v>1693</v>
      </c>
      <c r="E865" s="223" t="s">
        <v>3915</v>
      </c>
    </row>
    <row r="866" spans="1:5" x14ac:dyDescent="0.2">
      <c r="A866" s="221" t="s">
        <v>3867</v>
      </c>
      <c r="B866" s="221" t="s">
        <v>1664</v>
      </c>
      <c r="C866" s="221" t="s">
        <v>157</v>
      </c>
      <c r="D866" s="222" t="s">
        <v>1693</v>
      </c>
      <c r="E866" s="223" t="s">
        <v>3913</v>
      </c>
    </row>
    <row r="867" spans="1:5" x14ac:dyDescent="0.2">
      <c r="A867" s="221" t="s">
        <v>3867</v>
      </c>
      <c r="B867" s="221" t="s">
        <v>1664</v>
      </c>
      <c r="C867" s="221" t="s">
        <v>157</v>
      </c>
      <c r="D867" s="222" t="s">
        <v>1693</v>
      </c>
      <c r="E867" s="223" t="s">
        <v>3916</v>
      </c>
    </row>
    <row r="868" spans="1:5" x14ac:dyDescent="0.2">
      <c r="A868" s="221" t="s">
        <v>3867</v>
      </c>
      <c r="B868" s="221" t="s">
        <v>1664</v>
      </c>
      <c r="C868" s="221" t="s">
        <v>157</v>
      </c>
      <c r="D868" s="222" t="s">
        <v>1693</v>
      </c>
      <c r="E868" s="223" t="s">
        <v>3917</v>
      </c>
    </row>
    <row r="869" spans="1:5" x14ac:dyDescent="0.2">
      <c r="A869" s="221" t="s">
        <v>3867</v>
      </c>
      <c r="B869" s="221" t="s">
        <v>1656</v>
      </c>
      <c r="C869" s="221" t="s">
        <v>146</v>
      </c>
      <c r="D869" s="222" t="s">
        <v>1693</v>
      </c>
      <c r="E869" s="223" t="s">
        <v>3915</v>
      </c>
    </row>
    <row r="870" spans="1:5" x14ac:dyDescent="0.2">
      <c r="A870" s="221" t="s">
        <v>3867</v>
      </c>
      <c r="B870" s="221" t="s">
        <v>1656</v>
      </c>
      <c r="C870" s="221" t="s">
        <v>146</v>
      </c>
      <c r="D870" s="222" t="s">
        <v>1693</v>
      </c>
      <c r="E870" s="223" t="s">
        <v>3913</v>
      </c>
    </row>
    <row r="871" spans="1:5" x14ac:dyDescent="0.2">
      <c r="A871" s="221" t="s">
        <v>3867</v>
      </c>
      <c r="B871" s="221" t="s">
        <v>1656</v>
      </c>
      <c r="C871" s="221" t="s">
        <v>146</v>
      </c>
      <c r="D871" s="222" t="s">
        <v>1693</v>
      </c>
      <c r="E871" s="223" t="s">
        <v>3916</v>
      </c>
    </row>
    <row r="872" spans="1:5" x14ac:dyDescent="0.2">
      <c r="A872" s="221" t="s">
        <v>3867</v>
      </c>
      <c r="B872" s="221" t="s">
        <v>1656</v>
      </c>
      <c r="C872" s="221" t="s">
        <v>146</v>
      </c>
      <c r="D872" s="222" t="s">
        <v>1693</v>
      </c>
      <c r="E872" s="223" t="s">
        <v>3914</v>
      </c>
    </row>
    <row r="873" spans="1:5" x14ac:dyDescent="0.2">
      <c r="A873" s="221" t="s">
        <v>3867</v>
      </c>
      <c r="B873" s="221" t="s">
        <v>1651</v>
      </c>
      <c r="C873" s="221" t="s">
        <v>145</v>
      </c>
      <c r="D873" s="222" t="s">
        <v>1693</v>
      </c>
      <c r="E873" s="223" t="s">
        <v>3915</v>
      </c>
    </row>
    <row r="874" spans="1:5" x14ac:dyDescent="0.2">
      <c r="A874" s="221" t="s">
        <v>3867</v>
      </c>
      <c r="B874" s="221" t="s">
        <v>1651</v>
      </c>
      <c r="C874" s="221" t="s">
        <v>145</v>
      </c>
      <c r="D874" s="222" t="s">
        <v>1693</v>
      </c>
      <c r="E874" s="223" t="s">
        <v>3913</v>
      </c>
    </row>
    <row r="875" spans="1:5" x14ac:dyDescent="0.2">
      <c r="A875" s="221" t="s">
        <v>3867</v>
      </c>
      <c r="B875" s="221" t="s">
        <v>1651</v>
      </c>
      <c r="C875" s="221" t="s">
        <v>145</v>
      </c>
      <c r="D875" s="222" t="s">
        <v>1693</v>
      </c>
      <c r="E875" s="223" t="s">
        <v>3916</v>
      </c>
    </row>
    <row r="876" spans="1:5" x14ac:dyDescent="0.2">
      <c r="A876" s="221" t="s">
        <v>3867</v>
      </c>
      <c r="B876" s="221" t="s">
        <v>1653</v>
      </c>
      <c r="C876" s="221" t="s">
        <v>155</v>
      </c>
      <c r="D876" s="222" t="s">
        <v>1693</v>
      </c>
      <c r="E876" s="223" t="s">
        <v>3915</v>
      </c>
    </row>
    <row r="877" spans="1:5" x14ac:dyDescent="0.2">
      <c r="A877" s="221" t="s">
        <v>3867</v>
      </c>
      <c r="B877" s="221" t="s">
        <v>1653</v>
      </c>
      <c r="C877" s="221" t="s">
        <v>155</v>
      </c>
      <c r="D877" s="222" t="s">
        <v>1693</v>
      </c>
      <c r="E877" s="223" t="s">
        <v>3913</v>
      </c>
    </row>
    <row r="878" spans="1:5" x14ac:dyDescent="0.2">
      <c r="A878" s="221" t="s">
        <v>3867</v>
      </c>
      <c r="B878" s="221" t="s">
        <v>1653</v>
      </c>
      <c r="C878" s="221" t="s">
        <v>155</v>
      </c>
      <c r="D878" s="222" t="s">
        <v>1693</v>
      </c>
      <c r="E878" s="223" t="s">
        <v>3916</v>
      </c>
    </row>
    <row r="879" spans="1:5" x14ac:dyDescent="0.2">
      <c r="A879" s="221" t="s">
        <v>3867</v>
      </c>
      <c r="B879" s="221" t="s">
        <v>1653</v>
      </c>
      <c r="C879" s="221" t="s">
        <v>155</v>
      </c>
      <c r="D879" s="222" t="s">
        <v>1693</v>
      </c>
      <c r="E879" s="223" t="s">
        <v>3914</v>
      </c>
    </row>
    <row r="880" spans="1:5" x14ac:dyDescent="0.2">
      <c r="A880" s="221" t="s">
        <v>3867</v>
      </c>
      <c r="B880" s="221" t="s">
        <v>1667</v>
      </c>
      <c r="C880" s="221" t="s">
        <v>144</v>
      </c>
      <c r="D880" s="222" t="s">
        <v>1693</v>
      </c>
      <c r="E880" s="223" t="s">
        <v>3915</v>
      </c>
    </row>
    <row r="881" spans="1:5" x14ac:dyDescent="0.2">
      <c r="A881" s="221" t="s">
        <v>3867</v>
      </c>
      <c r="B881" s="221" t="s">
        <v>1667</v>
      </c>
      <c r="C881" s="221" t="s">
        <v>144</v>
      </c>
      <c r="D881" s="222" t="s">
        <v>1693</v>
      </c>
      <c r="E881" s="223" t="s">
        <v>3916</v>
      </c>
    </row>
    <row r="882" spans="1:5" x14ac:dyDescent="0.2">
      <c r="A882" s="221" t="s">
        <v>3867</v>
      </c>
      <c r="B882" s="221" t="s">
        <v>1636</v>
      </c>
      <c r="C882" s="221" t="s">
        <v>11</v>
      </c>
      <c r="D882" s="222" t="s">
        <v>1693</v>
      </c>
      <c r="E882" s="223" t="s">
        <v>3915</v>
      </c>
    </row>
    <row r="883" spans="1:5" x14ac:dyDescent="0.2">
      <c r="A883" s="221" t="s">
        <v>3867</v>
      </c>
      <c r="B883" s="221" t="s">
        <v>1636</v>
      </c>
      <c r="C883" s="221" t="s">
        <v>11</v>
      </c>
      <c r="D883" s="222" t="s">
        <v>1693</v>
      </c>
      <c r="E883" s="223" t="s">
        <v>3916</v>
      </c>
    </row>
    <row r="884" spans="1:5" x14ac:dyDescent="0.2">
      <c r="A884" s="221" t="s">
        <v>3867</v>
      </c>
      <c r="B884" s="221" t="s">
        <v>1680</v>
      </c>
      <c r="C884" s="221" t="s">
        <v>153</v>
      </c>
      <c r="D884" s="222" t="s">
        <v>1693</v>
      </c>
      <c r="E884" s="223" t="s">
        <v>3915</v>
      </c>
    </row>
    <row r="885" spans="1:5" x14ac:dyDescent="0.2">
      <c r="A885" s="221" t="s">
        <v>3867</v>
      </c>
      <c r="B885" s="221" t="s">
        <v>1680</v>
      </c>
      <c r="C885" s="221" t="s">
        <v>153</v>
      </c>
      <c r="D885" s="222" t="s">
        <v>1693</v>
      </c>
      <c r="E885" s="223" t="s">
        <v>3913</v>
      </c>
    </row>
    <row r="886" spans="1:5" x14ac:dyDescent="0.2">
      <c r="A886" s="221" t="s">
        <v>3867</v>
      </c>
      <c r="B886" s="221" t="s">
        <v>1680</v>
      </c>
      <c r="C886" s="221" t="s">
        <v>153</v>
      </c>
      <c r="D886" s="222" t="s">
        <v>1693</v>
      </c>
      <c r="E886" s="223" t="s">
        <v>3916</v>
      </c>
    </row>
    <row r="887" spans="1:5" x14ac:dyDescent="0.2">
      <c r="A887" s="221" t="s">
        <v>3867</v>
      </c>
      <c r="B887" s="221" t="s">
        <v>1627</v>
      </c>
      <c r="C887" s="221" t="s">
        <v>175</v>
      </c>
      <c r="D887" s="222" t="s">
        <v>1693</v>
      </c>
      <c r="E887" s="223" t="s">
        <v>3913</v>
      </c>
    </row>
    <row r="888" spans="1:5" x14ac:dyDescent="0.2">
      <c r="A888" s="221" t="s">
        <v>3867</v>
      </c>
      <c r="B888" s="221" t="s">
        <v>1627</v>
      </c>
      <c r="C888" s="221" t="s">
        <v>175</v>
      </c>
      <c r="D888" s="222" t="s">
        <v>1693</v>
      </c>
      <c r="E888" s="223" t="s">
        <v>3916</v>
      </c>
    </row>
    <row r="889" spans="1:5" x14ac:dyDescent="0.2">
      <c r="A889" s="221" t="s">
        <v>3867</v>
      </c>
      <c r="B889" s="221" t="s">
        <v>1627</v>
      </c>
      <c r="C889" s="221" t="s">
        <v>175</v>
      </c>
      <c r="D889" s="222" t="s">
        <v>1693</v>
      </c>
      <c r="E889" s="223" t="s">
        <v>3914</v>
      </c>
    </row>
    <row r="890" spans="1:5" x14ac:dyDescent="0.2">
      <c r="A890" s="221" t="s">
        <v>3867</v>
      </c>
      <c r="B890" s="221" t="s">
        <v>1658</v>
      </c>
      <c r="C890" s="221" t="s">
        <v>181</v>
      </c>
      <c r="D890" s="222" t="s">
        <v>1693</v>
      </c>
      <c r="E890" s="223" t="s">
        <v>3914</v>
      </c>
    </row>
    <row r="891" spans="1:5" x14ac:dyDescent="0.2">
      <c r="A891" s="221" t="s">
        <v>3867</v>
      </c>
      <c r="B891" s="221" t="s">
        <v>1642</v>
      </c>
      <c r="C891" s="221" t="s">
        <v>174</v>
      </c>
      <c r="D891" s="222" t="s">
        <v>1693</v>
      </c>
      <c r="E891" s="223" t="s">
        <v>3914</v>
      </c>
    </row>
    <row r="892" spans="1:5" x14ac:dyDescent="0.2">
      <c r="A892" s="221" t="s">
        <v>3867</v>
      </c>
      <c r="B892" s="221" t="s">
        <v>1678</v>
      </c>
      <c r="C892" s="221" t="s">
        <v>1070</v>
      </c>
      <c r="D892" s="222" t="s">
        <v>1693</v>
      </c>
      <c r="E892" s="223" t="s">
        <v>3913</v>
      </c>
    </row>
    <row r="893" spans="1:5" x14ac:dyDescent="0.2">
      <c r="A893" s="221" t="s">
        <v>3867</v>
      </c>
      <c r="B893" s="221" t="s">
        <v>1674</v>
      </c>
      <c r="C893" s="221" t="s">
        <v>1337</v>
      </c>
      <c r="D893" s="222" t="s">
        <v>1693</v>
      </c>
      <c r="E893" s="223" t="s">
        <v>3913</v>
      </c>
    </row>
    <row r="894" spans="1:5" x14ac:dyDescent="0.2">
      <c r="A894" s="221" t="s">
        <v>3867</v>
      </c>
      <c r="B894" s="221" t="s">
        <v>2821</v>
      </c>
      <c r="C894" s="221" t="s">
        <v>2822</v>
      </c>
      <c r="D894" s="222" t="s">
        <v>1693</v>
      </c>
      <c r="E894" s="223" t="s">
        <v>3913</v>
      </c>
    </row>
    <row r="895" spans="1:5" x14ac:dyDescent="0.2">
      <c r="A895" s="221" t="s">
        <v>3867</v>
      </c>
      <c r="B895" s="221" t="s">
        <v>2885</v>
      </c>
      <c r="C895" s="221" t="s">
        <v>2886</v>
      </c>
      <c r="D895" s="222" t="s">
        <v>1693</v>
      </c>
      <c r="E895" s="223" t="s">
        <v>3913</v>
      </c>
    </row>
    <row r="896" spans="1:5" x14ac:dyDescent="0.2">
      <c r="A896" s="221" t="s">
        <v>3867</v>
      </c>
      <c r="B896" s="221" t="s">
        <v>1937</v>
      </c>
      <c r="C896" s="221" t="s">
        <v>1938</v>
      </c>
      <c r="D896" s="222" t="s">
        <v>1693</v>
      </c>
      <c r="E896" s="223" t="s">
        <v>3913</v>
      </c>
    </row>
    <row r="897" spans="1:5" x14ac:dyDescent="0.2">
      <c r="A897" s="221" t="s">
        <v>3867</v>
      </c>
      <c r="B897" s="221" t="s">
        <v>1941</v>
      </c>
      <c r="C897" s="221" t="s">
        <v>1942</v>
      </c>
      <c r="D897" s="222" t="s">
        <v>1693</v>
      </c>
      <c r="E897" s="223" t="s">
        <v>3913</v>
      </c>
    </row>
    <row r="898" spans="1:5" x14ac:dyDescent="0.2">
      <c r="A898" s="221" t="s">
        <v>3867</v>
      </c>
      <c r="B898" s="221" t="s">
        <v>1962</v>
      </c>
      <c r="C898" s="221" t="s">
        <v>1963</v>
      </c>
      <c r="D898" s="222" t="s">
        <v>1693</v>
      </c>
      <c r="E898" s="223" t="s">
        <v>3913</v>
      </c>
    </row>
    <row r="899" spans="1:5" x14ac:dyDescent="0.2">
      <c r="A899" s="221" t="s">
        <v>3867</v>
      </c>
      <c r="B899" s="221" t="s">
        <v>1939</v>
      </c>
      <c r="C899" s="221" t="s">
        <v>1940</v>
      </c>
      <c r="D899" s="222" t="s">
        <v>1693</v>
      </c>
      <c r="E899" s="223" t="s">
        <v>3913</v>
      </c>
    </row>
    <row r="900" spans="1:5" x14ac:dyDescent="0.2">
      <c r="A900" s="221" t="s">
        <v>3867</v>
      </c>
      <c r="B900" s="221" t="s">
        <v>1935</v>
      </c>
      <c r="C900" s="221" t="s">
        <v>1936</v>
      </c>
      <c r="D900" s="222" t="s">
        <v>1693</v>
      </c>
      <c r="E900" s="223" t="s">
        <v>3913</v>
      </c>
    </row>
    <row r="901" spans="1:5" x14ac:dyDescent="0.2">
      <c r="A901" s="221" t="s">
        <v>3867</v>
      </c>
      <c r="B901" s="221" t="s">
        <v>2808</v>
      </c>
      <c r="C901" s="221" t="s">
        <v>2303</v>
      </c>
      <c r="D901" s="222" t="s">
        <v>1693</v>
      </c>
      <c r="E901" s="223" t="s">
        <v>3913</v>
      </c>
    </row>
    <row r="902" spans="1:5" x14ac:dyDescent="0.2">
      <c r="A902" s="221" t="s">
        <v>3867</v>
      </c>
      <c r="B902" s="221" t="s">
        <v>2430</v>
      </c>
      <c r="C902" s="221" t="s">
        <v>1021</v>
      </c>
      <c r="D902" s="222" t="s">
        <v>403</v>
      </c>
      <c r="E902" s="223" t="s">
        <v>3918</v>
      </c>
    </row>
    <row r="903" spans="1:5" x14ac:dyDescent="0.2">
      <c r="A903" s="221" t="s">
        <v>3867</v>
      </c>
      <c r="B903" s="221" t="s">
        <v>2430</v>
      </c>
      <c r="C903" s="221" t="s">
        <v>1021</v>
      </c>
      <c r="D903" s="222" t="s">
        <v>403</v>
      </c>
      <c r="E903" s="223" t="s">
        <v>3913</v>
      </c>
    </row>
    <row r="904" spans="1:5" x14ac:dyDescent="0.2">
      <c r="A904" s="221" t="s">
        <v>3867</v>
      </c>
      <c r="B904" s="221" t="s">
        <v>2430</v>
      </c>
      <c r="C904" s="221" t="s">
        <v>1021</v>
      </c>
      <c r="D904" s="222" t="s">
        <v>403</v>
      </c>
      <c r="E904" s="223" t="s">
        <v>3916</v>
      </c>
    </row>
    <row r="905" spans="1:5" x14ac:dyDescent="0.2">
      <c r="A905" s="221" t="s">
        <v>3867</v>
      </c>
      <c r="B905" s="221" t="s">
        <v>2430</v>
      </c>
      <c r="C905" s="221" t="s">
        <v>1021</v>
      </c>
      <c r="D905" s="222" t="s">
        <v>403</v>
      </c>
      <c r="E905" s="223" t="s">
        <v>3914</v>
      </c>
    </row>
    <row r="906" spans="1:5" x14ac:dyDescent="0.2">
      <c r="A906" s="221" t="s">
        <v>3867</v>
      </c>
      <c r="B906" s="221" t="s">
        <v>1095</v>
      </c>
      <c r="C906" s="221" t="s">
        <v>908</v>
      </c>
      <c r="D906" s="222" t="s">
        <v>403</v>
      </c>
      <c r="E906" s="223" t="s">
        <v>3918</v>
      </c>
    </row>
    <row r="907" spans="1:5" x14ac:dyDescent="0.2">
      <c r="A907" s="221" t="s">
        <v>3867</v>
      </c>
      <c r="B907" s="221" t="s">
        <v>1095</v>
      </c>
      <c r="C907" s="221" t="s">
        <v>908</v>
      </c>
      <c r="D907" s="222" t="s">
        <v>403</v>
      </c>
      <c r="E907" s="223" t="s">
        <v>3913</v>
      </c>
    </row>
    <row r="908" spans="1:5" x14ac:dyDescent="0.2">
      <c r="A908" s="221" t="s">
        <v>3867</v>
      </c>
      <c r="B908" s="221" t="s">
        <v>1095</v>
      </c>
      <c r="C908" s="221" t="s">
        <v>908</v>
      </c>
      <c r="D908" s="222" t="s">
        <v>403</v>
      </c>
      <c r="E908" s="223" t="s">
        <v>3916</v>
      </c>
    </row>
    <row r="909" spans="1:5" x14ac:dyDescent="0.2">
      <c r="A909" s="221" t="s">
        <v>3867</v>
      </c>
      <c r="B909" s="221" t="s">
        <v>1095</v>
      </c>
      <c r="C909" s="221" t="s">
        <v>908</v>
      </c>
      <c r="D909" s="222" t="s">
        <v>403</v>
      </c>
      <c r="E909" s="223" t="s">
        <v>3914</v>
      </c>
    </row>
    <row r="910" spans="1:5" x14ac:dyDescent="0.2">
      <c r="A910" s="221" t="s">
        <v>3867</v>
      </c>
      <c r="B910" s="221" t="s">
        <v>1833</v>
      </c>
      <c r="C910" s="221" t="s">
        <v>1834</v>
      </c>
      <c r="D910" s="222" t="s">
        <v>403</v>
      </c>
      <c r="E910" s="223" t="s">
        <v>3913</v>
      </c>
    </row>
    <row r="911" spans="1:5" x14ac:dyDescent="0.2">
      <c r="A911" s="221" t="s">
        <v>3867</v>
      </c>
      <c r="B911" s="221" t="s">
        <v>1096</v>
      </c>
      <c r="C911" s="221" t="s">
        <v>945</v>
      </c>
      <c r="D911" s="222" t="s">
        <v>403</v>
      </c>
      <c r="E911" s="223" t="s">
        <v>3913</v>
      </c>
    </row>
    <row r="912" spans="1:5" x14ac:dyDescent="0.2">
      <c r="A912" s="221" t="s">
        <v>3867</v>
      </c>
      <c r="B912" s="221" t="s">
        <v>1096</v>
      </c>
      <c r="C912" s="221" t="s">
        <v>945</v>
      </c>
      <c r="D912" s="222" t="s">
        <v>403</v>
      </c>
      <c r="E912" s="223" t="s">
        <v>3916</v>
      </c>
    </row>
    <row r="913" spans="1:5" x14ac:dyDescent="0.2">
      <c r="A913" s="221" t="s">
        <v>3867</v>
      </c>
      <c r="B913" s="221" t="s">
        <v>605</v>
      </c>
      <c r="C913" s="221" t="s">
        <v>290</v>
      </c>
      <c r="D913" s="222" t="s">
        <v>403</v>
      </c>
      <c r="E913" s="223" t="s">
        <v>3915</v>
      </c>
    </row>
    <row r="914" spans="1:5" x14ac:dyDescent="0.2">
      <c r="A914" s="221" t="s">
        <v>3867</v>
      </c>
      <c r="B914" s="221" t="s">
        <v>605</v>
      </c>
      <c r="C914" s="221" t="s">
        <v>290</v>
      </c>
      <c r="D914" s="222" t="s">
        <v>403</v>
      </c>
      <c r="E914" s="223" t="s">
        <v>3913</v>
      </c>
    </row>
    <row r="915" spans="1:5" x14ac:dyDescent="0.2">
      <c r="A915" s="221" t="s">
        <v>3867</v>
      </c>
      <c r="B915" s="221" t="s">
        <v>605</v>
      </c>
      <c r="C915" s="221" t="s">
        <v>290</v>
      </c>
      <c r="D915" s="222" t="s">
        <v>403</v>
      </c>
      <c r="E915" s="223" t="s">
        <v>3914</v>
      </c>
    </row>
    <row r="916" spans="1:5" x14ac:dyDescent="0.2">
      <c r="A916" s="221" t="s">
        <v>3867</v>
      </c>
      <c r="B916" s="221" t="s">
        <v>2431</v>
      </c>
      <c r="C916" s="221" t="s">
        <v>1022</v>
      </c>
      <c r="D916" s="222" t="s">
        <v>403</v>
      </c>
      <c r="E916" s="223" t="s">
        <v>3918</v>
      </c>
    </row>
    <row r="917" spans="1:5" x14ac:dyDescent="0.2">
      <c r="A917" s="221" t="s">
        <v>3867</v>
      </c>
      <c r="B917" s="221" t="s">
        <v>2431</v>
      </c>
      <c r="C917" s="221" t="s">
        <v>1022</v>
      </c>
      <c r="D917" s="222" t="s">
        <v>403</v>
      </c>
      <c r="E917" s="223" t="s">
        <v>3913</v>
      </c>
    </row>
    <row r="918" spans="1:5" x14ac:dyDescent="0.2">
      <c r="A918" s="221" t="s">
        <v>3867</v>
      </c>
      <c r="B918" s="221" t="s">
        <v>2431</v>
      </c>
      <c r="C918" s="221" t="s">
        <v>1022</v>
      </c>
      <c r="D918" s="222" t="s">
        <v>403</v>
      </c>
      <c r="E918" s="223" t="s">
        <v>3916</v>
      </c>
    </row>
    <row r="919" spans="1:5" x14ac:dyDescent="0.2">
      <c r="A919" s="221" t="s">
        <v>3867</v>
      </c>
      <c r="B919" s="221" t="s">
        <v>2431</v>
      </c>
      <c r="C919" s="221" t="s">
        <v>1022</v>
      </c>
      <c r="D919" s="222" t="s">
        <v>403</v>
      </c>
      <c r="E919" s="223" t="s">
        <v>3914</v>
      </c>
    </row>
    <row r="920" spans="1:5" x14ac:dyDescent="0.2">
      <c r="A920" s="221" t="s">
        <v>3867</v>
      </c>
      <c r="B920" s="221" t="s">
        <v>2432</v>
      </c>
      <c r="C920" s="221" t="s">
        <v>1613</v>
      </c>
      <c r="D920" s="222" t="s">
        <v>403</v>
      </c>
      <c r="E920" s="223" t="s">
        <v>3918</v>
      </c>
    </row>
    <row r="921" spans="1:5" x14ac:dyDescent="0.2">
      <c r="A921" s="221" t="s">
        <v>3867</v>
      </c>
      <c r="B921" s="221" t="s">
        <v>2432</v>
      </c>
      <c r="C921" s="221" t="s">
        <v>1613</v>
      </c>
      <c r="D921" s="222" t="s">
        <v>403</v>
      </c>
      <c r="E921" s="223" t="s">
        <v>3913</v>
      </c>
    </row>
    <row r="922" spans="1:5" x14ac:dyDescent="0.2">
      <c r="A922" s="221" t="s">
        <v>3867</v>
      </c>
      <c r="B922" s="221" t="s">
        <v>2432</v>
      </c>
      <c r="C922" s="221" t="s">
        <v>1613</v>
      </c>
      <c r="D922" s="222" t="s">
        <v>403</v>
      </c>
      <c r="E922" s="223" t="s">
        <v>3916</v>
      </c>
    </row>
    <row r="923" spans="1:5" x14ac:dyDescent="0.2">
      <c r="A923" s="221" t="s">
        <v>3867</v>
      </c>
      <c r="B923" s="221" t="s">
        <v>2432</v>
      </c>
      <c r="C923" s="221" t="s">
        <v>1613</v>
      </c>
      <c r="D923" s="222" t="s">
        <v>403</v>
      </c>
      <c r="E923" s="223" t="s">
        <v>3914</v>
      </c>
    </row>
    <row r="924" spans="1:5" x14ac:dyDescent="0.2">
      <c r="A924" s="221" t="s">
        <v>3867</v>
      </c>
      <c r="B924" s="221" t="s">
        <v>1097</v>
      </c>
      <c r="C924" s="221" t="s">
        <v>941</v>
      </c>
      <c r="D924" s="222" t="s">
        <v>403</v>
      </c>
      <c r="E924" s="223" t="s">
        <v>3913</v>
      </c>
    </row>
    <row r="925" spans="1:5" x14ac:dyDescent="0.2">
      <c r="A925" s="221" t="s">
        <v>3867</v>
      </c>
      <c r="B925" s="221" t="s">
        <v>2070</v>
      </c>
      <c r="C925" s="221" t="s">
        <v>2071</v>
      </c>
      <c r="D925" s="222" t="s">
        <v>403</v>
      </c>
      <c r="E925" s="223" t="s">
        <v>3918</v>
      </c>
    </row>
    <row r="926" spans="1:5" x14ac:dyDescent="0.2">
      <c r="A926" s="221" t="s">
        <v>3867</v>
      </c>
      <c r="B926" s="221" t="s">
        <v>2070</v>
      </c>
      <c r="C926" s="221" t="s">
        <v>2071</v>
      </c>
      <c r="D926" s="222" t="s">
        <v>403</v>
      </c>
      <c r="E926" s="223" t="s">
        <v>3913</v>
      </c>
    </row>
    <row r="927" spans="1:5" x14ac:dyDescent="0.2">
      <c r="A927" s="221" t="s">
        <v>3867</v>
      </c>
      <c r="B927" s="221" t="s">
        <v>2070</v>
      </c>
      <c r="C927" s="221" t="s">
        <v>2071</v>
      </c>
      <c r="D927" s="222" t="s">
        <v>403</v>
      </c>
      <c r="E927" s="223" t="s">
        <v>3916</v>
      </c>
    </row>
    <row r="928" spans="1:5" x14ac:dyDescent="0.2">
      <c r="A928" s="221" t="s">
        <v>3867</v>
      </c>
      <c r="B928" s="221" t="s">
        <v>2070</v>
      </c>
      <c r="C928" s="221" t="s">
        <v>2071</v>
      </c>
      <c r="D928" s="222" t="s">
        <v>403</v>
      </c>
      <c r="E928" s="223" t="s">
        <v>3914</v>
      </c>
    </row>
    <row r="929" spans="1:5" x14ac:dyDescent="0.2">
      <c r="A929" s="221" t="s">
        <v>3867</v>
      </c>
      <c r="B929" s="221" t="s">
        <v>1098</v>
      </c>
      <c r="C929" s="221" t="s">
        <v>900</v>
      </c>
      <c r="D929" s="222" t="s">
        <v>403</v>
      </c>
      <c r="E929" s="223" t="s">
        <v>3918</v>
      </c>
    </row>
    <row r="930" spans="1:5" x14ac:dyDescent="0.2">
      <c r="A930" s="221" t="s">
        <v>3867</v>
      </c>
      <c r="B930" s="221" t="s">
        <v>1098</v>
      </c>
      <c r="C930" s="221" t="s">
        <v>900</v>
      </c>
      <c r="D930" s="222" t="s">
        <v>403</v>
      </c>
      <c r="E930" s="223" t="s">
        <v>3913</v>
      </c>
    </row>
    <row r="931" spans="1:5" x14ac:dyDescent="0.2">
      <c r="A931" s="221" t="s">
        <v>3867</v>
      </c>
      <c r="B931" s="221" t="s">
        <v>1098</v>
      </c>
      <c r="C931" s="221" t="s">
        <v>900</v>
      </c>
      <c r="D931" s="222" t="s">
        <v>403</v>
      </c>
      <c r="E931" s="223" t="s">
        <v>3914</v>
      </c>
    </row>
    <row r="932" spans="1:5" x14ac:dyDescent="0.2">
      <c r="A932" s="221" t="s">
        <v>3867</v>
      </c>
      <c r="B932" s="221" t="s">
        <v>3756</v>
      </c>
      <c r="C932" s="221" t="s">
        <v>291</v>
      </c>
      <c r="D932" s="222" t="s">
        <v>403</v>
      </c>
      <c r="E932" s="223" t="s">
        <v>3918</v>
      </c>
    </row>
    <row r="933" spans="1:5" x14ac:dyDescent="0.2">
      <c r="A933" s="221" t="s">
        <v>3867</v>
      </c>
      <c r="B933" s="221" t="s">
        <v>3756</v>
      </c>
      <c r="C933" s="221" t="s">
        <v>291</v>
      </c>
      <c r="D933" s="222" t="s">
        <v>403</v>
      </c>
      <c r="E933" s="223" t="s">
        <v>3915</v>
      </c>
    </row>
    <row r="934" spans="1:5" x14ac:dyDescent="0.2">
      <c r="A934" s="221" t="s">
        <v>3867</v>
      </c>
      <c r="B934" s="221" t="s">
        <v>3756</v>
      </c>
      <c r="C934" s="221" t="s">
        <v>291</v>
      </c>
      <c r="D934" s="222" t="s">
        <v>403</v>
      </c>
      <c r="E934" s="223" t="s">
        <v>3913</v>
      </c>
    </row>
    <row r="935" spans="1:5" x14ac:dyDescent="0.2">
      <c r="A935" s="221" t="s">
        <v>3867</v>
      </c>
      <c r="B935" s="221" t="s">
        <v>3756</v>
      </c>
      <c r="C935" s="221" t="s">
        <v>291</v>
      </c>
      <c r="D935" s="222" t="s">
        <v>403</v>
      </c>
      <c r="E935" s="223" t="s">
        <v>3920</v>
      </c>
    </row>
    <row r="936" spans="1:5" x14ac:dyDescent="0.2">
      <c r="A936" s="221" t="s">
        <v>3867</v>
      </c>
      <c r="B936" s="221" t="s">
        <v>3756</v>
      </c>
      <c r="C936" s="221" t="s">
        <v>291</v>
      </c>
      <c r="D936" s="222" t="s">
        <v>403</v>
      </c>
      <c r="E936" s="223" t="s">
        <v>3916</v>
      </c>
    </row>
    <row r="937" spans="1:5" x14ac:dyDescent="0.2">
      <c r="A937" s="221" t="s">
        <v>3867</v>
      </c>
      <c r="B937" s="221" t="s">
        <v>3756</v>
      </c>
      <c r="C937" s="221" t="s">
        <v>291</v>
      </c>
      <c r="D937" s="222" t="s">
        <v>403</v>
      </c>
      <c r="E937" s="223" t="s">
        <v>3914</v>
      </c>
    </row>
    <row r="938" spans="1:5" x14ac:dyDescent="0.2">
      <c r="A938" s="221" t="s">
        <v>3867</v>
      </c>
      <c r="B938" s="221" t="s">
        <v>3756</v>
      </c>
      <c r="C938" s="221" t="s">
        <v>291</v>
      </c>
      <c r="D938" s="222" t="s">
        <v>403</v>
      </c>
      <c r="E938" s="223" t="s">
        <v>3923</v>
      </c>
    </row>
    <row r="939" spans="1:5" x14ac:dyDescent="0.2">
      <c r="A939" s="221" t="s">
        <v>3867</v>
      </c>
      <c r="B939" s="221" t="s">
        <v>3749</v>
      </c>
      <c r="C939" s="221" t="s">
        <v>3750</v>
      </c>
      <c r="D939" s="222" t="s">
        <v>403</v>
      </c>
      <c r="E939" s="223" t="s">
        <v>3915</v>
      </c>
    </row>
    <row r="940" spans="1:5" x14ac:dyDescent="0.2">
      <c r="A940" s="221" t="s">
        <v>3867</v>
      </c>
      <c r="B940" s="221" t="s">
        <v>3749</v>
      </c>
      <c r="C940" s="221" t="s">
        <v>3750</v>
      </c>
      <c r="D940" s="222" t="s">
        <v>403</v>
      </c>
      <c r="E940" s="223" t="s">
        <v>3914</v>
      </c>
    </row>
    <row r="941" spans="1:5" x14ac:dyDescent="0.2">
      <c r="A941" s="221" t="s">
        <v>3867</v>
      </c>
      <c r="B941" s="221" t="s">
        <v>3067</v>
      </c>
      <c r="C941" s="221" t="s">
        <v>709</v>
      </c>
      <c r="D941" s="222" t="s">
        <v>403</v>
      </c>
      <c r="E941" s="223" t="s">
        <v>3918</v>
      </c>
    </row>
    <row r="942" spans="1:5" x14ac:dyDescent="0.2">
      <c r="A942" s="221" t="s">
        <v>3867</v>
      </c>
      <c r="B942" s="221" t="s">
        <v>3067</v>
      </c>
      <c r="C942" s="221" t="s">
        <v>709</v>
      </c>
      <c r="D942" s="222" t="s">
        <v>403</v>
      </c>
      <c r="E942" s="223" t="s">
        <v>3915</v>
      </c>
    </row>
    <row r="943" spans="1:5" x14ac:dyDescent="0.2">
      <c r="A943" s="221" t="s">
        <v>3867</v>
      </c>
      <c r="B943" s="221" t="s">
        <v>3067</v>
      </c>
      <c r="C943" s="221" t="s">
        <v>709</v>
      </c>
      <c r="D943" s="222" t="s">
        <v>403</v>
      </c>
      <c r="E943" s="223" t="s">
        <v>3913</v>
      </c>
    </row>
    <row r="944" spans="1:5" x14ac:dyDescent="0.2">
      <c r="A944" s="221" t="s">
        <v>3867</v>
      </c>
      <c r="B944" s="221" t="s">
        <v>3067</v>
      </c>
      <c r="C944" s="221" t="s">
        <v>709</v>
      </c>
      <c r="D944" s="222" t="s">
        <v>403</v>
      </c>
      <c r="E944" s="223" t="s">
        <v>3916</v>
      </c>
    </row>
    <row r="945" spans="1:5" x14ac:dyDescent="0.2">
      <c r="A945" s="221" t="s">
        <v>3867</v>
      </c>
      <c r="B945" s="221" t="s">
        <v>3067</v>
      </c>
      <c r="C945" s="221" t="s">
        <v>709</v>
      </c>
      <c r="D945" s="222" t="s">
        <v>403</v>
      </c>
      <c r="E945" s="223" t="s">
        <v>3914</v>
      </c>
    </row>
    <row r="946" spans="1:5" x14ac:dyDescent="0.2">
      <c r="A946" s="221" t="s">
        <v>3867</v>
      </c>
      <c r="B946" s="221" t="s">
        <v>3068</v>
      </c>
      <c r="C946" s="221" t="s">
        <v>926</v>
      </c>
      <c r="D946" s="222" t="s">
        <v>403</v>
      </c>
      <c r="E946" s="223" t="s">
        <v>3918</v>
      </c>
    </row>
    <row r="947" spans="1:5" x14ac:dyDescent="0.2">
      <c r="A947" s="221" t="s">
        <v>3867</v>
      </c>
      <c r="B947" s="221" t="s">
        <v>3068</v>
      </c>
      <c r="C947" s="221" t="s">
        <v>926</v>
      </c>
      <c r="D947" s="222" t="s">
        <v>403</v>
      </c>
      <c r="E947" s="223" t="s">
        <v>3913</v>
      </c>
    </row>
    <row r="948" spans="1:5" x14ac:dyDescent="0.2">
      <c r="A948" s="221" t="s">
        <v>3867</v>
      </c>
      <c r="B948" s="221" t="s">
        <v>3068</v>
      </c>
      <c r="C948" s="221" t="s">
        <v>926</v>
      </c>
      <c r="D948" s="222" t="s">
        <v>403</v>
      </c>
      <c r="E948" s="223" t="s">
        <v>3916</v>
      </c>
    </row>
    <row r="949" spans="1:5" x14ac:dyDescent="0.2">
      <c r="A949" s="221" t="s">
        <v>3867</v>
      </c>
      <c r="B949" s="221" t="s">
        <v>3068</v>
      </c>
      <c r="C949" s="221" t="s">
        <v>926</v>
      </c>
      <c r="D949" s="222" t="s">
        <v>403</v>
      </c>
      <c r="E949" s="223" t="s">
        <v>3914</v>
      </c>
    </row>
    <row r="950" spans="1:5" x14ac:dyDescent="0.2">
      <c r="A950" s="221" t="s">
        <v>3867</v>
      </c>
      <c r="B950" s="221" t="s">
        <v>2005</v>
      </c>
      <c r="C950" s="221" t="s">
        <v>297</v>
      </c>
      <c r="D950" s="222" t="s">
        <v>403</v>
      </c>
      <c r="E950" s="223" t="s">
        <v>3918</v>
      </c>
    </row>
    <row r="951" spans="1:5" x14ac:dyDescent="0.2">
      <c r="A951" s="221" t="s">
        <v>3867</v>
      </c>
      <c r="B951" s="221" t="s">
        <v>2005</v>
      </c>
      <c r="C951" s="221" t="s">
        <v>297</v>
      </c>
      <c r="D951" s="222" t="s">
        <v>403</v>
      </c>
      <c r="E951" s="223" t="s">
        <v>3915</v>
      </c>
    </row>
    <row r="952" spans="1:5" x14ac:dyDescent="0.2">
      <c r="A952" s="221" t="s">
        <v>3867</v>
      </c>
      <c r="B952" s="221" t="s">
        <v>2005</v>
      </c>
      <c r="C952" s="221" t="s">
        <v>297</v>
      </c>
      <c r="D952" s="222" t="s">
        <v>403</v>
      </c>
      <c r="E952" s="223" t="s">
        <v>3913</v>
      </c>
    </row>
    <row r="953" spans="1:5" x14ac:dyDescent="0.2">
      <c r="A953" s="221" t="s">
        <v>3867</v>
      </c>
      <c r="B953" s="221" t="s">
        <v>2005</v>
      </c>
      <c r="C953" s="221" t="s">
        <v>297</v>
      </c>
      <c r="D953" s="222" t="s">
        <v>403</v>
      </c>
      <c r="E953" s="223" t="s">
        <v>3920</v>
      </c>
    </row>
    <row r="954" spans="1:5" x14ac:dyDescent="0.2">
      <c r="A954" s="221" t="s">
        <v>3867</v>
      </c>
      <c r="B954" s="221" t="s">
        <v>2005</v>
      </c>
      <c r="C954" s="221" t="s">
        <v>297</v>
      </c>
      <c r="D954" s="222" t="s">
        <v>403</v>
      </c>
      <c r="E954" s="223" t="s">
        <v>3916</v>
      </c>
    </row>
    <row r="955" spans="1:5" x14ac:dyDescent="0.2">
      <c r="A955" s="221" t="s">
        <v>3867</v>
      </c>
      <c r="B955" s="221" t="s">
        <v>2005</v>
      </c>
      <c r="C955" s="221" t="s">
        <v>297</v>
      </c>
      <c r="D955" s="222" t="s">
        <v>403</v>
      </c>
      <c r="E955" s="223" t="s">
        <v>3914</v>
      </c>
    </row>
    <row r="956" spans="1:5" x14ac:dyDescent="0.2">
      <c r="A956" s="221" t="s">
        <v>3867</v>
      </c>
      <c r="B956" s="221" t="s">
        <v>2005</v>
      </c>
      <c r="C956" s="221" t="s">
        <v>297</v>
      </c>
      <c r="D956" s="222" t="s">
        <v>403</v>
      </c>
      <c r="E956" s="223" t="s">
        <v>3917</v>
      </c>
    </row>
    <row r="957" spans="1:5" x14ac:dyDescent="0.2">
      <c r="A957" s="221" t="s">
        <v>3867</v>
      </c>
      <c r="B957" s="221" t="s">
        <v>2005</v>
      </c>
      <c r="C957" s="221" t="s">
        <v>297</v>
      </c>
      <c r="D957" s="222" t="s">
        <v>403</v>
      </c>
      <c r="E957" s="223" t="s">
        <v>3923</v>
      </c>
    </row>
    <row r="958" spans="1:5" x14ac:dyDescent="0.2">
      <c r="A958" s="221" t="s">
        <v>3867</v>
      </c>
      <c r="B958" s="221" t="s">
        <v>2433</v>
      </c>
      <c r="C958" s="221" t="s">
        <v>111</v>
      </c>
      <c r="D958" s="222" t="s">
        <v>403</v>
      </c>
      <c r="E958" s="223" t="s">
        <v>3918</v>
      </c>
    </row>
    <row r="959" spans="1:5" x14ac:dyDescent="0.2">
      <c r="A959" s="221" t="s">
        <v>3867</v>
      </c>
      <c r="B959" s="221" t="s">
        <v>2433</v>
      </c>
      <c r="C959" s="221" t="s">
        <v>111</v>
      </c>
      <c r="D959" s="222" t="s">
        <v>403</v>
      </c>
      <c r="E959" s="223" t="s">
        <v>3915</v>
      </c>
    </row>
    <row r="960" spans="1:5" x14ac:dyDescent="0.2">
      <c r="A960" s="221" t="s">
        <v>3867</v>
      </c>
      <c r="B960" s="221" t="s">
        <v>2433</v>
      </c>
      <c r="C960" s="221" t="s">
        <v>111</v>
      </c>
      <c r="D960" s="222" t="s">
        <v>403</v>
      </c>
      <c r="E960" s="223" t="s">
        <v>3913</v>
      </c>
    </row>
    <row r="961" spans="1:5" x14ac:dyDescent="0.2">
      <c r="A961" s="221" t="s">
        <v>3867</v>
      </c>
      <c r="B961" s="221" t="s">
        <v>2433</v>
      </c>
      <c r="C961" s="221" t="s">
        <v>111</v>
      </c>
      <c r="D961" s="222" t="s">
        <v>403</v>
      </c>
      <c r="E961" s="223" t="s">
        <v>3916</v>
      </c>
    </row>
    <row r="962" spans="1:5" x14ac:dyDescent="0.2">
      <c r="A962" s="221" t="s">
        <v>3867</v>
      </c>
      <c r="B962" s="221" t="s">
        <v>2433</v>
      </c>
      <c r="C962" s="221" t="s">
        <v>111</v>
      </c>
      <c r="D962" s="222" t="s">
        <v>403</v>
      </c>
      <c r="E962" s="223" t="s">
        <v>3914</v>
      </c>
    </row>
    <row r="963" spans="1:5" x14ac:dyDescent="0.2">
      <c r="A963" s="221" t="s">
        <v>3867</v>
      </c>
      <c r="B963" s="221" t="s">
        <v>2433</v>
      </c>
      <c r="C963" s="221" t="s">
        <v>111</v>
      </c>
      <c r="D963" s="222" t="s">
        <v>403</v>
      </c>
      <c r="E963" s="223" t="s">
        <v>3917</v>
      </c>
    </row>
    <row r="964" spans="1:5" x14ac:dyDescent="0.2">
      <c r="A964" s="221" t="s">
        <v>3867</v>
      </c>
      <c r="B964" s="221" t="s">
        <v>1906</v>
      </c>
      <c r="C964" s="221" t="s">
        <v>296</v>
      </c>
      <c r="D964" s="222" t="s">
        <v>403</v>
      </c>
      <c r="E964" s="223" t="s">
        <v>3918</v>
      </c>
    </row>
    <row r="965" spans="1:5" x14ac:dyDescent="0.2">
      <c r="A965" s="221" t="s">
        <v>3867</v>
      </c>
      <c r="B965" s="221" t="s">
        <v>1906</v>
      </c>
      <c r="C965" s="221" t="s">
        <v>296</v>
      </c>
      <c r="D965" s="222" t="s">
        <v>403</v>
      </c>
      <c r="E965" s="223" t="s">
        <v>3915</v>
      </c>
    </row>
    <row r="966" spans="1:5" x14ac:dyDescent="0.2">
      <c r="A966" s="221" t="s">
        <v>3867</v>
      </c>
      <c r="B966" s="221" t="s">
        <v>1906</v>
      </c>
      <c r="C966" s="221" t="s">
        <v>296</v>
      </c>
      <c r="D966" s="222" t="s">
        <v>403</v>
      </c>
      <c r="E966" s="223" t="s">
        <v>3913</v>
      </c>
    </row>
    <row r="967" spans="1:5" x14ac:dyDescent="0.2">
      <c r="A967" s="221" t="s">
        <v>3867</v>
      </c>
      <c r="B967" s="221" t="s">
        <v>1906</v>
      </c>
      <c r="C967" s="221" t="s">
        <v>296</v>
      </c>
      <c r="D967" s="222" t="s">
        <v>403</v>
      </c>
      <c r="E967" s="223" t="s">
        <v>3920</v>
      </c>
    </row>
    <row r="968" spans="1:5" x14ac:dyDescent="0.2">
      <c r="A968" s="221" t="s">
        <v>3867</v>
      </c>
      <c r="B968" s="221" t="s">
        <v>1906</v>
      </c>
      <c r="C968" s="221" t="s">
        <v>296</v>
      </c>
      <c r="D968" s="222" t="s">
        <v>403</v>
      </c>
      <c r="E968" s="223" t="s">
        <v>3916</v>
      </c>
    </row>
    <row r="969" spans="1:5" x14ac:dyDescent="0.2">
      <c r="A969" s="221" t="s">
        <v>3867</v>
      </c>
      <c r="B969" s="221" t="s">
        <v>1906</v>
      </c>
      <c r="C969" s="221" t="s">
        <v>296</v>
      </c>
      <c r="D969" s="222" t="s">
        <v>403</v>
      </c>
      <c r="E969" s="223" t="s">
        <v>3914</v>
      </c>
    </row>
    <row r="970" spans="1:5" x14ac:dyDescent="0.2">
      <c r="A970" s="221" t="s">
        <v>3867</v>
      </c>
      <c r="B970" s="221" t="s">
        <v>1906</v>
      </c>
      <c r="C970" s="221" t="s">
        <v>296</v>
      </c>
      <c r="D970" s="222" t="s">
        <v>403</v>
      </c>
      <c r="E970" s="223" t="s">
        <v>3917</v>
      </c>
    </row>
    <row r="971" spans="1:5" x14ac:dyDescent="0.2">
      <c r="A971" s="221" t="s">
        <v>3867</v>
      </c>
      <c r="B971" s="221" t="s">
        <v>1906</v>
      </c>
      <c r="C971" s="221" t="s">
        <v>296</v>
      </c>
      <c r="D971" s="222" t="s">
        <v>403</v>
      </c>
      <c r="E971" s="223" t="s">
        <v>3923</v>
      </c>
    </row>
    <row r="972" spans="1:5" x14ac:dyDescent="0.2">
      <c r="A972" s="221" t="s">
        <v>3867</v>
      </c>
      <c r="B972" s="221" t="s">
        <v>1913</v>
      </c>
      <c r="C972" s="221" t="s">
        <v>114</v>
      </c>
      <c r="D972" s="222" t="s">
        <v>403</v>
      </c>
      <c r="E972" s="223" t="s">
        <v>3918</v>
      </c>
    </row>
    <row r="973" spans="1:5" x14ac:dyDescent="0.2">
      <c r="A973" s="221" t="s">
        <v>3867</v>
      </c>
      <c r="B973" s="221" t="s">
        <v>1913</v>
      </c>
      <c r="C973" s="221" t="s">
        <v>114</v>
      </c>
      <c r="D973" s="222" t="s">
        <v>403</v>
      </c>
      <c r="E973" s="223" t="s">
        <v>3915</v>
      </c>
    </row>
    <row r="974" spans="1:5" x14ac:dyDescent="0.2">
      <c r="A974" s="221" t="s">
        <v>3867</v>
      </c>
      <c r="B974" s="221" t="s">
        <v>1913</v>
      </c>
      <c r="C974" s="221" t="s">
        <v>114</v>
      </c>
      <c r="D974" s="222" t="s">
        <v>403</v>
      </c>
      <c r="E974" s="223" t="s">
        <v>3913</v>
      </c>
    </row>
    <row r="975" spans="1:5" x14ac:dyDescent="0.2">
      <c r="A975" s="221" t="s">
        <v>3867</v>
      </c>
      <c r="B975" s="221" t="s">
        <v>1913</v>
      </c>
      <c r="C975" s="221" t="s">
        <v>114</v>
      </c>
      <c r="D975" s="222" t="s">
        <v>403</v>
      </c>
      <c r="E975" s="223" t="s">
        <v>3916</v>
      </c>
    </row>
    <row r="976" spans="1:5" x14ac:dyDescent="0.2">
      <c r="A976" s="221" t="s">
        <v>3867</v>
      </c>
      <c r="B976" s="221" t="s">
        <v>1913</v>
      </c>
      <c r="C976" s="221" t="s">
        <v>114</v>
      </c>
      <c r="D976" s="222" t="s">
        <v>403</v>
      </c>
      <c r="E976" s="223" t="s">
        <v>3914</v>
      </c>
    </row>
    <row r="977" spans="1:5" x14ac:dyDescent="0.2">
      <c r="A977" s="221" t="s">
        <v>3867</v>
      </c>
      <c r="B977" s="221" t="s">
        <v>1913</v>
      </c>
      <c r="C977" s="221" t="s">
        <v>114</v>
      </c>
      <c r="D977" s="222" t="s">
        <v>403</v>
      </c>
      <c r="E977" s="223" t="s">
        <v>3917</v>
      </c>
    </row>
    <row r="978" spans="1:5" x14ac:dyDescent="0.2">
      <c r="A978" s="221" t="s">
        <v>3867</v>
      </c>
      <c r="B978" s="221" t="s">
        <v>2434</v>
      </c>
      <c r="C978" s="221" t="s">
        <v>1038</v>
      </c>
      <c r="D978" s="222" t="s">
        <v>403</v>
      </c>
      <c r="E978" s="223" t="s">
        <v>3915</v>
      </c>
    </row>
    <row r="979" spans="1:5" x14ac:dyDescent="0.2">
      <c r="A979" s="221" t="s">
        <v>3867</v>
      </c>
      <c r="B979" s="221" t="s">
        <v>2434</v>
      </c>
      <c r="C979" s="221" t="s">
        <v>1038</v>
      </c>
      <c r="D979" s="222" t="s">
        <v>403</v>
      </c>
      <c r="E979" s="223" t="s">
        <v>3913</v>
      </c>
    </row>
    <row r="980" spans="1:5" x14ac:dyDescent="0.2">
      <c r="A980" s="221" t="s">
        <v>3867</v>
      </c>
      <c r="B980" s="221" t="s">
        <v>2434</v>
      </c>
      <c r="C980" s="221" t="s">
        <v>1038</v>
      </c>
      <c r="D980" s="222" t="s">
        <v>403</v>
      </c>
      <c r="E980" s="223" t="s">
        <v>3914</v>
      </c>
    </row>
    <row r="981" spans="1:5" x14ac:dyDescent="0.2">
      <c r="A981" s="221" t="s">
        <v>3867</v>
      </c>
      <c r="B981" s="221" t="s">
        <v>2434</v>
      </c>
      <c r="C981" s="221" t="s">
        <v>1038</v>
      </c>
      <c r="D981" s="222" t="s">
        <v>403</v>
      </c>
      <c r="E981" s="223" t="s">
        <v>3917</v>
      </c>
    </row>
    <row r="982" spans="1:5" x14ac:dyDescent="0.2">
      <c r="A982" s="221" t="s">
        <v>3867</v>
      </c>
      <c r="B982" s="221" t="s">
        <v>1909</v>
      </c>
      <c r="C982" s="221" t="s">
        <v>1393</v>
      </c>
      <c r="D982" s="222" t="s">
        <v>403</v>
      </c>
      <c r="E982" s="223" t="s">
        <v>3918</v>
      </c>
    </row>
    <row r="983" spans="1:5" x14ac:dyDescent="0.2">
      <c r="A983" s="221" t="s">
        <v>3867</v>
      </c>
      <c r="B983" s="221" t="s">
        <v>1909</v>
      </c>
      <c r="C983" s="221" t="s">
        <v>1393</v>
      </c>
      <c r="D983" s="222" t="s">
        <v>403</v>
      </c>
      <c r="E983" s="223" t="s">
        <v>3913</v>
      </c>
    </row>
    <row r="984" spans="1:5" x14ac:dyDescent="0.2">
      <c r="A984" s="221" t="s">
        <v>3867</v>
      </c>
      <c r="B984" s="221" t="s">
        <v>1909</v>
      </c>
      <c r="C984" s="221" t="s">
        <v>1393</v>
      </c>
      <c r="D984" s="222" t="s">
        <v>403</v>
      </c>
      <c r="E984" s="223" t="s">
        <v>3916</v>
      </c>
    </row>
    <row r="985" spans="1:5" x14ac:dyDescent="0.2">
      <c r="A985" s="221" t="s">
        <v>3867</v>
      </c>
      <c r="B985" s="221" t="s">
        <v>1909</v>
      </c>
      <c r="C985" s="221" t="s">
        <v>1393</v>
      </c>
      <c r="D985" s="222" t="s">
        <v>403</v>
      </c>
      <c r="E985" s="223" t="s">
        <v>3914</v>
      </c>
    </row>
    <row r="986" spans="1:5" x14ac:dyDescent="0.2">
      <c r="A986" s="221" t="s">
        <v>3867</v>
      </c>
      <c r="B986" s="221" t="s">
        <v>2435</v>
      </c>
      <c r="C986" s="221" t="s">
        <v>1392</v>
      </c>
      <c r="D986" s="222" t="s">
        <v>403</v>
      </c>
      <c r="E986" s="223" t="s">
        <v>3918</v>
      </c>
    </row>
    <row r="987" spans="1:5" x14ac:dyDescent="0.2">
      <c r="A987" s="221" t="s">
        <v>3867</v>
      </c>
      <c r="B987" s="221" t="s">
        <v>2435</v>
      </c>
      <c r="C987" s="221" t="s">
        <v>1392</v>
      </c>
      <c r="D987" s="222" t="s">
        <v>403</v>
      </c>
      <c r="E987" s="223" t="s">
        <v>3913</v>
      </c>
    </row>
    <row r="988" spans="1:5" x14ac:dyDescent="0.2">
      <c r="A988" s="221" t="s">
        <v>3867</v>
      </c>
      <c r="B988" s="221" t="s">
        <v>2435</v>
      </c>
      <c r="C988" s="221" t="s">
        <v>1392</v>
      </c>
      <c r="D988" s="222" t="s">
        <v>403</v>
      </c>
      <c r="E988" s="223" t="s">
        <v>3916</v>
      </c>
    </row>
    <row r="989" spans="1:5" x14ac:dyDescent="0.2">
      <c r="A989" s="221" t="s">
        <v>3867</v>
      </c>
      <c r="B989" s="221" t="s">
        <v>2435</v>
      </c>
      <c r="C989" s="221" t="s">
        <v>1392</v>
      </c>
      <c r="D989" s="222" t="s">
        <v>403</v>
      </c>
      <c r="E989" s="223" t="s">
        <v>3914</v>
      </c>
    </row>
    <row r="990" spans="1:5" x14ac:dyDescent="0.2">
      <c r="A990" s="221" t="s">
        <v>3867</v>
      </c>
      <c r="B990" s="221" t="s">
        <v>2436</v>
      </c>
      <c r="C990" s="221" t="s">
        <v>673</v>
      </c>
      <c r="D990" s="222" t="s">
        <v>403</v>
      </c>
      <c r="E990" s="223" t="s">
        <v>3918</v>
      </c>
    </row>
    <row r="991" spans="1:5" x14ac:dyDescent="0.2">
      <c r="A991" s="221" t="s">
        <v>3867</v>
      </c>
      <c r="B991" s="221" t="s">
        <v>2436</v>
      </c>
      <c r="C991" s="221" t="s">
        <v>673</v>
      </c>
      <c r="D991" s="222" t="s">
        <v>403</v>
      </c>
      <c r="E991" s="223" t="s">
        <v>3913</v>
      </c>
    </row>
    <row r="992" spans="1:5" x14ac:dyDescent="0.2">
      <c r="A992" s="221" t="s">
        <v>3867</v>
      </c>
      <c r="B992" s="221" t="s">
        <v>2436</v>
      </c>
      <c r="C992" s="221" t="s">
        <v>673</v>
      </c>
      <c r="D992" s="222" t="s">
        <v>403</v>
      </c>
      <c r="E992" s="223" t="s">
        <v>3916</v>
      </c>
    </row>
    <row r="993" spans="1:5" x14ac:dyDescent="0.2">
      <c r="A993" s="221" t="s">
        <v>3867</v>
      </c>
      <c r="B993" s="221" t="s">
        <v>2436</v>
      </c>
      <c r="C993" s="221" t="s">
        <v>673</v>
      </c>
      <c r="D993" s="222" t="s">
        <v>403</v>
      </c>
      <c r="E993" s="223" t="s">
        <v>3917</v>
      </c>
    </row>
    <row r="994" spans="1:5" x14ac:dyDescent="0.2">
      <c r="A994" s="221" t="s">
        <v>3867</v>
      </c>
      <c r="B994" s="221" t="s">
        <v>1579</v>
      </c>
      <c r="C994" s="221" t="s">
        <v>1580</v>
      </c>
      <c r="D994" s="222" t="s">
        <v>403</v>
      </c>
      <c r="E994" s="223" t="s">
        <v>3913</v>
      </c>
    </row>
    <row r="995" spans="1:5" x14ac:dyDescent="0.2">
      <c r="A995" s="221" t="s">
        <v>3867</v>
      </c>
      <c r="B995" s="221" t="s">
        <v>1579</v>
      </c>
      <c r="C995" s="221" t="s">
        <v>1580</v>
      </c>
      <c r="D995" s="222" t="s">
        <v>403</v>
      </c>
      <c r="E995" s="223" t="s">
        <v>3914</v>
      </c>
    </row>
    <row r="996" spans="1:5" x14ac:dyDescent="0.2">
      <c r="A996" s="221" t="s">
        <v>3867</v>
      </c>
      <c r="B996" s="221" t="s">
        <v>1579</v>
      </c>
      <c r="C996" s="221" t="s">
        <v>1580</v>
      </c>
      <c r="D996" s="222" t="s">
        <v>403</v>
      </c>
      <c r="E996" s="223" t="s">
        <v>3917</v>
      </c>
    </row>
    <row r="997" spans="1:5" x14ac:dyDescent="0.2">
      <c r="A997" s="221" t="s">
        <v>3867</v>
      </c>
      <c r="B997" s="221" t="s">
        <v>2437</v>
      </c>
      <c r="C997" s="221" t="s">
        <v>122</v>
      </c>
      <c r="D997" s="222" t="s">
        <v>403</v>
      </c>
      <c r="E997" s="223" t="s">
        <v>3915</v>
      </c>
    </row>
    <row r="998" spans="1:5" x14ac:dyDescent="0.2">
      <c r="A998" s="221" t="s">
        <v>3867</v>
      </c>
      <c r="B998" s="221" t="s">
        <v>2437</v>
      </c>
      <c r="C998" s="221" t="s">
        <v>122</v>
      </c>
      <c r="D998" s="222" t="s">
        <v>403</v>
      </c>
      <c r="E998" s="223" t="s">
        <v>3913</v>
      </c>
    </row>
    <row r="999" spans="1:5" x14ac:dyDescent="0.2">
      <c r="A999" s="221" t="s">
        <v>3867</v>
      </c>
      <c r="B999" s="221" t="s">
        <v>2437</v>
      </c>
      <c r="C999" s="221" t="s">
        <v>122</v>
      </c>
      <c r="D999" s="222" t="s">
        <v>403</v>
      </c>
      <c r="E999" s="223" t="s">
        <v>3916</v>
      </c>
    </row>
    <row r="1000" spans="1:5" x14ac:dyDescent="0.2">
      <c r="A1000" s="221" t="s">
        <v>3867</v>
      </c>
      <c r="B1000" s="221" t="s">
        <v>2437</v>
      </c>
      <c r="C1000" s="221" t="s">
        <v>122</v>
      </c>
      <c r="D1000" s="222" t="s">
        <v>403</v>
      </c>
      <c r="E1000" s="223" t="s">
        <v>3914</v>
      </c>
    </row>
    <row r="1001" spans="1:5" x14ac:dyDescent="0.2">
      <c r="A1001" s="221" t="s">
        <v>3867</v>
      </c>
      <c r="B1001" s="221" t="s">
        <v>2437</v>
      </c>
      <c r="C1001" s="221" t="s">
        <v>122</v>
      </c>
      <c r="D1001" s="222" t="s">
        <v>403</v>
      </c>
      <c r="E1001" s="223" t="s">
        <v>3917</v>
      </c>
    </row>
    <row r="1002" spans="1:5" x14ac:dyDescent="0.2">
      <c r="A1002" s="221" t="s">
        <v>3867</v>
      </c>
      <c r="B1002" s="221" t="s">
        <v>1910</v>
      </c>
      <c r="C1002" s="221" t="s">
        <v>689</v>
      </c>
      <c r="D1002" s="222" t="s">
        <v>403</v>
      </c>
      <c r="E1002" s="223" t="s">
        <v>3915</v>
      </c>
    </row>
    <row r="1003" spans="1:5" x14ac:dyDescent="0.2">
      <c r="A1003" s="221" t="s">
        <v>3867</v>
      </c>
      <c r="B1003" s="221" t="s">
        <v>1910</v>
      </c>
      <c r="C1003" s="221" t="s">
        <v>689</v>
      </c>
      <c r="D1003" s="222" t="s">
        <v>403</v>
      </c>
      <c r="E1003" s="223" t="s">
        <v>3913</v>
      </c>
    </row>
    <row r="1004" spans="1:5" x14ac:dyDescent="0.2">
      <c r="A1004" s="221" t="s">
        <v>3867</v>
      </c>
      <c r="B1004" s="221" t="s">
        <v>1910</v>
      </c>
      <c r="C1004" s="221" t="s">
        <v>689</v>
      </c>
      <c r="D1004" s="222" t="s">
        <v>403</v>
      </c>
      <c r="E1004" s="223" t="s">
        <v>3916</v>
      </c>
    </row>
    <row r="1005" spans="1:5" x14ac:dyDescent="0.2">
      <c r="A1005" s="221" t="s">
        <v>3867</v>
      </c>
      <c r="B1005" s="221" t="s">
        <v>1910</v>
      </c>
      <c r="C1005" s="221" t="s">
        <v>689</v>
      </c>
      <c r="D1005" s="222" t="s">
        <v>403</v>
      </c>
      <c r="E1005" s="223" t="s">
        <v>3914</v>
      </c>
    </row>
    <row r="1006" spans="1:5" x14ac:dyDescent="0.2">
      <c r="A1006" s="221" t="s">
        <v>3867</v>
      </c>
      <c r="B1006" s="221" t="s">
        <v>1910</v>
      </c>
      <c r="C1006" s="221" t="s">
        <v>689</v>
      </c>
      <c r="D1006" s="222" t="s">
        <v>403</v>
      </c>
      <c r="E1006" s="223" t="s">
        <v>3917</v>
      </c>
    </row>
    <row r="1007" spans="1:5" x14ac:dyDescent="0.2">
      <c r="A1007" s="221" t="s">
        <v>3867</v>
      </c>
      <c r="B1007" s="221" t="s">
        <v>2438</v>
      </c>
      <c r="C1007" s="221" t="s">
        <v>713</v>
      </c>
      <c r="D1007" s="222" t="s">
        <v>403</v>
      </c>
      <c r="E1007" s="223" t="s">
        <v>3915</v>
      </c>
    </row>
    <row r="1008" spans="1:5" x14ac:dyDescent="0.2">
      <c r="A1008" s="221" t="s">
        <v>3867</v>
      </c>
      <c r="B1008" s="221" t="s">
        <v>2438</v>
      </c>
      <c r="C1008" s="221" t="s">
        <v>713</v>
      </c>
      <c r="D1008" s="222" t="s">
        <v>403</v>
      </c>
      <c r="E1008" s="223" t="s">
        <v>3913</v>
      </c>
    </row>
    <row r="1009" spans="1:5" x14ac:dyDescent="0.2">
      <c r="A1009" s="221" t="s">
        <v>3867</v>
      </c>
      <c r="B1009" s="221" t="s">
        <v>2438</v>
      </c>
      <c r="C1009" s="221" t="s">
        <v>713</v>
      </c>
      <c r="D1009" s="222" t="s">
        <v>403</v>
      </c>
      <c r="E1009" s="223" t="s">
        <v>3916</v>
      </c>
    </row>
    <row r="1010" spans="1:5" x14ac:dyDescent="0.2">
      <c r="A1010" s="221" t="s">
        <v>3867</v>
      </c>
      <c r="B1010" s="221" t="s">
        <v>2438</v>
      </c>
      <c r="C1010" s="221" t="s">
        <v>713</v>
      </c>
      <c r="D1010" s="222" t="s">
        <v>403</v>
      </c>
      <c r="E1010" s="223" t="s">
        <v>3914</v>
      </c>
    </row>
    <row r="1011" spans="1:5" x14ac:dyDescent="0.2">
      <c r="A1011" s="221" t="s">
        <v>3867</v>
      </c>
      <c r="B1011" s="221" t="s">
        <v>2438</v>
      </c>
      <c r="C1011" s="221" t="s">
        <v>713</v>
      </c>
      <c r="D1011" s="222" t="s">
        <v>403</v>
      </c>
      <c r="E1011" s="223" t="s">
        <v>3917</v>
      </c>
    </row>
    <row r="1012" spans="1:5" x14ac:dyDescent="0.2">
      <c r="A1012" s="221" t="s">
        <v>3867</v>
      </c>
      <c r="B1012" s="221" t="s">
        <v>1099</v>
      </c>
      <c r="C1012" s="221" t="s">
        <v>931</v>
      </c>
      <c r="D1012" s="222" t="s">
        <v>403</v>
      </c>
      <c r="E1012" s="223" t="s">
        <v>3918</v>
      </c>
    </row>
    <row r="1013" spans="1:5" x14ac:dyDescent="0.2">
      <c r="A1013" s="221" t="s">
        <v>3867</v>
      </c>
      <c r="B1013" s="221" t="s">
        <v>1099</v>
      </c>
      <c r="C1013" s="221" t="s">
        <v>931</v>
      </c>
      <c r="D1013" s="222" t="s">
        <v>403</v>
      </c>
      <c r="E1013" s="223" t="s">
        <v>3913</v>
      </c>
    </row>
    <row r="1014" spans="1:5" x14ac:dyDescent="0.2">
      <c r="A1014" s="221" t="s">
        <v>3867</v>
      </c>
      <c r="B1014" s="221" t="s">
        <v>1099</v>
      </c>
      <c r="C1014" s="221" t="s">
        <v>931</v>
      </c>
      <c r="D1014" s="222" t="s">
        <v>403</v>
      </c>
      <c r="E1014" s="223" t="s">
        <v>3916</v>
      </c>
    </row>
    <row r="1015" spans="1:5" x14ac:dyDescent="0.2">
      <c r="A1015" s="221" t="s">
        <v>3867</v>
      </c>
      <c r="B1015" s="221" t="s">
        <v>1099</v>
      </c>
      <c r="C1015" s="221" t="s">
        <v>931</v>
      </c>
      <c r="D1015" s="222" t="s">
        <v>403</v>
      </c>
      <c r="E1015" s="223" t="s">
        <v>3914</v>
      </c>
    </row>
    <row r="1016" spans="1:5" x14ac:dyDescent="0.2">
      <c r="A1016" s="221" t="s">
        <v>3867</v>
      </c>
      <c r="B1016" s="221" t="s">
        <v>1099</v>
      </c>
      <c r="C1016" s="221" t="s">
        <v>931</v>
      </c>
      <c r="D1016" s="222" t="s">
        <v>403</v>
      </c>
      <c r="E1016" s="223" t="s">
        <v>3917</v>
      </c>
    </row>
    <row r="1017" spans="1:5" x14ac:dyDescent="0.2">
      <c r="A1017" s="221" t="s">
        <v>3867</v>
      </c>
      <c r="B1017" s="221" t="s">
        <v>2439</v>
      </c>
      <c r="C1017" s="221" t="s">
        <v>117</v>
      </c>
      <c r="D1017" s="222" t="s">
        <v>403</v>
      </c>
      <c r="E1017" s="223" t="s">
        <v>3918</v>
      </c>
    </row>
    <row r="1018" spans="1:5" x14ac:dyDescent="0.2">
      <c r="A1018" s="221" t="s">
        <v>3867</v>
      </c>
      <c r="B1018" s="221" t="s">
        <v>2439</v>
      </c>
      <c r="C1018" s="221" t="s">
        <v>117</v>
      </c>
      <c r="D1018" s="222" t="s">
        <v>403</v>
      </c>
      <c r="E1018" s="223" t="s">
        <v>3913</v>
      </c>
    </row>
    <row r="1019" spans="1:5" x14ac:dyDescent="0.2">
      <c r="A1019" s="221" t="s">
        <v>3867</v>
      </c>
      <c r="B1019" s="221" t="s">
        <v>2439</v>
      </c>
      <c r="C1019" s="221" t="s">
        <v>117</v>
      </c>
      <c r="D1019" s="222" t="s">
        <v>403</v>
      </c>
      <c r="E1019" s="223" t="s">
        <v>3916</v>
      </c>
    </row>
    <row r="1020" spans="1:5" x14ac:dyDescent="0.2">
      <c r="A1020" s="221" t="s">
        <v>3867</v>
      </c>
      <c r="B1020" s="221" t="s">
        <v>2439</v>
      </c>
      <c r="C1020" s="221" t="s">
        <v>117</v>
      </c>
      <c r="D1020" s="222" t="s">
        <v>403</v>
      </c>
      <c r="E1020" s="223" t="s">
        <v>3914</v>
      </c>
    </row>
    <row r="1021" spans="1:5" x14ac:dyDescent="0.2">
      <c r="A1021" s="221" t="s">
        <v>3867</v>
      </c>
      <c r="B1021" s="221" t="s">
        <v>2440</v>
      </c>
      <c r="C1021" s="221" t="s">
        <v>688</v>
      </c>
      <c r="D1021" s="222" t="s">
        <v>403</v>
      </c>
      <c r="E1021" s="223" t="s">
        <v>3918</v>
      </c>
    </row>
    <row r="1022" spans="1:5" x14ac:dyDescent="0.2">
      <c r="A1022" s="221" t="s">
        <v>3867</v>
      </c>
      <c r="B1022" s="221" t="s">
        <v>2440</v>
      </c>
      <c r="C1022" s="221" t="s">
        <v>688</v>
      </c>
      <c r="D1022" s="222" t="s">
        <v>403</v>
      </c>
      <c r="E1022" s="223" t="s">
        <v>3915</v>
      </c>
    </row>
    <row r="1023" spans="1:5" x14ac:dyDescent="0.2">
      <c r="A1023" s="221" t="s">
        <v>3867</v>
      </c>
      <c r="B1023" s="221" t="s">
        <v>2440</v>
      </c>
      <c r="C1023" s="221" t="s">
        <v>688</v>
      </c>
      <c r="D1023" s="222" t="s">
        <v>403</v>
      </c>
      <c r="E1023" s="223" t="s">
        <v>3913</v>
      </c>
    </row>
    <row r="1024" spans="1:5" x14ac:dyDescent="0.2">
      <c r="A1024" s="221" t="s">
        <v>3867</v>
      </c>
      <c r="B1024" s="221" t="s">
        <v>2440</v>
      </c>
      <c r="C1024" s="221" t="s">
        <v>688</v>
      </c>
      <c r="D1024" s="222" t="s">
        <v>403</v>
      </c>
      <c r="E1024" s="223" t="s">
        <v>3920</v>
      </c>
    </row>
    <row r="1025" spans="1:5" x14ac:dyDescent="0.2">
      <c r="A1025" s="221" t="s">
        <v>3867</v>
      </c>
      <c r="B1025" s="221" t="s">
        <v>2440</v>
      </c>
      <c r="C1025" s="221" t="s">
        <v>688</v>
      </c>
      <c r="D1025" s="222" t="s">
        <v>403</v>
      </c>
      <c r="E1025" s="223" t="s">
        <v>3916</v>
      </c>
    </row>
    <row r="1026" spans="1:5" x14ac:dyDescent="0.2">
      <c r="A1026" s="221" t="s">
        <v>3867</v>
      </c>
      <c r="B1026" s="221" t="s">
        <v>2440</v>
      </c>
      <c r="C1026" s="221" t="s">
        <v>688</v>
      </c>
      <c r="D1026" s="222" t="s">
        <v>403</v>
      </c>
      <c r="E1026" s="223" t="s">
        <v>3914</v>
      </c>
    </row>
    <row r="1027" spans="1:5" x14ac:dyDescent="0.2">
      <c r="A1027" s="221" t="s">
        <v>3867</v>
      </c>
      <c r="B1027" s="221" t="s">
        <v>2026</v>
      </c>
      <c r="C1027" s="221" t="s">
        <v>2027</v>
      </c>
      <c r="D1027" s="222" t="s">
        <v>403</v>
      </c>
      <c r="E1027" s="223" t="s">
        <v>3918</v>
      </c>
    </row>
    <row r="1028" spans="1:5" x14ac:dyDescent="0.2">
      <c r="A1028" s="221" t="s">
        <v>3867</v>
      </c>
      <c r="B1028" s="221" t="s">
        <v>2026</v>
      </c>
      <c r="C1028" s="221" t="s">
        <v>2027</v>
      </c>
      <c r="D1028" s="222" t="s">
        <v>403</v>
      </c>
      <c r="E1028" s="223" t="s">
        <v>3916</v>
      </c>
    </row>
    <row r="1029" spans="1:5" x14ac:dyDescent="0.2">
      <c r="A1029" s="221" t="s">
        <v>3867</v>
      </c>
      <c r="B1029" s="221" t="s">
        <v>2026</v>
      </c>
      <c r="C1029" s="221" t="s">
        <v>2027</v>
      </c>
      <c r="D1029" s="222" t="s">
        <v>403</v>
      </c>
      <c r="E1029" s="223" t="s">
        <v>3914</v>
      </c>
    </row>
    <row r="1030" spans="1:5" x14ac:dyDescent="0.2">
      <c r="A1030" s="221" t="s">
        <v>3867</v>
      </c>
      <c r="B1030" s="221" t="s">
        <v>2441</v>
      </c>
      <c r="C1030" s="221" t="s">
        <v>405</v>
      </c>
      <c r="D1030" s="222" t="s">
        <v>403</v>
      </c>
      <c r="E1030" s="223" t="s">
        <v>3918</v>
      </c>
    </row>
    <row r="1031" spans="1:5" x14ac:dyDescent="0.2">
      <c r="A1031" s="221" t="s">
        <v>3867</v>
      </c>
      <c r="B1031" s="221" t="s">
        <v>2441</v>
      </c>
      <c r="C1031" s="221" t="s">
        <v>405</v>
      </c>
      <c r="D1031" s="222" t="s">
        <v>403</v>
      </c>
      <c r="E1031" s="223" t="s">
        <v>3913</v>
      </c>
    </row>
    <row r="1032" spans="1:5" x14ac:dyDescent="0.2">
      <c r="A1032" s="221" t="s">
        <v>3867</v>
      </c>
      <c r="B1032" s="221" t="s">
        <v>2441</v>
      </c>
      <c r="C1032" s="221" t="s">
        <v>405</v>
      </c>
      <c r="D1032" s="222" t="s">
        <v>403</v>
      </c>
      <c r="E1032" s="223" t="s">
        <v>3916</v>
      </c>
    </row>
    <row r="1033" spans="1:5" x14ac:dyDescent="0.2">
      <c r="A1033" s="221" t="s">
        <v>3867</v>
      </c>
      <c r="B1033" s="221" t="s">
        <v>2441</v>
      </c>
      <c r="C1033" s="221" t="s">
        <v>405</v>
      </c>
      <c r="D1033" s="222" t="s">
        <v>403</v>
      </c>
      <c r="E1033" s="223" t="s">
        <v>3914</v>
      </c>
    </row>
    <row r="1034" spans="1:5" x14ac:dyDescent="0.2">
      <c r="A1034" s="221" t="s">
        <v>3867</v>
      </c>
      <c r="B1034" s="221" t="s">
        <v>1907</v>
      </c>
      <c r="C1034" s="221" t="s">
        <v>701</v>
      </c>
      <c r="D1034" s="222" t="s">
        <v>403</v>
      </c>
      <c r="E1034" s="223" t="s">
        <v>3915</v>
      </c>
    </row>
    <row r="1035" spans="1:5" x14ac:dyDescent="0.2">
      <c r="A1035" s="221" t="s">
        <v>3867</v>
      </c>
      <c r="B1035" s="221" t="s">
        <v>1907</v>
      </c>
      <c r="C1035" s="221" t="s">
        <v>701</v>
      </c>
      <c r="D1035" s="222" t="s">
        <v>403</v>
      </c>
      <c r="E1035" s="223" t="s">
        <v>3913</v>
      </c>
    </row>
    <row r="1036" spans="1:5" x14ac:dyDescent="0.2">
      <c r="A1036" s="221" t="s">
        <v>3867</v>
      </c>
      <c r="B1036" s="221" t="s">
        <v>1907</v>
      </c>
      <c r="C1036" s="221" t="s">
        <v>701</v>
      </c>
      <c r="D1036" s="222" t="s">
        <v>403</v>
      </c>
      <c r="E1036" s="223" t="s">
        <v>3916</v>
      </c>
    </row>
    <row r="1037" spans="1:5" x14ac:dyDescent="0.2">
      <c r="A1037" s="221" t="s">
        <v>3867</v>
      </c>
      <c r="B1037" s="221" t="s">
        <v>1907</v>
      </c>
      <c r="C1037" s="221" t="s">
        <v>701</v>
      </c>
      <c r="D1037" s="222" t="s">
        <v>403</v>
      </c>
      <c r="E1037" s="223" t="s">
        <v>3914</v>
      </c>
    </row>
    <row r="1038" spans="1:5" x14ac:dyDescent="0.2">
      <c r="A1038" s="221" t="s">
        <v>3867</v>
      </c>
      <c r="B1038" s="221" t="s">
        <v>3777</v>
      </c>
      <c r="C1038" s="221" t="s">
        <v>3778</v>
      </c>
      <c r="D1038" s="222" t="s">
        <v>403</v>
      </c>
      <c r="E1038" s="223" t="s">
        <v>3915</v>
      </c>
    </row>
    <row r="1039" spans="1:5" x14ac:dyDescent="0.2">
      <c r="A1039" s="221" t="s">
        <v>3867</v>
      </c>
      <c r="B1039" s="221" t="s">
        <v>3777</v>
      </c>
      <c r="C1039" s="221" t="s">
        <v>3778</v>
      </c>
      <c r="D1039" s="222" t="s">
        <v>403</v>
      </c>
      <c r="E1039" s="223" t="s">
        <v>3913</v>
      </c>
    </row>
    <row r="1040" spans="1:5" x14ac:dyDescent="0.2">
      <c r="A1040" s="221" t="s">
        <v>3867</v>
      </c>
      <c r="B1040" s="221" t="s">
        <v>3777</v>
      </c>
      <c r="C1040" s="221" t="s">
        <v>3778</v>
      </c>
      <c r="D1040" s="222" t="s">
        <v>403</v>
      </c>
      <c r="E1040" s="223" t="s">
        <v>3914</v>
      </c>
    </row>
    <row r="1041" spans="1:5" x14ac:dyDescent="0.2">
      <c r="A1041" s="221" t="s">
        <v>3867</v>
      </c>
      <c r="B1041" s="221" t="s">
        <v>1100</v>
      </c>
      <c r="C1041" s="221" t="s">
        <v>934</v>
      </c>
      <c r="D1041" s="222" t="s">
        <v>403</v>
      </c>
      <c r="E1041" s="223" t="s">
        <v>3918</v>
      </c>
    </row>
    <row r="1042" spans="1:5" x14ac:dyDescent="0.2">
      <c r="A1042" s="221" t="s">
        <v>3867</v>
      </c>
      <c r="B1042" s="221" t="s">
        <v>1100</v>
      </c>
      <c r="C1042" s="221" t="s">
        <v>934</v>
      </c>
      <c r="D1042" s="222" t="s">
        <v>403</v>
      </c>
      <c r="E1042" s="223" t="s">
        <v>3913</v>
      </c>
    </row>
    <row r="1043" spans="1:5" x14ac:dyDescent="0.2">
      <c r="A1043" s="221" t="s">
        <v>3867</v>
      </c>
      <c r="B1043" s="221" t="s">
        <v>1100</v>
      </c>
      <c r="C1043" s="221" t="s">
        <v>934</v>
      </c>
      <c r="D1043" s="222" t="s">
        <v>403</v>
      </c>
      <c r="E1043" s="223" t="s">
        <v>3916</v>
      </c>
    </row>
    <row r="1044" spans="1:5" x14ac:dyDescent="0.2">
      <c r="A1044" s="221" t="s">
        <v>3867</v>
      </c>
      <c r="B1044" s="221" t="s">
        <v>1100</v>
      </c>
      <c r="C1044" s="221" t="s">
        <v>934</v>
      </c>
      <c r="D1044" s="222" t="s">
        <v>403</v>
      </c>
      <c r="E1044" s="223" t="s">
        <v>3914</v>
      </c>
    </row>
    <row r="1045" spans="1:5" x14ac:dyDescent="0.2">
      <c r="A1045" s="221" t="s">
        <v>3867</v>
      </c>
      <c r="B1045" s="221" t="s">
        <v>1100</v>
      </c>
      <c r="C1045" s="221" t="s">
        <v>934</v>
      </c>
      <c r="D1045" s="222" t="s">
        <v>403</v>
      </c>
      <c r="E1045" s="223" t="s">
        <v>3917</v>
      </c>
    </row>
    <row r="1046" spans="1:5" x14ac:dyDescent="0.2">
      <c r="A1046" s="221" t="s">
        <v>3867</v>
      </c>
      <c r="B1046" s="221" t="s">
        <v>2442</v>
      </c>
      <c r="C1046" s="221" t="s">
        <v>1756</v>
      </c>
      <c r="D1046" s="222" t="s">
        <v>403</v>
      </c>
      <c r="E1046" s="223" t="s">
        <v>3918</v>
      </c>
    </row>
    <row r="1047" spans="1:5" x14ac:dyDescent="0.2">
      <c r="A1047" s="221" t="s">
        <v>3867</v>
      </c>
      <c r="B1047" s="221" t="s">
        <v>2442</v>
      </c>
      <c r="C1047" s="221" t="s">
        <v>1756</v>
      </c>
      <c r="D1047" s="222" t="s">
        <v>403</v>
      </c>
      <c r="E1047" s="223" t="s">
        <v>3913</v>
      </c>
    </row>
    <row r="1048" spans="1:5" x14ac:dyDescent="0.2">
      <c r="A1048" s="221" t="s">
        <v>3867</v>
      </c>
      <c r="B1048" s="221" t="s">
        <v>2442</v>
      </c>
      <c r="C1048" s="221" t="s">
        <v>1756</v>
      </c>
      <c r="D1048" s="222" t="s">
        <v>403</v>
      </c>
      <c r="E1048" s="223" t="s">
        <v>3916</v>
      </c>
    </row>
    <row r="1049" spans="1:5" x14ac:dyDescent="0.2">
      <c r="A1049" s="221" t="s">
        <v>3867</v>
      </c>
      <c r="B1049" s="221" t="s">
        <v>2442</v>
      </c>
      <c r="C1049" s="221" t="s">
        <v>1756</v>
      </c>
      <c r="D1049" s="222" t="s">
        <v>403</v>
      </c>
      <c r="E1049" s="223" t="s">
        <v>3914</v>
      </c>
    </row>
    <row r="1050" spans="1:5" x14ac:dyDescent="0.2">
      <c r="A1050" s="221" t="s">
        <v>3867</v>
      </c>
      <c r="B1050" s="221" t="s">
        <v>1800</v>
      </c>
      <c r="C1050" s="221" t="s">
        <v>1801</v>
      </c>
      <c r="D1050" s="222" t="s">
        <v>403</v>
      </c>
      <c r="E1050" s="223" t="s">
        <v>3918</v>
      </c>
    </row>
    <row r="1051" spans="1:5" x14ac:dyDescent="0.2">
      <c r="A1051" s="221" t="s">
        <v>3867</v>
      </c>
      <c r="B1051" s="221" t="s">
        <v>1800</v>
      </c>
      <c r="C1051" s="221" t="s">
        <v>1801</v>
      </c>
      <c r="D1051" s="222" t="s">
        <v>403</v>
      </c>
      <c r="E1051" s="223" t="s">
        <v>3913</v>
      </c>
    </row>
    <row r="1052" spans="1:5" x14ac:dyDescent="0.2">
      <c r="A1052" s="221" t="s">
        <v>3867</v>
      </c>
      <c r="B1052" s="221" t="s">
        <v>1800</v>
      </c>
      <c r="C1052" s="221" t="s">
        <v>1801</v>
      </c>
      <c r="D1052" s="222" t="s">
        <v>403</v>
      </c>
      <c r="E1052" s="223" t="s">
        <v>3916</v>
      </c>
    </row>
    <row r="1053" spans="1:5" x14ac:dyDescent="0.2">
      <c r="A1053" s="221" t="s">
        <v>3867</v>
      </c>
      <c r="B1053" s="221" t="s">
        <v>1800</v>
      </c>
      <c r="C1053" s="221" t="s">
        <v>1801</v>
      </c>
      <c r="D1053" s="222" t="s">
        <v>403</v>
      </c>
      <c r="E1053" s="223" t="s">
        <v>3914</v>
      </c>
    </row>
    <row r="1054" spans="1:5" x14ac:dyDescent="0.2">
      <c r="A1054" s="221" t="s">
        <v>3867</v>
      </c>
      <c r="B1054" s="221" t="s">
        <v>2443</v>
      </c>
      <c r="C1054" s="221" t="s">
        <v>1019</v>
      </c>
      <c r="D1054" s="222" t="s">
        <v>403</v>
      </c>
      <c r="E1054" s="223" t="s">
        <v>3918</v>
      </c>
    </row>
    <row r="1055" spans="1:5" x14ac:dyDescent="0.2">
      <c r="A1055" s="221" t="s">
        <v>3867</v>
      </c>
      <c r="B1055" s="221" t="s">
        <v>2443</v>
      </c>
      <c r="C1055" s="221" t="s">
        <v>1019</v>
      </c>
      <c r="D1055" s="222" t="s">
        <v>403</v>
      </c>
      <c r="E1055" s="223" t="s">
        <v>3913</v>
      </c>
    </row>
    <row r="1056" spans="1:5" x14ac:dyDescent="0.2">
      <c r="A1056" s="221" t="s">
        <v>3867</v>
      </c>
      <c r="B1056" s="221" t="s">
        <v>2443</v>
      </c>
      <c r="C1056" s="221" t="s">
        <v>1019</v>
      </c>
      <c r="D1056" s="222" t="s">
        <v>403</v>
      </c>
      <c r="E1056" s="223" t="s">
        <v>3916</v>
      </c>
    </row>
    <row r="1057" spans="1:5" x14ac:dyDescent="0.2">
      <c r="A1057" s="221" t="s">
        <v>3867</v>
      </c>
      <c r="B1057" s="221" t="s">
        <v>2443</v>
      </c>
      <c r="C1057" s="221" t="s">
        <v>1019</v>
      </c>
      <c r="D1057" s="222" t="s">
        <v>403</v>
      </c>
      <c r="E1057" s="223" t="s">
        <v>3914</v>
      </c>
    </row>
    <row r="1058" spans="1:5" x14ac:dyDescent="0.2">
      <c r="A1058" s="221" t="s">
        <v>3867</v>
      </c>
      <c r="B1058" s="221" t="s">
        <v>3069</v>
      </c>
      <c r="C1058" s="221" t="s">
        <v>292</v>
      </c>
      <c r="D1058" s="222" t="s">
        <v>403</v>
      </c>
      <c r="E1058" s="223" t="s">
        <v>3915</v>
      </c>
    </row>
    <row r="1059" spans="1:5" x14ac:dyDescent="0.2">
      <c r="A1059" s="221" t="s">
        <v>3867</v>
      </c>
      <c r="B1059" s="221" t="s">
        <v>3069</v>
      </c>
      <c r="C1059" s="221" t="s">
        <v>292</v>
      </c>
      <c r="D1059" s="222" t="s">
        <v>403</v>
      </c>
      <c r="E1059" s="223" t="s">
        <v>3913</v>
      </c>
    </row>
    <row r="1060" spans="1:5" x14ac:dyDescent="0.2">
      <c r="A1060" s="221" t="s">
        <v>3867</v>
      </c>
      <c r="B1060" s="221" t="s">
        <v>3069</v>
      </c>
      <c r="C1060" s="221" t="s">
        <v>292</v>
      </c>
      <c r="D1060" s="222" t="s">
        <v>403</v>
      </c>
      <c r="E1060" s="223" t="s">
        <v>3920</v>
      </c>
    </row>
    <row r="1061" spans="1:5" x14ac:dyDescent="0.2">
      <c r="A1061" s="221" t="s">
        <v>3867</v>
      </c>
      <c r="B1061" s="221" t="s">
        <v>3069</v>
      </c>
      <c r="C1061" s="221" t="s">
        <v>292</v>
      </c>
      <c r="D1061" s="222" t="s">
        <v>403</v>
      </c>
      <c r="E1061" s="223" t="s">
        <v>3916</v>
      </c>
    </row>
    <row r="1062" spans="1:5" x14ac:dyDescent="0.2">
      <c r="A1062" s="221" t="s">
        <v>3867</v>
      </c>
      <c r="B1062" s="221" t="s">
        <v>3069</v>
      </c>
      <c r="C1062" s="221" t="s">
        <v>292</v>
      </c>
      <c r="D1062" s="222" t="s">
        <v>403</v>
      </c>
      <c r="E1062" s="223" t="s">
        <v>3914</v>
      </c>
    </row>
    <row r="1063" spans="1:5" x14ac:dyDescent="0.2">
      <c r="A1063" s="221" t="s">
        <v>3867</v>
      </c>
      <c r="B1063" s="221" t="s">
        <v>1611</v>
      </c>
      <c r="C1063" s="221" t="s">
        <v>1612</v>
      </c>
      <c r="D1063" s="222" t="s">
        <v>403</v>
      </c>
      <c r="E1063" s="223" t="s">
        <v>3913</v>
      </c>
    </row>
    <row r="1064" spans="1:5" x14ac:dyDescent="0.2">
      <c r="A1064" s="221" t="s">
        <v>3867</v>
      </c>
      <c r="B1064" s="221" t="s">
        <v>1611</v>
      </c>
      <c r="C1064" s="221" t="s">
        <v>1612</v>
      </c>
      <c r="D1064" s="222" t="s">
        <v>403</v>
      </c>
      <c r="E1064" s="223" t="s">
        <v>3916</v>
      </c>
    </row>
    <row r="1065" spans="1:5" x14ac:dyDescent="0.2">
      <c r="A1065" s="221" t="s">
        <v>3867</v>
      </c>
      <c r="B1065" s="221" t="s">
        <v>681</v>
      </c>
      <c r="C1065" s="221" t="s">
        <v>418</v>
      </c>
      <c r="D1065" s="222" t="s">
        <v>403</v>
      </c>
      <c r="E1065" s="223" t="s">
        <v>3915</v>
      </c>
    </row>
    <row r="1066" spans="1:5" x14ac:dyDescent="0.2">
      <c r="A1066" s="221" t="s">
        <v>3867</v>
      </c>
      <c r="B1066" s="221" t="s">
        <v>681</v>
      </c>
      <c r="C1066" s="221" t="s">
        <v>418</v>
      </c>
      <c r="D1066" s="222" t="s">
        <v>403</v>
      </c>
      <c r="E1066" s="223" t="s">
        <v>3913</v>
      </c>
    </row>
    <row r="1067" spans="1:5" x14ac:dyDescent="0.2">
      <c r="A1067" s="221" t="s">
        <v>3867</v>
      </c>
      <c r="B1067" s="221" t="s">
        <v>681</v>
      </c>
      <c r="C1067" s="221" t="s">
        <v>418</v>
      </c>
      <c r="D1067" s="222" t="s">
        <v>403</v>
      </c>
      <c r="E1067" s="223" t="s">
        <v>3916</v>
      </c>
    </row>
    <row r="1068" spans="1:5" x14ac:dyDescent="0.2">
      <c r="A1068" s="221" t="s">
        <v>3867</v>
      </c>
      <c r="B1068" s="221" t="s">
        <v>681</v>
      </c>
      <c r="C1068" s="221" t="s">
        <v>418</v>
      </c>
      <c r="D1068" s="222" t="s">
        <v>403</v>
      </c>
      <c r="E1068" s="223" t="s">
        <v>3924</v>
      </c>
    </row>
    <row r="1069" spans="1:5" x14ac:dyDescent="0.2">
      <c r="A1069" s="221" t="s">
        <v>3867</v>
      </c>
      <c r="B1069" s="221" t="s">
        <v>3352</v>
      </c>
      <c r="C1069" s="221" t="s">
        <v>293</v>
      </c>
      <c r="D1069" s="222" t="s">
        <v>403</v>
      </c>
      <c r="E1069" s="223" t="s">
        <v>3918</v>
      </c>
    </row>
    <row r="1070" spans="1:5" x14ac:dyDescent="0.2">
      <c r="A1070" s="221" t="s">
        <v>3867</v>
      </c>
      <c r="B1070" s="221" t="s">
        <v>3352</v>
      </c>
      <c r="C1070" s="221" t="s">
        <v>293</v>
      </c>
      <c r="D1070" s="222" t="s">
        <v>403</v>
      </c>
      <c r="E1070" s="223" t="s">
        <v>3915</v>
      </c>
    </row>
    <row r="1071" spans="1:5" x14ac:dyDescent="0.2">
      <c r="A1071" s="221" t="s">
        <v>3867</v>
      </c>
      <c r="B1071" s="221" t="s">
        <v>3352</v>
      </c>
      <c r="C1071" s="221" t="s">
        <v>293</v>
      </c>
      <c r="D1071" s="222" t="s">
        <v>403</v>
      </c>
      <c r="E1071" s="223" t="s">
        <v>3913</v>
      </c>
    </row>
    <row r="1072" spans="1:5" x14ac:dyDescent="0.2">
      <c r="A1072" s="221" t="s">
        <v>3867</v>
      </c>
      <c r="B1072" s="221" t="s">
        <v>3352</v>
      </c>
      <c r="C1072" s="221" t="s">
        <v>293</v>
      </c>
      <c r="D1072" s="222" t="s">
        <v>403</v>
      </c>
      <c r="E1072" s="223" t="s">
        <v>3916</v>
      </c>
    </row>
    <row r="1073" spans="1:5" x14ac:dyDescent="0.2">
      <c r="A1073" s="221" t="s">
        <v>3867</v>
      </c>
      <c r="B1073" s="221" t="s">
        <v>3352</v>
      </c>
      <c r="C1073" s="221" t="s">
        <v>293</v>
      </c>
      <c r="D1073" s="222" t="s">
        <v>403</v>
      </c>
      <c r="E1073" s="223" t="s">
        <v>3914</v>
      </c>
    </row>
    <row r="1074" spans="1:5" x14ac:dyDescent="0.2">
      <c r="A1074" s="221" t="s">
        <v>3867</v>
      </c>
      <c r="B1074" s="221" t="s">
        <v>606</v>
      </c>
      <c r="C1074" s="221" t="s">
        <v>294</v>
      </c>
      <c r="D1074" s="222" t="s">
        <v>403</v>
      </c>
      <c r="E1074" s="223" t="s">
        <v>3918</v>
      </c>
    </row>
    <row r="1075" spans="1:5" x14ac:dyDescent="0.2">
      <c r="A1075" s="221" t="s">
        <v>3867</v>
      </c>
      <c r="B1075" s="221" t="s">
        <v>606</v>
      </c>
      <c r="C1075" s="221" t="s">
        <v>294</v>
      </c>
      <c r="D1075" s="222" t="s">
        <v>403</v>
      </c>
      <c r="E1075" s="223" t="s">
        <v>3915</v>
      </c>
    </row>
    <row r="1076" spans="1:5" x14ac:dyDescent="0.2">
      <c r="A1076" s="221" t="s">
        <v>3867</v>
      </c>
      <c r="B1076" s="221" t="s">
        <v>606</v>
      </c>
      <c r="C1076" s="221" t="s">
        <v>294</v>
      </c>
      <c r="D1076" s="222" t="s">
        <v>403</v>
      </c>
      <c r="E1076" s="223" t="s">
        <v>3914</v>
      </c>
    </row>
    <row r="1077" spans="1:5" x14ac:dyDescent="0.2">
      <c r="A1077" s="221" t="s">
        <v>3867</v>
      </c>
      <c r="B1077" s="221" t="s">
        <v>607</v>
      </c>
      <c r="C1077" s="221" t="s">
        <v>300</v>
      </c>
      <c r="D1077" s="222" t="s">
        <v>403</v>
      </c>
      <c r="E1077" s="223" t="s">
        <v>3915</v>
      </c>
    </row>
    <row r="1078" spans="1:5" x14ac:dyDescent="0.2">
      <c r="A1078" s="221" t="s">
        <v>3867</v>
      </c>
      <c r="B1078" s="221" t="s">
        <v>607</v>
      </c>
      <c r="C1078" s="221" t="s">
        <v>300</v>
      </c>
      <c r="D1078" s="222" t="s">
        <v>403</v>
      </c>
      <c r="E1078" s="223" t="s">
        <v>3913</v>
      </c>
    </row>
    <row r="1079" spans="1:5" x14ac:dyDescent="0.2">
      <c r="A1079" s="221" t="s">
        <v>3867</v>
      </c>
      <c r="B1079" s="221" t="s">
        <v>607</v>
      </c>
      <c r="C1079" s="221" t="s">
        <v>300</v>
      </c>
      <c r="D1079" s="222" t="s">
        <v>403</v>
      </c>
      <c r="E1079" s="223" t="s">
        <v>3916</v>
      </c>
    </row>
    <row r="1080" spans="1:5" x14ac:dyDescent="0.2">
      <c r="A1080" s="221" t="s">
        <v>3867</v>
      </c>
      <c r="B1080" s="221" t="s">
        <v>607</v>
      </c>
      <c r="C1080" s="221" t="s">
        <v>300</v>
      </c>
      <c r="D1080" s="222" t="s">
        <v>403</v>
      </c>
      <c r="E1080" s="223" t="s">
        <v>3914</v>
      </c>
    </row>
    <row r="1081" spans="1:5" x14ac:dyDescent="0.2">
      <c r="A1081" s="221" t="s">
        <v>3867</v>
      </c>
      <c r="B1081" s="221" t="s">
        <v>1101</v>
      </c>
      <c r="C1081" s="221" t="s">
        <v>944</v>
      </c>
      <c r="D1081" s="222" t="s">
        <v>403</v>
      </c>
      <c r="E1081" s="223" t="s">
        <v>3918</v>
      </c>
    </row>
    <row r="1082" spans="1:5" x14ac:dyDescent="0.2">
      <c r="A1082" s="221" t="s">
        <v>3867</v>
      </c>
      <c r="B1082" s="221" t="s">
        <v>1101</v>
      </c>
      <c r="C1082" s="221" t="s">
        <v>944</v>
      </c>
      <c r="D1082" s="222" t="s">
        <v>403</v>
      </c>
      <c r="E1082" s="223" t="s">
        <v>3913</v>
      </c>
    </row>
    <row r="1083" spans="1:5" x14ac:dyDescent="0.2">
      <c r="A1083" s="221" t="s">
        <v>3867</v>
      </c>
      <c r="B1083" s="221" t="s">
        <v>1101</v>
      </c>
      <c r="C1083" s="221" t="s">
        <v>944</v>
      </c>
      <c r="D1083" s="222" t="s">
        <v>403</v>
      </c>
      <c r="E1083" s="223" t="s">
        <v>3916</v>
      </c>
    </row>
    <row r="1084" spans="1:5" x14ac:dyDescent="0.2">
      <c r="A1084" s="221" t="s">
        <v>3867</v>
      </c>
      <c r="B1084" s="221" t="s">
        <v>1101</v>
      </c>
      <c r="C1084" s="221" t="s">
        <v>944</v>
      </c>
      <c r="D1084" s="222" t="s">
        <v>403</v>
      </c>
      <c r="E1084" s="223" t="s">
        <v>3914</v>
      </c>
    </row>
    <row r="1085" spans="1:5" x14ac:dyDescent="0.2">
      <c r="A1085" s="221" t="s">
        <v>3867</v>
      </c>
      <c r="B1085" s="221" t="s">
        <v>608</v>
      </c>
      <c r="C1085" s="221" t="s">
        <v>301</v>
      </c>
      <c r="D1085" s="222" t="s">
        <v>403</v>
      </c>
      <c r="E1085" s="223" t="s">
        <v>3918</v>
      </c>
    </row>
    <row r="1086" spans="1:5" x14ac:dyDescent="0.2">
      <c r="A1086" s="221" t="s">
        <v>3867</v>
      </c>
      <c r="B1086" s="221" t="s">
        <v>608</v>
      </c>
      <c r="C1086" s="221" t="s">
        <v>301</v>
      </c>
      <c r="D1086" s="222" t="s">
        <v>403</v>
      </c>
      <c r="E1086" s="223" t="s">
        <v>3915</v>
      </c>
    </row>
    <row r="1087" spans="1:5" x14ac:dyDescent="0.2">
      <c r="A1087" s="221" t="s">
        <v>3867</v>
      </c>
      <c r="B1087" s="221" t="s">
        <v>608</v>
      </c>
      <c r="C1087" s="221" t="s">
        <v>301</v>
      </c>
      <c r="D1087" s="222" t="s">
        <v>403</v>
      </c>
      <c r="E1087" s="223" t="s">
        <v>3913</v>
      </c>
    </row>
    <row r="1088" spans="1:5" x14ac:dyDescent="0.2">
      <c r="A1088" s="221" t="s">
        <v>3867</v>
      </c>
      <c r="B1088" s="221" t="s">
        <v>608</v>
      </c>
      <c r="C1088" s="221" t="s">
        <v>301</v>
      </c>
      <c r="D1088" s="222" t="s">
        <v>403</v>
      </c>
      <c r="E1088" s="223" t="s">
        <v>3916</v>
      </c>
    </row>
    <row r="1089" spans="1:5" x14ac:dyDescent="0.2">
      <c r="A1089" s="221" t="s">
        <v>3867</v>
      </c>
      <c r="B1089" s="221" t="s">
        <v>608</v>
      </c>
      <c r="C1089" s="221" t="s">
        <v>301</v>
      </c>
      <c r="D1089" s="222" t="s">
        <v>403</v>
      </c>
      <c r="E1089" s="223" t="s">
        <v>3914</v>
      </c>
    </row>
    <row r="1090" spans="1:5" x14ac:dyDescent="0.2">
      <c r="A1090" s="221" t="s">
        <v>3867</v>
      </c>
      <c r="B1090" s="221" t="s">
        <v>609</v>
      </c>
      <c r="C1090" s="221" t="s">
        <v>302</v>
      </c>
      <c r="D1090" s="222" t="s">
        <v>403</v>
      </c>
      <c r="E1090" s="223" t="s">
        <v>3915</v>
      </c>
    </row>
    <row r="1091" spans="1:5" x14ac:dyDescent="0.2">
      <c r="A1091" s="221" t="s">
        <v>3867</v>
      </c>
      <c r="B1091" s="221" t="s">
        <v>609</v>
      </c>
      <c r="C1091" s="221" t="s">
        <v>302</v>
      </c>
      <c r="D1091" s="222" t="s">
        <v>403</v>
      </c>
      <c r="E1091" s="223" t="s">
        <v>3913</v>
      </c>
    </row>
    <row r="1092" spans="1:5" x14ac:dyDescent="0.2">
      <c r="A1092" s="221" t="s">
        <v>3867</v>
      </c>
      <c r="B1092" s="221" t="s">
        <v>609</v>
      </c>
      <c r="C1092" s="221" t="s">
        <v>302</v>
      </c>
      <c r="D1092" s="222" t="s">
        <v>403</v>
      </c>
      <c r="E1092" s="223" t="s">
        <v>3916</v>
      </c>
    </row>
    <row r="1093" spans="1:5" x14ac:dyDescent="0.2">
      <c r="A1093" s="221" t="s">
        <v>3867</v>
      </c>
      <c r="B1093" s="221" t="s">
        <v>609</v>
      </c>
      <c r="C1093" s="221" t="s">
        <v>302</v>
      </c>
      <c r="D1093" s="222" t="s">
        <v>403</v>
      </c>
      <c r="E1093" s="223" t="s">
        <v>3914</v>
      </c>
    </row>
    <row r="1094" spans="1:5" x14ac:dyDescent="0.2">
      <c r="A1094" s="221" t="s">
        <v>3867</v>
      </c>
      <c r="B1094" s="221" t="s">
        <v>2444</v>
      </c>
      <c r="C1094" s="221" t="s">
        <v>112</v>
      </c>
      <c r="D1094" s="222" t="s">
        <v>403</v>
      </c>
      <c r="E1094" s="223" t="s">
        <v>3913</v>
      </c>
    </row>
    <row r="1095" spans="1:5" x14ac:dyDescent="0.2">
      <c r="A1095" s="221" t="s">
        <v>3867</v>
      </c>
      <c r="B1095" s="221" t="s">
        <v>2444</v>
      </c>
      <c r="C1095" s="221" t="s">
        <v>112</v>
      </c>
      <c r="D1095" s="222" t="s">
        <v>403</v>
      </c>
      <c r="E1095" s="223" t="s">
        <v>3916</v>
      </c>
    </row>
    <row r="1096" spans="1:5" x14ac:dyDescent="0.2">
      <c r="A1096" s="221" t="s">
        <v>3867</v>
      </c>
      <c r="B1096" s="221" t="s">
        <v>2444</v>
      </c>
      <c r="C1096" s="221" t="s">
        <v>112</v>
      </c>
      <c r="D1096" s="222" t="s">
        <v>403</v>
      </c>
      <c r="E1096" s="223" t="s">
        <v>3914</v>
      </c>
    </row>
    <row r="1097" spans="1:5" x14ac:dyDescent="0.2">
      <c r="A1097" s="221" t="s">
        <v>3867</v>
      </c>
      <c r="B1097" s="221" t="s">
        <v>610</v>
      </c>
      <c r="C1097" s="221" t="s">
        <v>417</v>
      </c>
      <c r="D1097" s="222" t="s">
        <v>403</v>
      </c>
      <c r="E1097" s="223" t="s">
        <v>3915</v>
      </c>
    </row>
    <row r="1098" spans="1:5" x14ac:dyDescent="0.2">
      <c r="A1098" s="221" t="s">
        <v>3867</v>
      </c>
      <c r="B1098" s="221" t="s">
        <v>610</v>
      </c>
      <c r="C1098" s="221" t="s">
        <v>417</v>
      </c>
      <c r="D1098" s="222" t="s">
        <v>403</v>
      </c>
      <c r="E1098" s="223" t="s">
        <v>3913</v>
      </c>
    </row>
    <row r="1099" spans="1:5" x14ac:dyDescent="0.2">
      <c r="A1099" s="221" t="s">
        <v>3867</v>
      </c>
      <c r="B1099" s="221" t="s">
        <v>610</v>
      </c>
      <c r="C1099" s="221" t="s">
        <v>417</v>
      </c>
      <c r="D1099" s="222" t="s">
        <v>403</v>
      </c>
      <c r="E1099" s="223" t="s">
        <v>3916</v>
      </c>
    </row>
    <row r="1100" spans="1:5" x14ac:dyDescent="0.2">
      <c r="A1100" s="221" t="s">
        <v>3867</v>
      </c>
      <c r="B1100" s="221" t="s">
        <v>610</v>
      </c>
      <c r="C1100" s="221" t="s">
        <v>417</v>
      </c>
      <c r="D1100" s="222" t="s">
        <v>403</v>
      </c>
      <c r="E1100" s="223" t="s">
        <v>3914</v>
      </c>
    </row>
    <row r="1101" spans="1:5" x14ac:dyDescent="0.2">
      <c r="A1101" s="221" t="s">
        <v>3867</v>
      </c>
      <c r="B1101" s="221" t="s">
        <v>3757</v>
      </c>
      <c r="C1101" s="221" t="s">
        <v>162</v>
      </c>
      <c r="D1101" s="222" t="s">
        <v>403</v>
      </c>
      <c r="E1101" s="223" t="s">
        <v>3915</v>
      </c>
    </row>
    <row r="1102" spans="1:5" x14ac:dyDescent="0.2">
      <c r="A1102" s="221" t="s">
        <v>3867</v>
      </c>
      <c r="B1102" s="221" t="s">
        <v>3757</v>
      </c>
      <c r="C1102" s="221" t="s">
        <v>162</v>
      </c>
      <c r="D1102" s="222" t="s">
        <v>403</v>
      </c>
      <c r="E1102" s="223" t="s">
        <v>3914</v>
      </c>
    </row>
    <row r="1103" spans="1:5" x14ac:dyDescent="0.2">
      <c r="A1103" s="221" t="s">
        <v>3867</v>
      </c>
      <c r="B1103" s="221" t="s">
        <v>3758</v>
      </c>
      <c r="C1103" s="221" t="s">
        <v>420</v>
      </c>
      <c r="D1103" s="222" t="s">
        <v>403</v>
      </c>
      <c r="E1103" s="223" t="s">
        <v>3918</v>
      </c>
    </row>
    <row r="1104" spans="1:5" x14ac:dyDescent="0.2">
      <c r="A1104" s="221" t="s">
        <v>3867</v>
      </c>
      <c r="B1104" s="221" t="s">
        <v>3758</v>
      </c>
      <c r="C1104" s="221" t="s">
        <v>420</v>
      </c>
      <c r="D1104" s="222" t="s">
        <v>403</v>
      </c>
      <c r="E1104" s="223" t="s">
        <v>3915</v>
      </c>
    </row>
    <row r="1105" spans="1:5" x14ac:dyDescent="0.2">
      <c r="A1105" s="221" t="s">
        <v>3867</v>
      </c>
      <c r="B1105" s="221" t="s">
        <v>3758</v>
      </c>
      <c r="C1105" s="221" t="s">
        <v>420</v>
      </c>
      <c r="D1105" s="222" t="s">
        <v>403</v>
      </c>
      <c r="E1105" s="223" t="s">
        <v>3913</v>
      </c>
    </row>
    <row r="1106" spans="1:5" x14ac:dyDescent="0.2">
      <c r="A1106" s="221" t="s">
        <v>3867</v>
      </c>
      <c r="B1106" s="221" t="s">
        <v>3758</v>
      </c>
      <c r="C1106" s="221" t="s">
        <v>420</v>
      </c>
      <c r="D1106" s="222" t="s">
        <v>403</v>
      </c>
      <c r="E1106" s="223" t="s">
        <v>3914</v>
      </c>
    </row>
    <row r="1107" spans="1:5" x14ac:dyDescent="0.2">
      <c r="A1107" s="221" t="s">
        <v>3867</v>
      </c>
      <c r="B1107" s="221" t="s">
        <v>3070</v>
      </c>
      <c r="C1107" s="221" t="s">
        <v>421</v>
      </c>
      <c r="D1107" s="222" t="s">
        <v>403</v>
      </c>
      <c r="E1107" s="223" t="s">
        <v>3918</v>
      </c>
    </row>
    <row r="1108" spans="1:5" x14ac:dyDescent="0.2">
      <c r="A1108" s="221" t="s">
        <v>3867</v>
      </c>
      <c r="B1108" s="221" t="s">
        <v>3070</v>
      </c>
      <c r="C1108" s="221" t="s">
        <v>421</v>
      </c>
      <c r="D1108" s="222" t="s">
        <v>403</v>
      </c>
      <c r="E1108" s="223" t="s">
        <v>3915</v>
      </c>
    </row>
    <row r="1109" spans="1:5" x14ac:dyDescent="0.2">
      <c r="A1109" s="221" t="s">
        <v>3867</v>
      </c>
      <c r="B1109" s="221" t="s">
        <v>3070</v>
      </c>
      <c r="C1109" s="221" t="s">
        <v>421</v>
      </c>
      <c r="D1109" s="222" t="s">
        <v>403</v>
      </c>
      <c r="E1109" s="223" t="s">
        <v>3913</v>
      </c>
    </row>
    <row r="1110" spans="1:5" x14ac:dyDescent="0.2">
      <c r="A1110" s="221" t="s">
        <v>3867</v>
      </c>
      <c r="B1110" s="221" t="s">
        <v>3070</v>
      </c>
      <c r="C1110" s="221" t="s">
        <v>421</v>
      </c>
      <c r="D1110" s="222" t="s">
        <v>403</v>
      </c>
      <c r="E1110" s="223" t="s">
        <v>3914</v>
      </c>
    </row>
    <row r="1111" spans="1:5" x14ac:dyDescent="0.2">
      <c r="A1111" s="221" t="s">
        <v>3867</v>
      </c>
      <c r="B1111" s="221" t="s">
        <v>3071</v>
      </c>
      <c r="C1111" s="221" t="s">
        <v>422</v>
      </c>
      <c r="D1111" s="222" t="s">
        <v>403</v>
      </c>
      <c r="E1111" s="223" t="s">
        <v>3915</v>
      </c>
    </row>
    <row r="1112" spans="1:5" x14ac:dyDescent="0.2">
      <c r="A1112" s="221" t="s">
        <v>3867</v>
      </c>
      <c r="B1112" s="221" t="s">
        <v>3071</v>
      </c>
      <c r="C1112" s="221" t="s">
        <v>422</v>
      </c>
      <c r="D1112" s="222" t="s">
        <v>403</v>
      </c>
      <c r="E1112" s="223" t="s">
        <v>3913</v>
      </c>
    </row>
    <row r="1113" spans="1:5" x14ac:dyDescent="0.2">
      <c r="A1113" s="221" t="s">
        <v>3867</v>
      </c>
      <c r="B1113" s="221" t="s">
        <v>3071</v>
      </c>
      <c r="C1113" s="221" t="s">
        <v>422</v>
      </c>
      <c r="D1113" s="222" t="s">
        <v>403</v>
      </c>
      <c r="E1113" s="223" t="s">
        <v>3914</v>
      </c>
    </row>
    <row r="1114" spans="1:5" x14ac:dyDescent="0.2">
      <c r="A1114" s="221" t="s">
        <v>3867</v>
      </c>
      <c r="B1114" s="221" t="s">
        <v>3072</v>
      </c>
      <c r="C1114" s="221" t="s">
        <v>423</v>
      </c>
      <c r="D1114" s="222" t="s">
        <v>403</v>
      </c>
      <c r="E1114" s="223" t="s">
        <v>3918</v>
      </c>
    </row>
    <row r="1115" spans="1:5" x14ac:dyDescent="0.2">
      <c r="A1115" s="221" t="s">
        <v>3867</v>
      </c>
      <c r="B1115" s="221" t="s">
        <v>3072</v>
      </c>
      <c r="C1115" s="221" t="s">
        <v>423</v>
      </c>
      <c r="D1115" s="222" t="s">
        <v>403</v>
      </c>
      <c r="E1115" s="223" t="s">
        <v>3915</v>
      </c>
    </row>
    <row r="1116" spans="1:5" x14ac:dyDescent="0.2">
      <c r="A1116" s="221" t="s">
        <v>3867</v>
      </c>
      <c r="B1116" s="221" t="s">
        <v>3072</v>
      </c>
      <c r="C1116" s="221" t="s">
        <v>423</v>
      </c>
      <c r="D1116" s="222" t="s">
        <v>403</v>
      </c>
      <c r="E1116" s="223" t="s">
        <v>3913</v>
      </c>
    </row>
    <row r="1117" spans="1:5" x14ac:dyDescent="0.2">
      <c r="A1117" s="221" t="s">
        <v>3867</v>
      </c>
      <c r="B1117" s="221" t="s">
        <v>3072</v>
      </c>
      <c r="C1117" s="221" t="s">
        <v>423</v>
      </c>
      <c r="D1117" s="222" t="s">
        <v>403</v>
      </c>
      <c r="E1117" s="223" t="s">
        <v>3914</v>
      </c>
    </row>
    <row r="1118" spans="1:5" x14ac:dyDescent="0.2">
      <c r="A1118" s="221" t="s">
        <v>3867</v>
      </c>
      <c r="B1118" s="221" t="s">
        <v>3073</v>
      </c>
      <c r="C1118" s="221" t="s">
        <v>419</v>
      </c>
      <c r="D1118" s="222" t="s">
        <v>403</v>
      </c>
      <c r="E1118" s="223" t="s">
        <v>3918</v>
      </c>
    </row>
    <row r="1119" spans="1:5" x14ac:dyDescent="0.2">
      <c r="A1119" s="221" t="s">
        <v>3867</v>
      </c>
      <c r="B1119" s="221" t="s">
        <v>3073</v>
      </c>
      <c r="C1119" s="221" t="s">
        <v>419</v>
      </c>
      <c r="D1119" s="222" t="s">
        <v>403</v>
      </c>
      <c r="E1119" s="223" t="s">
        <v>3915</v>
      </c>
    </row>
    <row r="1120" spans="1:5" x14ac:dyDescent="0.2">
      <c r="A1120" s="221" t="s">
        <v>3867</v>
      </c>
      <c r="B1120" s="221" t="s">
        <v>3073</v>
      </c>
      <c r="C1120" s="221" t="s">
        <v>419</v>
      </c>
      <c r="D1120" s="222" t="s">
        <v>403</v>
      </c>
      <c r="E1120" s="223" t="s">
        <v>3913</v>
      </c>
    </row>
    <row r="1121" spans="1:5" x14ac:dyDescent="0.2">
      <c r="A1121" s="221" t="s">
        <v>3867</v>
      </c>
      <c r="B1121" s="221" t="s">
        <v>3073</v>
      </c>
      <c r="C1121" s="221" t="s">
        <v>419</v>
      </c>
      <c r="D1121" s="222" t="s">
        <v>403</v>
      </c>
      <c r="E1121" s="223" t="s">
        <v>3914</v>
      </c>
    </row>
    <row r="1122" spans="1:5" x14ac:dyDescent="0.2">
      <c r="A1122" s="221" t="s">
        <v>3867</v>
      </c>
      <c r="B1122" s="221" t="s">
        <v>1102</v>
      </c>
      <c r="C1122" s="221" t="s">
        <v>980</v>
      </c>
      <c r="D1122" s="222" t="s">
        <v>403</v>
      </c>
      <c r="E1122" s="223" t="s">
        <v>3918</v>
      </c>
    </row>
    <row r="1123" spans="1:5" x14ac:dyDescent="0.2">
      <c r="A1123" s="221" t="s">
        <v>3867</v>
      </c>
      <c r="B1123" s="221" t="s">
        <v>1102</v>
      </c>
      <c r="C1123" s="221" t="s">
        <v>980</v>
      </c>
      <c r="D1123" s="222" t="s">
        <v>403</v>
      </c>
      <c r="E1123" s="223" t="s">
        <v>3913</v>
      </c>
    </row>
    <row r="1124" spans="1:5" x14ac:dyDescent="0.2">
      <c r="A1124" s="221" t="s">
        <v>3867</v>
      </c>
      <c r="B1124" s="221" t="s">
        <v>1102</v>
      </c>
      <c r="C1124" s="221" t="s">
        <v>980</v>
      </c>
      <c r="D1124" s="222" t="s">
        <v>403</v>
      </c>
      <c r="E1124" s="223" t="s">
        <v>3916</v>
      </c>
    </row>
    <row r="1125" spans="1:5" x14ac:dyDescent="0.2">
      <c r="A1125" s="221" t="s">
        <v>3867</v>
      </c>
      <c r="B1125" s="221" t="s">
        <v>1831</v>
      </c>
      <c r="C1125" s="221" t="s">
        <v>1832</v>
      </c>
      <c r="D1125" s="222" t="s">
        <v>403</v>
      </c>
      <c r="E1125" s="223" t="s">
        <v>3918</v>
      </c>
    </row>
    <row r="1126" spans="1:5" x14ac:dyDescent="0.2">
      <c r="A1126" s="221" t="s">
        <v>3867</v>
      </c>
      <c r="B1126" s="221" t="s">
        <v>1831</v>
      </c>
      <c r="C1126" s="221" t="s">
        <v>1832</v>
      </c>
      <c r="D1126" s="222" t="s">
        <v>403</v>
      </c>
      <c r="E1126" s="223" t="s">
        <v>3913</v>
      </c>
    </row>
    <row r="1127" spans="1:5" x14ac:dyDescent="0.2">
      <c r="A1127" s="221" t="s">
        <v>3867</v>
      </c>
      <c r="B1127" s="221" t="s">
        <v>2888</v>
      </c>
      <c r="C1127" s="221" t="s">
        <v>2889</v>
      </c>
      <c r="D1127" s="222" t="s">
        <v>403</v>
      </c>
      <c r="E1127" s="223" t="s">
        <v>3915</v>
      </c>
    </row>
    <row r="1128" spans="1:5" x14ac:dyDescent="0.2">
      <c r="A1128" s="221" t="s">
        <v>3867</v>
      </c>
      <c r="B1128" s="221" t="s">
        <v>2888</v>
      </c>
      <c r="C1128" s="221" t="s">
        <v>2889</v>
      </c>
      <c r="D1128" s="222" t="s">
        <v>403</v>
      </c>
      <c r="E1128" s="223" t="s">
        <v>3914</v>
      </c>
    </row>
    <row r="1129" spans="1:5" x14ac:dyDescent="0.2">
      <c r="A1129" s="221" t="s">
        <v>3867</v>
      </c>
      <c r="B1129" s="221" t="s">
        <v>1103</v>
      </c>
      <c r="C1129" s="221" t="s">
        <v>975</v>
      </c>
      <c r="D1129" s="222" t="s">
        <v>403</v>
      </c>
      <c r="E1129" s="223" t="s">
        <v>3915</v>
      </c>
    </row>
    <row r="1130" spans="1:5" x14ac:dyDescent="0.2">
      <c r="A1130" s="221" t="s">
        <v>3867</v>
      </c>
      <c r="B1130" s="221" t="s">
        <v>1103</v>
      </c>
      <c r="C1130" s="221" t="s">
        <v>975</v>
      </c>
      <c r="D1130" s="222" t="s">
        <v>403</v>
      </c>
      <c r="E1130" s="223" t="s">
        <v>3913</v>
      </c>
    </row>
    <row r="1131" spans="1:5" x14ac:dyDescent="0.2">
      <c r="A1131" s="221" t="s">
        <v>3867</v>
      </c>
      <c r="B1131" s="221" t="s">
        <v>1103</v>
      </c>
      <c r="C1131" s="221" t="s">
        <v>975</v>
      </c>
      <c r="D1131" s="222" t="s">
        <v>403</v>
      </c>
      <c r="E1131" s="223" t="s">
        <v>3916</v>
      </c>
    </row>
    <row r="1132" spans="1:5" x14ac:dyDescent="0.2">
      <c r="A1132" s="221" t="s">
        <v>3867</v>
      </c>
      <c r="B1132" s="221" t="s">
        <v>1103</v>
      </c>
      <c r="C1132" s="221" t="s">
        <v>975</v>
      </c>
      <c r="D1132" s="222" t="s">
        <v>403</v>
      </c>
      <c r="E1132" s="223" t="s">
        <v>3914</v>
      </c>
    </row>
    <row r="1133" spans="1:5" x14ac:dyDescent="0.2">
      <c r="A1133" s="221" t="s">
        <v>3867</v>
      </c>
      <c r="B1133" s="221" t="s">
        <v>2445</v>
      </c>
      <c r="C1133" s="221" t="s">
        <v>813</v>
      </c>
      <c r="D1133" s="222" t="s">
        <v>403</v>
      </c>
      <c r="E1133" s="223" t="s">
        <v>3915</v>
      </c>
    </row>
    <row r="1134" spans="1:5" x14ac:dyDescent="0.2">
      <c r="A1134" s="221" t="s">
        <v>3867</v>
      </c>
      <c r="B1134" s="221" t="s">
        <v>2445</v>
      </c>
      <c r="C1134" s="221" t="s">
        <v>813</v>
      </c>
      <c r="D1134" s="222" t="s">
        <v>403</v>
      </c>
      <c r="E1134" s="223" t="s">
        <v>3913</v>
      </c>
    </row>
    <row r="1135" spans="1:5" x14ac:dyDescent="0.2">
      <c r="A1135" s="221" t="s">
        <v>3867</v>
      </c>
      <c r="B1135" s="221" t="s">
        <v>2445</v>
      </c>
      <c r="C1135" s="221" t="s">
        <v>813</v>
      </c>
      <c r="D1135" s="222" t="s">
        <v>403</v>
      </c>
      <c r="E1135" s="223" t="s">
        <v>3916</v>
      </c>
    </row>
    <row r="1136" spans="1:5" x14ac:dyDescent="0.2">
      <c r="A1136" s="221" t="s">
        <v>3867</v>
      </c>
      <c r="B1136" s="221" t="s">
        <v>2445</v>
      </c>
      <c r="C1136" s="221" t="s">
        <v>813</v>
      </c>
      <c r="D1136" s="222" t="s">
        <v>403</v>
      </c>
      <c r="E1136" s="223" t="s">
        <v>3914</v>
      </c>
    </row>
    <row r="1137" spans="1:5" x14ac:dyDescent="0.2">
      <c r="A1137" s="221" t="s">
        <v>3867</v>
      </c>
      <c r="B1137" s="221" t="s">
        <v>2445</v>
      </c>
      <c r="C1137" s="221" t="s">
        <v>813</v>
      </c>
      <c r="D1137" s="222" t="s">
        <v>403</v>
      </c>
      <c r="E1137" s="223" t="s">
        <v>3917</v>
      </c>
    </row>
    <row r="1138" spans="1:5" x14ac:dyDescent="0.2">
      <c r="A1138" s="221" t="s">
        <v>3867</v>
      </c>
      <c r="B1138" s="221" t="s">
        <v>2446</v>
      </c>
      <c r="C1138" s="221" t="s">
        <v>798</v>
      </c>
      <c r="D1138" s="222" t="s">
        <v>403</v>
      </c>
      <c r="E1138" s="223" t="s">
        <v>3915</v>
      </c>
    </row>
    <row r="1139" spans="1:5" x14ac:dyDescent="0.2">
      <c r="A1139" s="221" t="s">
        <v>3867</v>
      </c>
      <c r="B1139" s="221" t="s">
        <v>2446</v>
      </c>
      <c r="C1139" s="221" t="s">
        <v>798</v>
      </c>
      <c r="D1139" s="222" t="s">
        <v>403</v>
      </c>
      <c r="E1139" s="223" t="s">
        <v>3913</v>
      </c>
    </row>
    <row r="1140" spans="1:5" x14ac:dyDescent="0.2">
      <c r="A1140" s="221" t="s">
        <v>3867</v>
      </c>
      <c r="B1140" s="221" t="s">
        <v>2446</v>
      </c>
      <c r="C1140" s="221" t="s">
        <v>798</v>
      </c>
      <c r="D1140" s="222" t="s">
        <v>403</v>
      </c>
      <c r="E1140" s="223" t="s">
        <v>3914</v>
      </c>
    </row>
    <row r="1141" spans="1:5" x14ac:dyDescent="0.2">
      <c r="A1141" s="221" t="s">
        <v>3867</v>
      </c>
      <c r="B1141" s="221" t="s">
        <v>2447</v>
      </c>
      <c r="C1141" s="221" t="s">
        <v>820</v>
      </c>
      <c r="D1141" s="222" t="s">
        <v>403</v>
      </c>
      <c r="E1141" s="223" t="s">
        <v>3915</v>
      </c>
    </row>
    <row r="1142" spans="1:5" x14ac:dyDescent="0.2">
      <c r="A1142" s="221" t="s">
        <v>3867</v>
      </c>
      <c r="B1142" s="221" t="s">
        <v>2447</v>
      </c>
      <c r="C1142" s="221" t="s">
        <v>820</v>
      </c>
      <c r="D1142" s="222" t="s">
        <v>403</v>
      </c>
      <c r="E1142" s="223" t="s">
        <v>3913</v>
      </c>
    </row>
    <row r="1143" spans="1:5" x14ac:dyDescent="0.2">
      <c r="A1143" s="221" t="s">
        <v>3867</v>
      </c>
      <c r="B1143" s="221" t="s">
        <v>2447</v>
      </c>
      <c r="C1143" s="221" t="s">
        <v>820</v>
      </c>
      <c r="D1143" s="222" t="s">
        <v>403</v>
      </c>
      <c r="E1143" s="223" t="s">
        <v>3916</v>
      </c>
    </row>
    <row r="1144" spans="1:5" x14ac:dyDescent="0.2">
      <c r="A1144" s="221" t="s">
        <v>3867</v>
      </c>
      <c r="B1144" s="221" t="s">
        <v>2447</v>
      </c>
      <c r="C1144" s="221" t="s">
        <v>820</v>
      </c>
      <c r="D1144" s="222" t="s">
        <v>403</v>
      </c>
      <c r="E1144" s="223" t="s">
        <v>3914</v>
      </c>
    </row>
    <row r="1145" spans="1:5" x14ac:dyDescent="0.2">
      <c r="A1145" s="221" t="s">
        <v>3867</v>
      </c>
      <c r="B1145" s="221" t="s">
        <v>2448</v>
      </c>
      <c r="C1145" s="221" t="s">
        <v>819</v>
      </c>
      <c r="D1145" s="222" t="s">
        <v>403</v>
      </c>
      <c r="E1145" s="223" t="s">
        <v>3915</v>
      </c>
    </row>
    <row r="1146" spans="1:5" x14ac:dyDescent="0.2">
      <c r="A1146" s="221" t="s">
        <v>3867</v>
      </c>
      <c r="B1146" s="221" t="s">
        <v>2448</v>
      </c>
      <c r="C1146" s="221" t="s">
        <v>819</v>
      </c>
      <c r="D1146" s="222" t="s">
        <v>403</v>
      </c>
      <c r="E1146" s="223" t="s">
        <v>3914</v>
      </c>
    </row>
    <row r="1147" spans="1:5" x14ac:dyDescent="0.2">
      <c r="A1147" s="221" t="s">
        <v>3867</v>
      </c>
      <c r="B1147" s="221" t="s">
        <v>2449</v>
      </c>
      <c r="C1147" s="221" t="s">
        <v>818</v>
      </c>
      <c r="D1147" s="222" t="s">
        <v>403</v>
      </c>
      <c r="E1147" s="223" t="s">
        <v>3915</v>
      </c>
    </row>
    <row r="1148" spans="1:5" x14ac:dyDescent="0.2">
      <c r="A1148" s="221" t="s">
        <v>3867</v>
      </c>
      <c r="B1148" s="221" t="s">
        <v>2449</v>
      </c>
      <c r="C1148" s="221" t="s">
        <v>818</v>
      </c>
      <c r="D1148" s="222" t="s">
        <v>403</v>
      </c>
      <c r="E1148" s="223" t="s">
        <v>3913</v>
      </c>
    </row>
    <row r="1149" spans="1:5" x14ac:dyDescent="0.2">
      <c r="A1149" s="221" t="s">
        <v>3867</v>
      </c>
      <c r="B1149" s="221" t="s">
        <v>2449</v>
      </c>
      <c r="C1149" s="221" t="s">
        <v>818</v>
      </c>
      <c r="D1149" s="222" t="s">
        <v>403</v>
      </c>
      <c r="E1149" s="223" t="s">
        <v>3916</v>
      </c>
    </row>
    <row r="1150" spans="1:5" x14ac:dyDescent="0.2">
      <c r="A1150" s="221" t="s">
        <v>3867</v>
      </c>
      <c r="B1150" s="221" t="s">
        <v>2449</v>
      </c>
      <c r="C1150" s="221" t="s">
        <v>818</v>
      </c>
      <c r="D1150" s="222" t="s">
        <v>403</v>
      </c>
      <c r="E1150" s="223" t="s">
        <v>3914</v>
      </c>
    </row>
    <row r="1151" spans="1:5" x14ac:dyDescent="0.2">
      <c r="A1151" s="221" t="s">
        <v>3867</v>
      </c>
      <c r="B1151" s="221" t="s">
        <v>2449</v>
      </c>
      <c r="C1151" s="221" t="s">
        <v>818</v>
      </c>
      <c r="D1151" s="222" t="s">
        <v>403</v>
      </c>
      <c r="E1151" s="223" t="s">
        <v>3917</v>
      </c>
    </row>
    <row r="1152" spans="1:5" x14ac:dyDescent="0.2">
      <c r="A1152" s="221" t="s">
        <v>3867</v>
      </c>
      <c r="B1152" s="221" t="s">
        <v>2890</v>
      </c>
      <c r="C1152" s="221" t="s">
        <v>2891</v>
      </c>
      <c r="D1152" s="222" t="s">
        <v>403</v>
      </c>
      <c r="E1152" s="223" t="s">
        <v>3916</v>
      </c>
    </row>
    <row r="1153" spans="1:5" x14ac:dyDescent="0.2">
      <c r="A1153" s="221" t="s">
        <v>3867</v>
      </c>
      <c r="B1153" s="221" t="s">
        <v>2890</v>
      </c>
      <c r="C1153" s="221" t="s">
        <v>2891</v>
      </c>
      <c r="D1153" s="222" t="s">
        <v>403</v>
      </c>
      <c r="E1153" s="223" t="s">
        <v>3914</v>
      </c>
    </row>
    <row r="1154" spans="1:5" x14ac:dyDescent="0.2">
      <c r="A1154" s="221" t="s">
        <v>3867</v>
      </c>
      <c r="B1154" s="221" t="s">
        <v>2450</v>
      </c>
      <c r="C1154" s="221" t="s">
        <v>1040</v>
      </c>
      <c r="D1154" s="222" t="s">
        <v>403</v>
      </c>
      <c r="E1154" s="223" t="s">
        <v>3913</v>
      </c>
    </row>
    <row r="1155" spans="1:5" x14ac:dyDescent="0.2">
      <c r="A1155" s="221" t="s">
        <v>3867</v>
      </c>
      <c r="B1155" s="221" t="s">
        <v>2450</v>
      </c>
      <c r="C1155" s="221" t="s">
        <v>1040</v>
      </c>
      <c r="D1155" s="222" t="s">
        <v>403</v>
      </c>
      <c r="E1155" s="223" t="s">
        <v>3916</v>
      </c>
    </row>
    <row r="1156" spans="1:5" x14ac:dyDescent="0.2">
      <c r="A1156" s="221" t="s">
        <v>3867</v>
      </c>
      <c r="B1156" s="221" t="s">
        <v>2450</v>
      </c>
      <c r="C1156" s="221" t="s">
        <v>1040</v>
      </c>
      <c r="D1156" s="222" t="s">
        <v>403</v>
      </c>
      <c r="E1156" s="223" t="s">
        <v>3914</v>
      </c>
    </row>
    <row r="1157" spans="1:5" x14ac:dyDescent="0.2">
      <c r="A1157" s="221" t="s">
        <v>3867</v>
      </c>
      <c r="B1157" s="221" t="s">
        <v>1398</v>
      </c>
      <c r="C1157" s="221" t="s">
        <v>806</v>
      </c>
      <c r="D1157" s="222" t="s">
        <v>403</v>
      </c>
      <c r="E1157" s="223" t="s">
        <v>3913</v>
      </c>
    </row>
    <row r="1158" spans="1:5" x14ac:dyDescent="0.2">
      <c r="A1158" s="221" t="s">
        <v>3867</v>
      </c>
      <c r="B1158" s="221" t="s">
        <v>1398</v>
      </c>
      <c r="C1158" s="221" t="s">
        <v>806</v>
      </c>
      <c r="D1158" s="222" t="s">
        <v>403</v>
      </c>
      <c r="E1158" s="223" t="s">
        <v>3916</v>
      </c>
    </row>
    <row r="1159" spans="1:5" x14ac:dyDescent="0.2">
      <c r="A1159" s="221" t="s">
        <v>3867</v>
      </c>
      <c r="B1159" s="221" t="s">
        <v>1398</v>
      </c>
      <c r="C1159" s="221" t="s">
        <v>806</v>
      </c>
      <c r="D1159" s="222" t="s">
        <v>403</v>
      </c>
      <c r="E1159" s="223" t="s">
        <v>3914</v>
      </c>
    </row>
    <row r="1160" spans="1:5" x14ac:dyDescent="0.2">
      <c r="A1160" s="221" t="s">
        <v>3867</v>
      </c>
      <c r="B1160" s="221" t="s">
        <v>2451</v>
      </c>
      <c r="C1160" s="221" t="s">
        <v>1042</v>
      </c>
      <c r="D1160" s="222" t="s">
        <v>403</v>
      </c>
      <c r="E1160" s="223" t="s">
        <v>3913</v>
      </c>
    </row>
    <row r="1161" spans="1:5" x14ac:dyDescent="0.2">
      <c r="A1161" s="221" t="s">
        <v>3867</v>
      </c>
      <c r="B1161" s="221" t="s">
        <v>2451</v>
      </c>
      <c r="C1161" s="221" t="s">
        <v>1042</v>
      </c>
      <c r="D1161" s="222" t="s">
        <v>403</v>
      </c>
      <c r="E1161" s="223" t="s">
        <v>3916</v>
      </c>
    </row>
    <row r="1162" spans="1:5" x14ac:dyDescent="0.2">
      <c r="A1162" s="221" t="s">
        <v>3867</v>
      </c>
      <c r="B1162" s="221" t="s">
        <v>2451</v>
      </c>
      <c r="C1162" s="221" t="s">
        <v>1042</v>
      </c>
      <c r="D1162" s="222" t="s">
        <v>403</v>
      </c>
      <c r="E1162" s="223" t="s">
        <v>3914</v>
      </c>
    </row>
    <row r="1163" spans="1:5" x14ac:dyDescent="0.2">
      <c r="A1163" s="221" t="s">
        <v>3867</v>
      </c>
      <c r="B1163" s="221" t="s">
        <v>2452</v>
      </c>
      <c r="C1163" s="221" t="s">
        <v>1039</v>
      </c>
      <c r="D1163" s="222" t="s">
        <v>403</v>
      </c>
      <c r="E1163" s="223" t="s">
        <v>3913</v>
      </c>
    </row>
    <row r="1164" spans="1:5" x14ac:dyDescent="0.2">
      <c r="A1164" s="221" t="s">
        <v>3867</v>
      </c>
      <c r="B1164" s="221" t="s">
        <v>2452</v>
      </c>
      <c r="C1164" s="221" t="s">
        <v>1039</v>
      </c>
      <c r="D1164" s="222" t="s">
        <v>403</v>
      </c>
      <c r="E1164" s="223" t="s">
        <v>3916</v>
      </c>
    </row>
    <row r="1165" spans="1:5" x14ac:dyDescent="0.2">
      <c r="A1165" s="221" t="s">
        <v>3867</v>
      </c>
      <c r="B1165" s="221" t="s">
        <v>2452</v>
      </c>
      <c r="C1165" s="221" t="s">
        <v>1039</v>
      </c>
      <c r="D1165" s="222" t="s">
        <v>403</v>
      </c>
      <c r="E1165" s="223" t="s">
        <v>3914</v>
      </c>
    </row>
    <row r="1166" spans="1:5" x14ac:dyDescent="0.2">
      <c r="A1166" s="221" t="s">
        <v>3867</v>
      </c>
      <c r="B1166" s="221" t="s">
        <v>2453</v>
      </c>
      <c r="C1166" s="221" t="s">
        <v>1041</v>
      </c>
      <c r="D1166" s="222" t="s">
        <v>403</v>
      </c>
      <c r="E1166" s="223" t="s">
        <v>3918</v>
      </c>
    </row>
    <row r="1167" spans="1:5" x14ac:dyDescent="0.2">
      <c r="A1167" s="221" t="s">
        <v>3867</v>
      </c>
      <c r="B1167" s="221" t="s">
        <v>2453</v>
      </c>
      <c r="C1167" s="221" t="s">
        <v>1041</v>
      </c>
      <c r="D1167" s="222" t="s">
        <v>403</v>
      </c>
      <c r="E1167" s="223" t="s">
        <v>3913</v>
      </c>
    </row>
    <row r="1168" spans="1:5" x14ac:dyDescent="0.2">
      <c r="A1168" s="221" t="s">
        <v>3867</v>
      </c>
      <c r="B1168" s="221" t="s">
        <v>2453</v>
      </c>
      <c r="C1168" s="221" t="s">
        <v>1041</v>
      </c>
      <c r="D1168" s="222" t="s">
        <v>403</v>
      </c>
      <c r="E1168" s="223" t="s">
        <v>3916</v>
      </c>
    </row>
    <row r="1169" spans="1:5" x14ac:dyDescent="0.2">
      <c r="A1169" s="221" t="s">
        <v>3867</v>
      </c>
      <c r="B1169" s="221" t="s">
        <v>2453</v>
      </c>
      <c r="C1169" s="221" t="s">
        <v>1041</v>
      </c>
      <c r="D1169" s="222" t="s">
        <v>403</v>
      </c>
      <c r="E1169" s="223" t="s">
        <v>3914</v>
      </c>
    </row>
    <row r="1170" spans="1:5" x14ac:dyDescent="0.2">
      <c r="A1170" s="221" t="s">
        <v>3867</v>
      </c>
      <c r="B1170" s="221" t="s">
        <v>2892</v>
      </c>
      <c r="C1170" s="221" t="s">
        <v>2893</v>
      </c>
      <c r="D1170" s="222" t="s">
        <v>403</v>
      </c>
      <c r="E1170" s="223" t="s">
        <v>3916</v>
      </c>
    </row>
    <row r="1171" spans="1:5" x14ac:dyDescent="0.2">
      <c r="A1171" s="221" t="s">
        <v>3867</v>
      </c>
      <c r="B1171" s="221" t="s">
        <v>2892</v>
      </c>
      <c r="C1171" s="221" t="s">
        <v>2893</v>
      </c>
      <c r="D1171" s="222" t="s">
        <v>403</v>
      </c>
      <c r="E1171" s="223" t="s">
        <v>3914</v>
      </c>
    </row>
    <row r="1172" spans="1:5" x14ac:dyDescent="0.2">
      <c r="A1172" s="221" t="s">
        <v>3867</v>
      </c>
      <c r="B1172" s="221" t="s">
        <v>1911</v>
      </c>
      <c r="C1172" s="221" t="s">
        <v>1162</v>
      </c>
      <c r="D1172" s="222" t="s">
        <v>403</v>
      </c>
      <c r="E1172" s="223" t="s">
        <v>3918</v>
      </c>
    </row>
    <row r="1173" spans="1:5" x14ac:dyDescent="0.2">
      <c r="A1173" s="221" t="s">
        <v>3867</v>
      </c>
      <c r="B1173" s="221" t="s">
        <v>1911</v>
      </c>
      <c r="C1173" s="221" t="s">
        <v>1162</v>
      </c>
      <c r="D1173" s="222" t="s">
        <v>403</v>
      </c>
      <c r="E1173" s="223" t="s">
        <v>3916</v>
      </c>
    </row>
    <row r="1174" spans="1:5" x14ac:dyDescent="0.2">
      <c r="A1174" s="221" t="s">
        <v>3867</v>
      </c>
      <c r="B1174" s="221" t="s">
        <v>1911</v>
      </c>
      <c r="C1174" s="221" t="s">
        <v>1162</v>
      </c>
      <c r="D1174" s="222" t="s">
        <v>403</v>
      </c>
      <c r="E1174" s="223" t="s">
        <v>3914</v>
      </c>
    </row>
    <row r="1175" spans="1:5" x14ac:dyDescent="0.2">
      <c r="A1175" s="221" t="s">
        <v>3867</v>
      </c>
      <c r="B1175" s="221" t="s">
        <v>1104</v>
      </c>
      <c r="C1175" s="221" t="s">
        <v>971</v>
      </c>
      <c r="D1175" s="222" t="s">
        <v>403</v>
      </c>
      <c r="E1175" s="223" t="s">
        <v>3918</v>
      </c>
    </row>
    <row r="1176" spans="1:5" x14ac:dyDescent="0.2">
      <c r="A1176" s="221" t="s">
        <v>3867</v>
      </c>
      <c r="B1176" s="221" t="s">
        <v>1104</v>
      </c>
      <c r="C1176" s="221" t="s">
        <v>971</v>
      </c>
      <c r="D1176" s="222" t="s">
        <v>403</v>
      </c>
      <c r="E1176" s="223" t="s">
        <v>3913</v>
      </c>
    </row>
    <row r="1177" spans="1:5" x14ac:dyDescent="0.2">
      <c r="A1177" s="221" t="s">
        <v>3867</v>
      </c>
      <c r="B1177" s="221" t="s">
        <v>1104</v>
      </c>
      <c r="C1177" s="221" t="s">
        <v>971</v>
      </c>
      <c r="D1177" s="222" t="s">
        <v>403</v>
      </c>
      <c r="E1177" s="223" t="s">
        <v>3916</v>
      </c>
    </row>
    <row r="1178" spans="1:5" x14ac:dyDescent="0.2">
      <c r="A1178" s="221" t="s">
        <v>3867</v>
      </c>
      <c r="B1178" s="221" t="s">
        <v>1104</v>
      </c>
      <c r="C1178" s="221" t="s">
        <v>971</v>
      </c>
      <c r="D1178" s="222" t="s">
        <v>403</v>
      </c>
      <c r="E1178" s="223" t="s">
        <v>3914</v>
      </c>
    </row>
    <row r="1179" spans="1:5" x14ac:dyDescent="0.2">
      <c r="A1179" s="221" t="s">
        <v>3867</v>
      </c>
      <c r="B1179" s="221" t="s">
        <v>3205</v>
      </c>
      <c r="C1179" s="221" t="s">
        <v>3206</v>
      </c>
      <c r="D1179" s="222" t="s">
        <v>403</v>
      </c>
      <c r="E1179" s="223" t="s">
        <v>3916</v>
      </c>
    </row>
    <row r="1180" spans="1:5" x14ac:dyDescent="0.2">
      <c r="A1180" s="221" t="s">
        <v>3867</v>
      </c>
      <c r="B1180" s="221" t="s">
        <v>3205</v>
      </c>
      <c r="C1180" s="221" t="s">
        <v>3206</v>
      </c>
      <c r="D1180" s="222" t="s">
        <v>403</v>
      </c>
      <c r="E1180" s="223" t="s">
        <v>3914</v>
      </c>
    </row>
    <row r="1181" spans="1:5" x14ac:dyDescent="0.2">
      <c r="A1181" s="221" t="s">
        <v>3867</v>
      </c>
      <c r="B1181" s="221" t="s">
        <v>2454</v>
      </c>
      <c r="C1181" s="221" t="s">
        <v>815</v>
      </c>
      <c r="D1181" s="222" t="s">
        <v>403</v>
      </c>
      <c r="E1181" s="223" t="s">
        <v>3918</v>
      </c>
    </row>
    <row r="1182" spans="1:5" x14ac:dyDescent="0.2">
      <c r="A1182" s="221" t="s">
        <v>3867</v>
      </c>
      <c r="B1182" s="221" t="s">
        <v>2454</v>
      </c>
      <c r="C1182" s="221" t="s">
        <v>815</v>
      </c>
      <c r="D1182" s="222" t="s">
        <v>403</v>
      </c>
      <c r="E1182" s="223" t="s">
        <v>3913</v>
      </c>
    </row>
    <row r="1183" spans="1:5" x14ac:dyDescent="0.2">
      <c r="A1183" s="221" t="s">
        <v>3867</v>
      </c>
      <c r="B1183" s="221" t="s">
        <v>2454</v>
      </c>
      <c r="C1183" s="221" t="s">
        <v>815</v>
      </c>
      <c r="D1183" s="222" t="s">
        <v>403</v>
      </c>
      <c r="E1183" s="223" t="s">
        <v>3916</v>
      </c>
    </row>
    <row r="1184" spans="1:5" x14ac:dyDescent="0.2">
      <c r="A1184" s="221" t="s">
        <v>3867</v>
      </c>
      <c r="B1184" s="221" t="s">
        <v>2454</v>
      </c>
      <c r="C1184" s="221" t="s">
        <v>815</v>
      </c>
      <c r="D1184" s="222" t="s">
        <v>403</v>
      </c>
      <c r="E1184" s="223" t="s">
        <v>3914</v>
      </c>
    </row>
    <row r="1185" spans="1:5" x14ac:dyDescent="0.2">
      <c r="A1185" s="221" t="s">
        <v>3867</v>
      </c>
      <c r="B1185" s="221" t="s">
        <v>1914</v>
      </c>
      <c r="C1185" s="221" t="s">
        <v>1163</v>
      </c>
      <c r="D1185" s="222" t="s">
        <v>403</v>
      </c>
      <c r="E1185" s="223" t="s">
        <v>3916</v>
      </c>
    </row>
    <row r="1186" spans="1:5" x14ac:dyDescent="0.2">
      <c r="A1186" s="221" t="s">
        <v>3867</v>
      </c>
      <c r="B1186" s="221" t="s">
        <v>1914</v>
      </c>
      <c r="C1186" s="221" t="s">
        <v>1163</v>
      </c>
      <c r="D1186" s="222" t="s">
        <v>403</v>
      </c>
      <c r="E1186" s="223" t="s">
        <v>3914</v>
      </c>
    </row>
    <row r="1187" spans="1:5" x14ac:dyDescent="0.2">
      <c r="A1187" s="221" t="s">
        <v>3867</v>
      </c>
      <c r="B1187" s="221" t="s">
        <v>2455</v>
      </c>
      <c r="C1187" s="221" t="s">
        <v>822</v>
      </c>
      <c r="D1187" s="222" t="s">
        <v>403</v>
      </c>
      <c r="E1187" s="223" t="s">
        <v>3918</v>
      </c>
    </row>
    <row r="1188" spans="1:5" x14ac:dyDescent="0.2">
      <c r="A1188" s="221" t="s">
        <v>3867</v>
      </c>
      <c r="B1188" s="221" t="s">
        <v>2455</v>
      </c>
      <c r="C1188" s="221" t="s">
        <v>822</v>
      </c>
      <c r="D1188" s="222" t="s">
        <v>403</v>
      </c>
      <c r="E1188" s="223" t="s">
        <v>3913</v>
      </c>
    </row>
    <row r="1189" spans="1:5" x14ac:dyDescent="0.2">
      <c r="A1189" s="221" t="s">
        <v>3867</v>
      </c>
      <c r="B1189" s="221" t="s">
        <v>2455</v>
      </c>
      <c r="C1189" s="221" t="s">
        <v>822</v>
      </c>
      <c r="D1189" s="222" t="s">
        <v>403</v>
      </c>
      <c r="E1189" s="223" t="s">
        <v>3916</v>
      </c>
    </row>
    <row r="1190" spans="1:5" x14ac:dyDescent="0.2">
      <c r="A1190" s="221" t="s">
        <v>3867</v>
      </c>
      <c r="B1190" s="221" t="s">
        <v>2455</v>
      </c>
      <c r="C1190" s="221" t="s">
        <v>822</v>
      </c>
      <c r="D1190" s="222" t="s">
        <v>403</v>
      </c>
      <c r="E1190" s="223" t="s">
        <v>3914</v>
      </c>
    </row>
    <row r="1191" spans="1:5" x14ac:dyDescent="0.2">
      <c r="A1191" s="221" t="s">
        <v>3867</v>
      </c>
      <c r="B1191" s="221" t="s">
        <v>2456</v>
      </c>
      <c r="C1191" s="221" t="s">
        <v>816</v>
      </c>
      <c r="D1191" s="222" t="s">
        <v>403</v>
      </c>
      <c r="E1191" s="223" t="s">
        <v>3918</v>
      </c>
    </row>
    <row r="1192" spans="1:5" x14ac:dyDescent="0.2">
      <c r="A1192" s="221" t="s">
        <v>3867</v>
      </c>
      <c r="B1192" s="221" t="s">
        <v>2456</v>
      </c>
      <c r="C1192" s="221" t="s">
        <v>816</v>
      </c>
      <c r="D1192" s="222" t="s">
        <v>403</v>
      </c>
      <c r="E1192" s="223" t="s">
        <v>3913</v>
      </c>
    </row>
    <row r="1193" spans="1:5" x14ac:dyDescent="0.2">
      <c r="A1193" s="221" t="s">
        <v>3867</v>
      </c>
      <c r="B1193" s="221" t="s">
        <v>2456</v>
      </c>
      <c r="C1193" s="221" t="s">
        <v>816</v>
      </c>
      <c r="D1193" s="222" t="s">
        <v>403</v>
      </c>
      <c r="E1193" s="223" t="s">
        <v>3916</v>
      </c>
    </row>
    <row r="1194" spans="1:5" x14ac:dyDescent="0.2">
      <c r="A1194" s="221" t="s">
        <v>3867</v>
      </c>
      <c r="B1194" s="221" t="s">
        <v>2456</v>
      </c>
      <c r="C1194" s="221" t="s">
        <v>816</v>
      </c>
      <c r="D1194" s="222" t="s">
        <v>403</v>
      </c>
      <c r="E1194" s="223" t="s">
        <v>3914</v>
      </c>
    </row>
    <row r="1195" spans="1:5" x14ac:dyDescent="0.2">
      <c r="A1195" s="221" t="s">
        <v>3867</v>
      </c>
      <c r="B1195" s="221" t="s">
        <v>2457</v>
      </c>
      <c r="C1195" s="221" t="s">
        <v>812</v>
      </c>
      <c r="D1195" s="222" t="s">
        <v>403</v>
      </c>
      <c r="E1195" s="223" t="s">
        <v>3918</v>
      </c>
    </row>
    <row r="1196" spans="1:5" x14ac:dyDescent="0.2">
      <c r="A1196" s="221" t="s">
        <v>3867</v>
      </c>
      <c r="B1196" s="221" t="s">
        <v>2457</v>
      </c>
      <c r="C1196" s="221" t="s">
        <v>812</v>
      </c>
      <c r="D1196" s="222" t="s">
        <v>403</v>
      </c>
      <c r="E1196" s="223" t="s">
        <v>3913</v>
      </c>
    </row>
    <row r="1197" spans="1:5" x14ac:dyDescent="0.2">
      <c r="A1197" s="221" t="s">
        <v>3867</v>
      </c>
      <c r="B1197" s="221" t="s">
        <v>2457</v>
      </c>
      <c r="C1197" s="221" t="s">
        <v>812</v>
      </c>
      <c r="D1197" s="222" t="s">
        <v>403</v>
      </c>
      <c r="E1197" s="223" t="s">
        <v>3916</v>
      </c>
    </row>
    <row r="1198" spans="1:5" x14ac:dyDescent="0.2">
      <c r="A1198" s="221" t="s">
        <v>3867</v>
      </c>
      <c r="B1198" s="221" t="s">
        <v>2457</v>
      </c>
      <c r="C1198" s="221" t="s">
        <v>812</v>
      </c>
      <c r="D1198" s="222" t="s">
        <v>403</v>
      </c>
      <c r="E1198" s="223" t="s">
        <v>3914</v>
      </c>
    </row>
    <row r="1199" spans="1:5" x14ac:dyDescent="0.2">
      <c r="A1199" s="221" t="s">
        <v>3867</v>
      </c>
      <c r="B1199" s="221" t="s">
        <v>2458</v>
      </c>
      <c r="C1199" s="221" t="s">
        <v>817</v>
      </c>
      <c r="D1199" s="222" t="s">
        <v>403</v>
      </c>
      <c r="E1199" s="223" t="s">
        <v>3918</v>
      </c>
    </row>
    <row r="1200" spans="1:5" x14ac:dyDescent="0.2">
      <c r="A1200" s="221" t="s">
        <v>3867</v>
      </c>
      <c r="B1200" s="221" t="s">
        <v>2458</v>
      </c>
      <c r="C1200" s="221" t="s">
        <v>817</v>
      </c>
      <c r="D1200" s="222" t="s">
        <v>403</v>
      </c>
      <c r="E1200" s="223" t="s">
        <v>3913</v>
      </c>
    </row>
    <row r="1201" spans="1:5" x14ac:dyDescent="0.2">
      <c r="A1201" s="221" t="s">
        <v>3867</v>
      </c>
      <c r="B1201" s="221" t="s">
        <v>2458</v>
      </c>
      <c r="C1201" s="221" t="s">
        <v>817</v>
      </c>
      <c r="D1201" s="222" t="s">
        <v>403</v>
      </c>
      <c r="E1201" s="223" t="s">
        <v>3916</v>
      </c>
    </row>
    <row r="1202" spans="1:5" x14ac:dyDescent="0.2">
      <c r="A1202" s="221" t="s">
        <v>3867</v>
      </c>
      <c r="B1202" s="221" t="s">
        <v>2458</v>
      </c>
      <c r="C1202" s="221" t="s">
        <v>817</v>
      </c>
      <c r="D1202" s="222" t="s">
        <v>403</v>
      </c>
      <c r="E1202" s="223" t="s">
        <v>3914</v>
      </c>
    </row>
    <row r="1203" spans="1:5" x14ac:dyDescent="0.2">
      <c r="A1203" s="221" t="s">
        <v>3867</v>
      </c>
      <c r="B1203" s="221" t="s">
        <v>1234</v>
      </c>
      <c r="C1203" s="221" t="s">
        <v>1240</v>
      </c>
      <c r="D1203" s="222" t="s">
        <v>403</v>
      </c>
      <c r="E1203" s="223" t="s">
        <v>3913</v>
      </c>
    </row>
    <row r="1204" spans="1:5" x14ac:dyDescent="0.2">
      <c r="A1204" s="221" t="s">
        <v>3867</v>
      </c>
      <c r="B1204" s="221" t="s">
        <v>1234</v>
      </c>
      <c r="C1204" s="221" t="s">
        <v>1240</v>
      </c>
      <c r="D1204" s="222" t="s">
        <v>403</v>
      </c>
      <c r="E1204" s="223" t="s">
        <v>3916</v>
      </c>
    </row>
    <row r="1205" spans="1:5" x14ac:dyDescent="0.2">
      <c r="A1205" s="221" t="s">
        <v>3867</v>
      </c>
      <c r="B1205" s="221" t="s">
        <v>1234</v>
      </c>
      <c r="C1205" s="221" t="s">
        <v>1240</v>
      </c>
      <c r="D1205" s="222" t="s">
        <v>403</v>
      </c>
      <c r="E1205" s="223" t="s">
        <v>3914</v>
      </c>
    </row>
    <row r="1206" spans="1:5" x14ac:dyDescent="0.2">
      <c r="A1206" s="221" t="s">
        <v>3867</v>
      </c>
      <c r="B1206" s="221" t="s">
        <v>1105</v>
      </c>
      <c r="C1206" s="221" t="s">
        <v>979</v>
      </c>
      <c r="D1206" s="222" t="s">
        <v>403</v>
      </c>
      <c r="E1206" s="223" t="s">
        <v>3913</v>
      </c>
    </row>
    <row r="1207" spans="1:5" x14ac:dyDescent="0.2">
      <c r="A1207" s="221" t="s">
        <v>3867</v>
      </c>
      <c r="B1207" s="221" t="s">
        <v>1105</v>
      </c>
      <c r="C1207" s="221" t="s">
        <v>979</v>
      </c>
      <c r="D1207" s="222" t="s">
        <v>403</v>
      </c>
      <c r="E1207" s="223" t="s">
        <v>3916</v>
      </c>
    </row>
    <row r="1208" spans="1:5" x14ac:dyDescent="0.2">
      <c r="A1208" s="221" t="s">
        <v>3867</v>
      </c>
      <c r="B1208" s="221" t="s">
        <v>1105</v>
      </c>
      <c r="C1208" s="221" t="s">
        <v>979</v>
      </c>
      <c r="D1208" s="222" t="s">
        <v>403</v>
      </c>
      <c r="E1208" s="223" t="s">
        <v>3914</v>
      </c>
    </row>
    <row r="1209" spans="1:5" x14ac:dyDescent="0.2">
      <c r="A1209" s="221" t="s">
        <v>3867</v>
      </c>
      <c r="B1209" s="221" t="s">
        <v>2459</v>
      </c>
      <c r="C1209" s="221" t="s">
        <v>1888</v>
      </c>
      <c r="D1209" s="222" t="s">
        <v>403</v>
      </c>
      <c r="E1209" s="223" t="s">
        <v>3918</v>
      </c>
    </row>
    <row r="1210" spans="1:5" x14ac:dyDescent="0.2">
      <c r="A1210" s="221" t="s">
        <v>3867</v>
      </c>
      <c r="B1210" s="221" t="s">
        <v>2459</v>
      </c>
      <c r="C1210" s="221" t="s">
        <v>1888</v>
      </c>
      <c r="D1210" s="222" t="s">
        <v>403</v>
      </c>
      <c r="E1210" s="223" t="s">
        <v>3916</v>
      </c>
    </row>
    <row r="1211" spans="1:5" x14ac:dyDescent="0.2">
      <c r="A1211" s="221" t="s">
        <v>3867</v>
      </c>
      <c r="B1211" s="221" t="s">
        <v>2459</v>
      </c>
      <c r="C1211" s="221" t="s">
        <v>1888</v>
      </c>
      <c r="D1211" s="222" t="s">
        <v>403</v>
      </c>
      <c r="E1211" s="223" t="s">
        <v>3914</v>
      </c>
    </row>
    <row r="1212" spans="1:5" x14ac:dyDescent="0.2">
      <c r="A1212" s="221" t="s">
        <v>3867</v>
      </c>
      <c r="B1212" s="221" t="s">
        <v>1106</v>
      </c>
      <c r="C1212" s="221" t="s">
        <v>984</v>
      </c>
      <c r="D1212" s="222" t="s">
        <v>403</v>
      </c>
      <c r="E1212" s="223" t="s">
        <v>3918</v>
      </c>
    </row>
    <row r="1213" spans="1:5" x14ac:dyDescent="0.2">
      <c r="A1213" s="221" t="s">
        <v>3867</v>
      </c>
      <c r="B1213" s="221" t="s">
        <v>1106</v>
      </c>
      <c r="C1213" s="221" t="s">
        <v>984</v>
      </c>
      <c r="D1213" s="222" t="s">
        <v>403</v>
      </c>
      <c r="E1213" s="223" t="s">
        <v>3913</v>
      </c>
    </row>
    <row r="1214" spans="1:5" x14ac:dyDescent="0.2">
      <c r="A1214" s="221" t="s">
        <v>3867</v>
      </c>
      <c r="B1214" s="221" t="s">
        <v>1106</v>
      </c>
      <c r="C1214" s="221" t="s">
        <v>984</v>
      </c>
      <c r="D1214" s="222" t="s">
        <v>403</v>
      </c>
      <c r="E1214" s="223" t="s">
        <v>3916</v>
      </c>
    </row>
    <row r="1215" spans="1:5" x14ac:dyDescent="0.2">
      <c r="A1215" s="221" t="s">
        <v>3867</v>
      </c>
      <c r="B1215" s="221" t="s">
        <v>1107</v>
      </c>
      <c r="C1215" s="221" t="s">
        <v>954</v>
      </c>
      <c r="D1215" s="222" t="s">
        <v>403</v>
      </c>
      <c r="E1215" s="223" t="s">
        <v>3918</v>
      </c>
    </row>
    <row r="1216" spans="1:5" x14ac:dyDescent="0.2">
      <c r="A1216" s="221" t="s">
        <v>3867</v>
      </c>
      <c r="B1216" s="221" t="s">
        <v>1107</v>
      </c>
      <c r="C1216" s="221" t="s">
        <v>954</v>
      </c>
      <c r="D1216" s="222" t="s">
        <v>403</v>
      </c>
      <c r="E1216" s="223" t="s">
        <v>3913</v>
      </c>
    </row>
    <row r="1217" spans="1:5" x14ac:dyDescent="0.2">
      <c r="A1217" s="221" t="s">
        <v>3867</v>
      </c>
      <c r="B1217" s="221" t="s">
        <v>1108</v>
      </c>
      <c r="C1217" s="221" t="s">
        <v>947</v>
      </c>
      <c r="D1217" s="222" t="s">
        <v>403</v>
      </c>
      <c r="E1217" s="223" t="s">
        <v>3913</v>
      </c>
    </row>
    <row r="1218" spans="1:5" x14ac:dyDescent="0.2">
      <c r="A1218" s="221" t="s">
        <v>3867</v>
      </c>
      <c r="B1218" s="221" t="s">
        <v>1108</v>
      </c>
      <c r="C1218" s="221" t="s">
        <v>947</v>
      </c>
      <c r="D1218" s="222" t="s">
        <v>403</v>
      </c>
      <c r="E1218" s="223" t="s">
        <v>3914</v>
      </c>
    </row>
    <row r="1219" spans="1:5" x14ac:dyDescent="0.2">
      <c r="A1219" s="221" t="s">
        <v>3867</v>
      </c>
      <c r="B1219" s="221" t="s">
        <v>3074</v>
      </c>
      <c r="C1219" s="221" t="s">
        <v>925</v>
      </c>
      <c r="D1219" s="222" t="s">
        <v>403</v>
      </c>
      <c r="E1219" s="223" t="s">
        <v>3918</v>
      </c>
    </row>
    <row r="1220" spans="1:5" x14ac:dyDescent="0.2">
      <c r="A1220" s="221" t="s">
        <v>3867</v>
      </c>
      <c r="B1220" s="221" t="s">
        <v>3074</v>
      </c>
      <c r="C1220" s="221" t="s">
        <v>925</v>
      </c>
      <c r="D1220" s="222" t="s">
        <v>403</v>
      </c>
      <c r="E1220" s="223" t="s">
        <v>3913</v>
      </c>
    </row>
    <row r="1221" spans="1:5" x14ac:dyDescent="0.2">
      <c r="A1221" s="221" t="s">
        <v>3867</v>
      </c>
      <c r="B1221" s="221" t="s">
        <v>3074</v>
      </c>
      <c r="C1221" s="221" t="s">
        <v>925</v>
      </c>
      <c r="D1221" s="222" t="s">
        <v>403</v>
      </c>
      <c r="E1221" s="223" t="s">
        <v>3916</v>
      </c>
    </row>
    <row r="1222" spans="1:5" x14ac:dyDescent="0.2">
      <c r="A1222" s="221" t="s">
        <v>3867</v>
      </c>
      <c r="B1222" s="221" t="s">
        <v>3074</v>
      </c>
      <c r="C1222" s="221" t="s">
        <v>925</v>
      </c>
      <c r="D1222" s="222" t="s">
        <v>403</v>
      </c>
      <c r="E1222" s="223" t="s">
        <v>3914</v>
      </c>
    </row>
    <row r="1223" spans="1:5" x14ac:dyDescent="0.2">
      <c r="A1223" s="221" t="s">
        <v>3867</v>
      </c>
      <c r="B1223" s="221" t="s">
        <v>3075</v>
      </c>
      <c r="C1223" s="221" t="s">
        <v>847</v>
      </c>
      <c r="D1223" s="222" t="s">
        <v>403</v>
      </c>
      <c r="E1223" s="223" t="s">
        <v>3918</v>
      </c>
    </row>
    <row r="1224" spans="1:5" x14ac:dyDescent="0.2">
      <c r="A1224" s="221" t="s">
        <v>3867</v>
      </c>
      <c r="B1224" s="221" t="s">
        <v>3075</v>
      </c>
      <c r="C1224" s="221" t="s">
        <v>847</v>
      </c>
      <c r="D1224" s="222" t="s">
        <v>403</v>
      </c>
      <c r="E1224" s="223" t="s">
        <v>3913</v>
      </c>
    </row>
    <row r="1225" spans="1:5" x14ac:dyDescent="0.2">
      <c r="A1225" s="221" t="s">
        <v>3867</v>
      </c>
      <c r="B1225" s="221" t="s">
        <v>3075</v>
      </c>
      <c r="C1225" s="221" t="s">
        <v>847</v>
      </c>
      <c r="D1225" s="222" t="s">
        <v>403</v>
      </c>
      <c r="E1225" s="223" t="s">
        <v>3916</v>
      </c>
    </row>
    <row r="1226" spans="1:5" x14ac:dyDescent="0.2">
      <c r="A1226" s="221" t="s">
        <v>3867</v>
      </c>
      <c r="B1226" s="221" t="s">
        <v>3075</v>
      </c>
      <c r="C1226" s="221" t="s">
        <v>847</v>
      </c>
      <c r="D1226" s="222" t="s">
        <v>403</v>
      </c>
      <c r="E1226" s="223" t="s">
        <v>3914</v>
      </c>
    </row>
    <row r="1227" spans="1:5" x14ac:dyDescent="0.2">
      <c r="A1227" s="221" t="s">
        <v>3867</v>
      </c>
      <c r="B1227" s="221" t="s">
        <v>3076</v>
      </c>
      <c r="C1227" s="221" t="s">
        <v>928</v>
      </c>
      <c r="D1227" s="222" t="s">
        <v>403</v>
      </c>
      <c r="E1227" s="223" t="s">
        <v>3918</v>
      </c>
    </row>
    <row r="1228" spans="1:5" x14ac:dyDescent="0.2">
      <c r="A1228" s="221" t="s">
        <v>3867</v>
      </c>
      <c r="B1228" s="221" t="s">
        <v>3076</v>
      </c>
      <c r="C1228" s="221" t="s">
        <v>928</v>
      </c>
      <c r="D1228" s="222" t="s">
        <v>403</v>
      </c>
      <c r="E1228" s="223" t="s">
        <v>3913</v>
      </c>
    </row>
    <row r="1229" spans="1:5" x14ac:dyDescent="0.2">
      <c r="A1229" s="221" t="s">
        <v>3867</v>
      </c>
      <c r="B1229" s="221" t="s">
        <v>3076</v>
      </c>
      <c r="C1229" s="221" t="s">
        <v>928</v>
      </c>
      <c r="D1229" s="222" t="s">
        <v>403</v>
      </c>
      <c r="E1229" s="223" t="s">
        <v>3916</v>
      </c>
    </row>
    <row r="1230" spans="1:5" x14ac:dyDescent="0.2">
      <c r="A1230" s="221" t="s">
        <v>3867</v>
      </c>
      <c r="B1230" s="221" t="s">
        <v>3076</v>
      </c>
      <c r="C1230" s="221" t="s">
        <v>928</v>
      </c>
      <c r="D1230" s="222" t="s">
        <v>403</v>
      </c>
      <c r="E1230" s="223" t="s">
        <v>3914</v>
      </c>
    </row>
    <row r="1231" spans="1:5" x14ac:dyDescent="0.2">
      <c r="A1231" s="221" t="s">
        <v>3867</v>
      </c>
      <c r="B1231" s="221" t="s">
        <v>3077</v>
      </c>
      <c r="C1231" s="221" t="s">
        <v>936</v>
      </c>
      <c r="D1231" s="222" t="s">
        <v>403</v>
      </c>
      <c r="E1231" s="223" t="s">
        <v>3918</v>
      </c>
    </row>
    <row r="1232" spans="1:5" x14ac:dyDescent="0.2">
      <c r="A1232" s="221" t="s">
        <v>3867</v>
      </c>
      <c r="B1232" s="221" t="s">
        <v>3077</v>
      </c>
      <c r="C1232" s="221" t="s">
        <v>936</v>
      </c>
      <c r="D1232" s="222" t="s">
        <v>403</v>
      </c>
      <c r="E1232" s="223" t="s">
        <v>3913</v>
      </c>
    </row>
    <row r="1233" spans="1:5" x14ac:dyDescent="0.2">
      <c r="A1233" s="221" t="s">
        <v>3867</v>
      </c>
      <c r="B1233" s="221" t="s">
        <v>3077</v>
      </c>
      <c r="C1233" s="221" t="s">
        <v>936</v>
      </c>
      <c r="D1233" s="222" t="s">
        <v>403</v>
      </c>
      <c r="E1233" s="223" t="s">
        <v>3916</v>
      </c>
    </row>
    <row r="1234" spans="1:5" x14ac:dyDescent="0.2">
      <c r="A1234" s="221" t="s">
        <v>3867</v>
      </c>
      <c r="B1234" s="221" t="s">
        <v>3077</v>
      </c>
      <c r="C1234" s="221" t="s">
        <v>936</v>
      </c>
      <c r="D1234" s="222" t="s">
        <v>403</v>
      </c>
      <c r="E1234" s="223" t="s">
        <v>3914</v>
      </c>
    </row>
    <row r="1235" spans="1:5" x14ac:dyDescent="0.2">
      <c r="A1235" s="221" t="s">
        <v>3867</v>
      </c>
      <c r="B1235" s="221" t="s">
        <v>3078</v>
      </c>
      <c r="C1235" s="221" t="s">
        <v>1733</v>
      </c>
      <c r="D1235" s="222" t="s">
        <v>403</v>
      </c>
      <c r="E1235" s="223" t="s">
        <v>3918</v>
      </c>
    </row>
    <row r="1236" spans="1:5" x14ac:dyDescent="0.2">
      <c r="A1236" s="221" t="s">
        <v>3867</v>
      </c>
      <c r="B1236" s="221" t="s">
        <v>3078</v>
      </c>
      <c r="C1236" s="221" t="s">
        <v>1733</v>
      </c>
      <c r="D1236" s="222" t="s">
        <v>403</v>
      </c>
      <c r="E1236" s="223" t="s">
        <v>3913</v>
      </c>
    </row>
    <row r="1237" spans="1:5" x14ac:dyDescent="0.2">
      <c r="A1237" s="221" t="s">
        <v>3867</v>
      </c>
      <c r="B1237" s="221" t="s">
        <v>3078</v>
      </c>
      <c r="C1237" s="221" t="s">
        <v>1733</v>
      </c>
      <c r="D1237" s="222" t="s">
        <v>403</v>
      </c>
      <c r="E1237" s="223" t="s">
        <v>3916</v>
      </c>
    </row>
    <row r="1238" spans="1:5" x14ac:dyDescent="0.2">
      <c r="A1238" s="221" t="s">
        <v>3867</v>
      </c>
      <c r="B1238" s="221" t="s">
        <v>3078</v>
      </c>
      <c r="C1238" s="221" t="s">
        <v>1733</v>
      </c>
      <c r="D1238" s="222" t="s">
        <v>403</v>
      </c>
      <c r="E1238" s="223" t="s">
        <v>3914</v>
      </c>
    </row>
    <row r="1239" spans="1:5" x14ac:dyDescent="0.2">
      <c r="A1239" s="221" t="s">
        <v>3867</v>
      </c>
      <c r="B1239" s="221" t="s">
        <v>3079</v>
      </c>
      <c r="C1239" s="221" t="s">
        <v>921</v>
      </c>
      <c r="D1239" s="222" t="s">
        <v>403</v>
      </c>
      <c r="E1239" s="223" t="s">
        <v>3918</v>
      </c>
    </row>
    <row r="1240" spans="1:5" x14ac:dyDescent="0.2">
      <c r="A1240" s="221" t="s">
        <v>3867</v>
      </c>
      <c r="B1240" s="221" t="s">
        <v>3079</v>
      </c>
      <c r="C1240" s="221" t="s">
        <v>921</v>
      </c>
      <c r="D1240" s="222" t="s">
        <v>403</v>
      </c>
      <c r="E1240" s="223" t="s">
        <v>3913</v>
      </c>
    </row>
    <row r="1241" spans="1:5" x14ac:dyDescent="0.2">
      <c r="A1241" s="221" t="s">
        <v>3867</v>
      </c>
      <c r="B1241" s="221" t="s">
        <v>3079</v>
      </c>
      <c r="C1241" s="221" t="s">
        <v>921</v>
      </c>
      <c r="D1241" s="222" t="s">
        <v>403</v>
      </c>
      <c r="E1241" s="223" t="s">
        <v>3916</v>
      </c>
    </row>
    <row r="1242" spans="1:5" x14ac:dyDescent="0.2">
      <c r="A1242" s="221" t="s">
        <v>3867</v>
      </c>
      <c r="B1242" s="221" t="s">
        <v>3079</v>
      </c>
      <c r="C1242" s="221" t="s">
        <v>921</v>
      </c>
      <c r="D1242" s="222" t="s">
        <v>403</v>
      </c>
      <c r="E1242" s="223" t="s">
        <v>3914</v>
      </c>
    </row>
    <row r="1243" spans="1:5" x14ac:dyDescent="0.2">
      <c r="A1243" s="221" t="s">
        <v>3867</v>
      </c>
      <c r="B1243" s="221" t="s">
        <v>3080</v>
      </c>
      <c r="C1243" s="221" t="s">
        <v>920</v>
      </c>
      <c r="D1243" s="222" t="s">
        <v>403</v>
      </c>
      <c r="E1243" s="223" t="s">
        <v>3918</v>
      </c>
    </row>
    <row r="1244" spans="1:5" x14ac:dyDescent="0.2">
      <c r="A1244" s="221" t="s">
        <v>3867</v>
      </c>
      <c r="B1244" s="221" t="s">
        <v>3080</v>
      </c>
      <c r="C1244" s="221" t="s">
        <v>920</v>
      </c>
      <c r="D1244" s="222" t="s">
        <v>403</v>
      </c>
      <c r="E1244" s="223" t="s">
        <v>3913</v>
      </c>
    </row>
    <row r="1245" spans="1:5" x14ac:dyDescent="0.2">
      <c r="A1245" s="221" t="s">
        <v>3867</v>
      </c>
      <c r="B1245" s="221" t="s">
        <v>3080</v>
      </c>
      <c r="C1245" s="221" t="s">
        <v>920</v>
      </c>
      <c r="D1245" s="222" t="s">
        <v>403</v>
      </c>
      <c r="E1245" s="223" t="s">
        <v>3916</v>
      </c>
    </row>
    <row r="1246" spans="1:5" x14ac:dyDescent="0.2">
      <c r="A1246" s="221" t="s">
        <v>3867</v>
      </c>
      <c r="B1246" s="221" t="s">
        <v>3080</v>
      </c>
      <c r="C1246" s="221" t="s">
        <v>920</v>
      </c>
      <c r="D1246" s="222" t="s">
        <v>403</v>
      </c>
      <c r="E1246" s="223" t="s">
        <v>3914</v>
      </c>
    </row>
    <row r="1247" spans="1:5" x14ac:dyDescent="0.2">
      <c r="A1247" s="221" t="s">
        <v>3867</v>
      </c>
      <c r="B1247" s="221" t="s">
        <v>3081</v>
      </c>
      <c r="C1247" s="221" t="s">
        <v>988</v>
      </c>
      <c r="D1247" s="222" t="s">
        <v>403</v>
      </c>
      <c r="E1247" s="223" t="s">
        <v>3918</v>
      </c>
    </row>
    <row r="1248" spans="1:5" x14ac:dyDescent="0.2">
      <c r="A1248" s="221" t="s">
        <v>3867</v>
      </c>
      <c r="B1248" s="221" t="s">
        <v>3081</v>
      </c>
      <c r="C1248" s="221" t="s">
        <v>988</v>
      </c>
      <c r="D1248" s="222" t="s">
        <v>403</v>
      </c>
      <c r="E1248" s="223" t="s">
        <v>3913</v>
      </c>
    </row>
    <row r="1249" spans="1:5" x14ac:dyDescent="0.2">
      <c r="A1249" s="221" t="s">
        <v>3867</v>
      </c>
      <c r="B1249" s="221" t="s">
        <v>3081</v>
      </c>
      <c r="C1249" s="221" t="s">
        <v>988</v>
      </c>
      <c r="D1249" s="222" t="s">
        <v>403</v>
      </c>
      <c r="E1249" s="223" t="s">
        <v>3914</v>
      </c>
    </row>
    <row r="1250" spans="1:5" x14ac:dyDescent="0.2">
      <c r="A1250" s="221" t="s">
        <v>3867</v>
      </c>
      <c r="B1250" s="221" t="s">
        <v>3082</v>
      </c>
      <c r="C1250" s="221" t="s">
        <v>976</v>
      </c>
      <c r="D1250" s="222" t="s">
        <v>403</v>
      </c>
      <c r="E1250" s="223" t="s">
        <v>3918</v>
      </c>
    </row>
    <row r="1251" spans="1:5" x14ac:dyDescent="0.2">
      <c r="A1251" s="221" t="s">
        <v>3867</v>
      </c>
      <c r="B1251" s="221" t="s">
        <v>3082</v>
      </c>
      <c r="C1251" s="221" t="s">
        <v>976</v>
      </c>
      <c r="D1251" s="222" t="s">
        <v>403</v>
      </c>
      <c r="E1251" s="223" t="s">
        <v>3913</v>
      </c>
    </row>
    <row r="1252" spans="1:5" x14ac:dyDescent="0.2">
      <c r="A1252" s="221" t="s">
        <v>3867</v>
      </c>
      <c r="B1252" s="221" t="s">
        <v>3082</v>
      </c>
      <c r="C1252" s="221" t="s">
        <v>976</v>
      </c>
      <c r="D1252" s="222" t="s">
        <v>403</v>
      </c>
      <c r="E1252" s="223" t="s">
        <v>3914</v>
      </c>
    </row>
    <row r="1253" spans="1:5" x14ac:dyDescent="0.2">
      <c r="A1253" s="221" t="s">
        <v>3867</v>
      </c>
      <c r="B1253" s="221" t="s">
        <v>3083</v>
      </c>
      <c r="C1253" s="221" t="s">
        <v>890</v>
      </c>
      <c r="D1253" s="222" t="s">
        <v>403</v>
      </c>
      <c r="E1253" s="223" t="s">
        <v>3918</v>
      </c>
    </row>
    <row r="1254" spans="1:5" x14ac:dyDescent="0.2">
      <c r="A1254" s="221" t="s">
        <v>3867</v>
      </c>
      <c r="B1254" s="221" t="s">
        <v>3083</v>
      </c>
      <c r="C1254" s="221" t="s">
        <v>890</v>
      </c>
      <c r="D1254" s="222" t="s">
        <v>403</v>
      </c>
      <c r="E1254" s="223" t="s">
        <v>3913</v>
      </c>
    </row>
    <row r="1255" spans="1:5" x14ac:dyDescent="0.2">
      <c r="A1255" s="221" t="s">
        <v>3867</v>
      </c>
      <c r="B1255" s="221" t="s">
        <v>3083</v>
      </c>
      <c r="C1255" s="221" t="s">
        <v>890</v>
      </c>
      <c r="D1255" s="222" t="s">
        <v>403</v>
      </c>
      <c r="E1255" s="223" t="s">
        <v>3916</v>
      </c>
    </row>
    <row r="1256" spans="1:5" x14ac:dyDescent="0.2">
      <c r="A1256" s="221" t="s">
        <v>3867</v>
      </c>
      <c r="B1256" s="221" t="s">
        <v>3083</v>
      </c>
      <c r="C1256" s="221" t="s">
        <v>890</v>
      </c>
      <c r="D1256" s="222" t="s">
        <v>403</v>
      </c>
      <c r="E1256" s="223" t="s">
        <v>3914</v>
      </c>
    </row>
    <row r="1257" spans="1:5" x14ac:dyDescent="0.2">
      <c r="A1257" s="221" t="s">
        <v>3867</v>
      </c>
      <c r="B1257" s="221" t="s">
        <v>3084</v>
      </c>
      <c r="C1257" s="221" t="s">
        <v>923</v>
      </c>
      <c r="D1257" s="222" t="s">
        <v>403</v>
      </c>
      <c r="E1257" s="223" t="s">
        <v>3918</v>
      </c>
    </row>
    <row r="1258" spans="1:5" x14ac:dyDescent="0.2">
      <c r="A1258" s="221" t="s">
        <v>3867</v>
      </c>
      <c r="B1258" s="221" t="s">
        <v>3084</v>
      </c>
      <c r="C1258" s="221" t="s">
        <v>923</v>
      </c>
      <c r="D1258" s="222" t="s">
        <v>403</v>
      </c>
      <c r="E1258" s="223" t="s">
        <v>3913</v>
      </c>
    </row>
    <row r="1259" spans="1:5" x14ac:dyDescent="0.2">
      <c r="A1259" s="221" t="s">
        <v>3867</v>
      </c>
      <c r="B1259" s="221" t="s">
        <v>3084</v>
      </c>
      <c r="C1259" s="221" t="s">
        <v>923</v>
      </c>
      <c r="D1259" s="222" t="s">
        <v>403</v>
      </c>
      <c r="E1259" s="223" t="s">
        <v>3916</v>
      </c>
    </row>
    <row r="1260" spans="1:5" x14ac:dyDescent="0.2">
      <c r="A1260" s="221" t="s">
        <v>3867</v>
      </c>
      <c r="B1260" s="221" t="s">
        <v>3084</v>
      </c>
      <c r="C1260" s="221" t="s">
        <v>923</v>
      </c>
      <c r="D1260" s="222" t="s">
        <v>403</v>
      </c>
      <c r="E1260" s="223" t="s">
        <v>3914</v>
      </c>
    </row>
    <row r="1261" spans="1:5" x14ac:dyDescent="0.2">
      <c r="A1261" s="221" t="s">
        <v>3867</v>
      </c>
      <c r="B1261" s="221" t="s">
        <v>3085</v>
      </c>
      <c r="C1261" s="221" t="s">
        <v>1732</v>
      </c>
      <c r="D1261" s="222" t="s">
        <v>403</v>
      </c>
      <c r="E1261" s="223" t="s">
        <v>3913</v>
      </c>
    </row>
    <row r="1262" spans="1:5" x14ac:dyDescent="0.2">
      <c r="A1262" s="221" t="s">
        <v>3867</v>
      </c>
      <c r="B1262" s="221" t="s">
        <v>3085</v>
      </c>
      <c r="C1262" s="221" t="s">
        <v>1732</v>
      </c>
      <c r="D1262" s="222" t="s">
        <v>403</v>
      </c>
      <c r="E1262" s="223" t="s">
        <v>3914</v>
      </c>
    </row>
    <row r="1263" spans="1:5" x14ac:dyDescent="0.2">
      <c r="A1263" s="221" t="s">
        <v>3867</v>
      </c>
      <c r="B1263" s="221" t="s">
        <v>3086</v>
      </c>
      <c r="C1263" s="221" t="s">
        <v>935</v>
      </c>
      <c r="D1263" s="222" t="s">
        <v>403</v>
      </c>
      <c r="E1263" s="223" t="s">
        <v>3913</v>
      </c>
    </row>
    <row r="1264" spans="1:5" x14ac:dyDescent="0.2">
      <c r="A1264" s="221" t="s">
        <v>3867</v>
      </c>
      <c r="B1264" s="221" t="s">
        <v>3086</v>
      </c>
      <c r="C1264" s="221" t="s">
        <v>935</v>
      </c>
      <c r="D1264" s="222" t="s">
        <v>403</v>
      </c>
      <c r="E1264" s="223" t="s">
        <v>3914</v>
      </c>
    </row>
    <row r="1265" spans="1:5" x14ac:dyDescent="0.2">
      <c r="A1265" s="221" t="s">
        <v>3867</v>
      </c>
      <c r="B1265" s="221" t="s">
        <v>3087</v>
      </c>
      <c r="C1265" s="221" t="s">
        <v>950</v>
      </c>
      <c r="D1265" s="222" t="s">
        <v>403</v>
      </c>
      <c r="E1265" s="223" t="s">
        <v>3913</v>
      </c>
    </row>
    <row r="1266" spans="1:5" x14ac:dyDescent="0.2">
      <c r="A1266" s="221" t="s">
        <v>3867</v>
      </c>
      <c r="B1266" s="221" t="s">
        <v>3087</v>
      </c>
      <c r="C1266" s="221" t="s">
        <v>950</v>
      </c>
      <c r="D1266" s="222" t="s">
        <v>403</v>
      </c>
      <c r="E1266" s="223" t="s">
        <v>3914</v>
      </c>
    </row>
    <row r="1267" spans="1:5" x14ac:dyDescent="0.2">
      <c r="A1267" s="221" t="s">
        <v>3867</v>
      </c>
      <c r="B1267" s="221" t="s">
        <v>3088</v>
      </c>
      <c r="C1267" s="221" t="s">
        <v>901</v>
      </c>
      <c r="D1267" s="222" t="s">
        <v>403</v>
      </c>
      <c r="E1267" s="223" t="s">
        <v>3918</v>
      </c>
    </row>
    <row r="1268" spans="1:5" x14ac:dyDescent="0.2">
      <c r="A1268" s="221" t="s">
        <v>3867</v>
      </c>
      <c r="B1268" s="221" t="s">
        <v>3088</v>
      </c>
      <c r="C1268" s="221" t="s">
        <v>901</v>
      </c>
      <c r="D1268" s="222" t="s">
        <v>403</v>
      </c>
      <c r="E1268" s="223" t="s">
        <v>3913</v>
      </c>
    </row>
    <row r="1269" spans="1:5" x14ac:dyDescent="0.2">
      <c r="A1269" s="221" t="s">
        <v>3867</v>
      </c>
      <c r="B1269" s="221" t="s">
        <v>3088</v>
      </c>
      <c r="C1269" s="221" t="s">
        <v>901</v>
      </c>
      <c r="D1269" s="222" t="s">
        <v>403</v>
      </c>
      <c r="E1269" s="223" t="s">
        <v>3916</v>
      </c>
    </row>
    <row r="1270" spans="1:5" x14ac:dyDescent="0.2">
      <c r="A1270" s="221" t="s">
        <v>3867</v>
      </c>
      <c r="B1270" s="221" t="s">
        <v>3088</v>
      </c>
      <c r="C1270" s="221" t="s">
        <v>901</v>
      </c>
      <c r="D1270" s="222" t="s">
        <v>403</v>
      </c>
      <c r="E1270" s="223" t="s">
        <v>3914</v>
      </c>
    </row>
    <row r="1271" spans="1:5" x14ac:dyDescent="0.2">
      <c r="A1271" s="221" t="s">
        <v>3867</v>
      </c>
      <c r="B1271" s="221" t="s">
        <v>3089</v>
      </c>
      <c r="C1271" s="221" t="s">
        <v>937</v>
      </c>
      <c r="D1271" s="222" t="s">
        <v>403</v>
      </c>
      <c r="E1271" s="223" t="s">
        <v>3918</v>
      </c>
    </row>
    <row r="1272" spans="1:5" x14ac:dyDescent="0.2">
      <c r="A1272" s="221" t="s">
        <v>3867</v>
      </c>
      <c r="B1272" s="221" t="s">
        <v>3089</v>
      </c>
      <c r="C1272" s="221" t="s">
        <v>937</v>
      </c>
      <c r="D1272" s="222" t="s">
        <v>403</v>
      </c>
      <c r="E1272" s="223" t="s">
        <v>3913</v>
      </c>
    </row>
    <row r="1273" spans="1:5" x14ac:dyDescent="0.2">
      <c r="A1273" s="221" t="s">
        <v>3867</v>
      </c>
      <c r="B1273" s="221" t="s">
        <v>3089</v>
      </c>
      <c r="C1273" s="221" t="s">
        <v>937</v>
      </c>
      <c r="D1273" s="222" t="s">
        <v>403</v>
      </c>
      <c r="E1273" s="223" t="s">
        <v>3914</v>
      </c>
    </row>
    <row r="1274" spans="1:5" x14ac:dyDescent="0.2">
      <c r="A1274" s="221" t="s">
        <v>3867</v>
      </c>
      <c r="B1274" s="221" t="s">
        <v>3090</v>
      </c>
      <c r="C1274" s="221" t="s">
        <v>2088</v>
      </c>
      <c r="D1274" s="222" t="s">
        <v>403</v>
      </c>
      <c r="E1274" s="223" t="s">
        <v>3913</v>
      </c>
    </row>
    <row r="1275" spans="1:5" x14ac:dyDescent="0.2">
      <c r="A1275" s="221" t="s">
        <v>3867</v>
      </c>
      <c r="B1275" s="221" t="s">
        <v>3090</v>
      </c>
      <c r="C1275" s="221" t="s">
        <v>2088</v>
      </c>
      <c r="D1275" s="222" t="s">
        <v>403</v>
      </c>
      <c r="E1275" s="223" t="s">
        <v>3914</v>
      </c>
    </row>
    <row r="1276" spans="1:5" x14ac:dyDescent="0.2">
      <c r="A1276" s="221" t="s">
        <v>3867</v>
      </c>
      <c r="B1276" s="221" t="s">
        <v>3091</v>
      </c>
      <c r="C1276" s="221" t="s">
        <v>929</v>
      </c>
      <c r="D1276" s="222" t="s">
        <v>403</v>
      </c>
      <c r="E1276" s="223" t="s">
        <v>3918</v>
      </c>
    </row>
    <row r="1277" spans="1:5" x14ac:dyDescent="0.2">
      <c r="A1277" s="221" t="s">
        <v>3867</v>
      </c>
      <c r="B1277" s="221" t="s">
        <v>3091</v>
      </c>
      <c r="C1277" s="221" t="s">
        <v>929</v>
      </c>
      <c r="D1277" s="222" t="s">
        <v>403</v>
      </c>
      <c r="E1277" s="223" t="s">
        <v>3913</v>
      </c>
    </row>
    <row r="1278" spans="1:5" x14ac:dyDescent="0.2">
      <c r="A1278" s="221" t="s">
        <v>3867</v>
      </c>
      <c r="B1278" s="221" t="s">
        <v>3091</v>
      </c>
      <c r="C1278" s="221" t="s">
        <v>929</v>
      </c>
      <c r="D1278" s="222" t="s">
        <v>403</v>
      </c>
      <c r="E1278" s="223" t="s">
        <v>3916</v>
      </c>
    </row>
    <row r="1279" spans="1:5" x14ac:dyDescent="0.2">
      <c r="A1279" s="221" t="s">
        <v>3867</v>
      </c>
      <c r="B1279" s="221" t="s">
        <v>3091</v>
      </c>
      <c r="C1279" s="221" t="s">
        <v>929</v>
      </c>
      <c r="D1279" s="222" t="s">
        <v>403</v>
      </c>
      <c r="E1279" s="223" t="s">
        <v>3914</v>
      </c>
    </row>
    <row r="1280" spans="1:5" x14ac:dyDescent="0.2">
      <c r="A1280" s="221" t="s">
        <v>3867</v>
      </c>
      <c r="B1280" s="221" t="s">
        <v>3092</v>
      </c>
      <c r="C1280" s="221" t="s">
        <v>9</v>
      </c>
      <c r="D1280" s="222" t="s">
        <v>403</v>
      </c>
      <c r="E1280" s="223" t="s">
        <v>3913</v>
      </c>
    </row>
    <row r="1281" spans="1:5" x14ac:dyDescent="0.2">
      <c r="A1281" s="221" t="s">
        <v>3867</v>
      </c>
      <c r="B1281" s="221" t="s">
        <v>3092</v>
      </c>
      <c r="C1281" s="221" t="s">
        <v>9</v>
      </c>
      <c r="D1281" s="222" t="s">
        <v>403</v>
      </c>
      <c r="E1281" s="223" t="s">
        <v>3914</v>
      </c>
    </row>
    <row r="1282" spans="1:5" x14ac:dyDescent="0.2">
      <c r="A1282" s="221" t="s">
        <v>3867</v>
      </c>
      <c r="B1282" s="221" t="s">
        <v>3093</v>
      </c>
      <c r="C1282" s="221" t="s">
        <v>939</v>
      </c>
      <c r="D1282" s="222" t="s">
        <v>403</v>
      </c>
      <c r="E1282" s="223" t="s">
        <v>3913</v>
      </c>
    </row>
    <row r="1283" spans="1:5" x14ac:dyDescent="0.2">
      <c r="A1283" s="221" t="s">
        <v>3867</v>
      </c>
      <c r="B1283" s="221" t="s">
        <v>3093</v>
      </c>
      <c r="C1283" s="221" t="s">
        <v>939</v>
      </c>
      <c r="D1283" s="222" t="s">
        <v>403</v>
      </c>
      <c r="E1283" s="223" t="s">
        <v>3914</v>
      </c>
    </row>
    <row r="1284" spans="1:5" x14ac:dyDescent="0.2">
      <c r="A1284" s="221" t="s">
        <v>3867</v>
      </c>
      <c r="B1284" s="221" t="s">
        <v>3094</v>
      </c>
      <c r="C1284" s="221" t="s">
        <v>10</v>
      </c>
      <c r="D1284" s="222" t="s">
        <v>403</v>
      </c>
      <c r="E1284" s="223" t="s">
        <v>3913</v>
      </c>
    </row>
    <row r="1285" spans="1:5" x14ac:dyDescent="0.2">
      <c r="A1285" s="221" t="s">
        <v>3867</v>
      </c>
      <c r="B1285" s="221" t="s">
        <v>3094</v>
      </c>
      <c r="C1285" s="221" t="s">
        <v>10</v>
      </c>
      <c r="D1285" s="222" t="s">
        <v>403</v>
      </c>
      <c r="E1285" s="223" t="s">
        <v>3914</v>
      </c>
    </row>
    <row r="1286" spans="1:5" x14ac:dyDescent="0.2">
      <c r="A1286" s="221" t="s">
        <v>3867</v>
      </c>
      <c r="B1286" s="221" t="s">
        <v>3095</v>
      </c>
      <c r="C1286" s="221" t="s">
        <v>932</v>
      </c>
      <c r="D1286" s="222" t="s">
        <v>403</v>
      </c>
      <c r="E1286" s="223" t="s">
        <v>3918</v>
      </c>
    </row>
    <row r="1287" spans="1:5" x14ac:dyDescent="0.2">
      <c r="A1287" s="221" t="s">
        <v>3867</v>
      </c>
      <c r="B1287" s="221" t="s">
        <v>3095</v>
      </c>
      <c r="C1287" s="221" t="s">
        <v>932</v>
      </c>
      <c r="D1287" s="222" t="s">
        <v>403</v>
      </c>
      <c r="E1287" s="223" t="s">
        <v>3913</v>
      </c>
    </row>
    <row r="1288" spans="1:5" x14ac:dyDescent="0.2">
      <c r="A1288" s="221" t="s">
        <v>3867</v>
      </c>
      <c r="B1288" s="221" t="s">
        <v>3095</v>
      </c>
      <c r="C1288" s="221" t="s">
        <v>932</v>
      </c>
      <c r="D1288" s="222" t="s">
        <v>403</v>
      </c>
      <c r="E1288" s="223" t="s">
        <v>3914</v>
      </c>
    </row>
    <row r="1289" spans="1:5" x14ac:dyDescent="0.2">
      <c r="A1289" s="221" t="s">
        <v>3867</v>
      </c>
      <c r="B1289" s="221" t="s">
        <v>3363</v>
      </c>
      <c r="C1289" s="221" t="s">
        <v>3364</v>
      </c>
      <c r="D1289" s="222" t="s">
        <v>403</v>
      </c>
      <c r="E1289" s="223" t="s">
        <v>3913</v>
      </c>
    </row>
    <row r="1290" spans="1:5" x14ac:dyDescent="0.2">
      <c r="A1290" s="221" t="s">
        <v>3867</v>
      </c>
      <c r="B1290" s="221" t="s">
        <v>3361</v>
      </c>
      <c r="C1290" s="221" t="s">
        <v>3362</v>
      </c>
      <c r="D1290" s="222" t="s">
        <v>403</v>
      </c>
      <c r="E1290" s="223" t="s">
        <v>3913</v>
      </c>
    </row>
    <row r="1291" spans="1:5" x14ac:dyDescent="0.2">
      <c r="A1291" s="221" t="s">
        <v>3867</v>
      </c>
      <c r="B1291" s="221" t="s">
        <v>3684</v>
      </c>
      <c r="C1291" s="221" t="s">
        <v>3685</v>
      </c>
      <c r="D1291" s="222" t="s">
        <v>403</v>
      </c>
      <c r="E1291" s="223" t="s">
        <v>3914</v>
      </c>
    </row>
    <row r="1292" spans="1:5" x14ac:dyDescent="0.2">
      <c r="A1292" s="221" t="s">
        <v>3867</v>
      </c>
      <c r="B1292" s="221" t="s">
        <v>3726</v>
      </c>
      <c r="C1292" s="221" t="s">
        <v>3727</v>
      </c>
      <c r="D1292" s="222" t="s">
        <v>403</v>
      </c>
      <c r="E1292" s="223" t="s">
        <v>3914</v>
      </c>
    </row>
    <row r="1293" spans="1:5" x14ac:dyDescent="0.2">
      <c r="A1293" s="221" t="s">
        <v>3867</v>
      </c>
      <c r="B1293" s="221" t="s">
        <v>3096</v>
      </c>
      <c r="C1293" s="221" t="s">
        <v>710</v>
      </c>
      <c r="D1293" s="222" t="s">
        <v>403</v>
      </c>
      <c r="E1293" s="223" t="s">
        <v>3918</v>
      </c>
    </row>
    <row r="1294" spans="1:5" x14ac:dyDescent="0.2">
      <c r="A1294" s="221" t="s">
        <v>3867</v>
      </c>
      <c r="B1294" s="221" t="s">
        <v>3096</v>
      </c>
      <c r="C1294" s="221" t="s">
        <v>710</v>
      </c>
      <c r="D1294" s="222" t="s">
        <v>403</v>
      </c>
      <c r="E1294" s="223" t="s">
        <v>3915</v>
      </c>
    </row>
    <row r="1295" spans="1:5" x14ac:dyDescent="0.2">
      <c r="A1295" s="221" t="s">
        <v>3867</v>
      </c>
      <c r="B1295" s="221" t="s">
        <v>3096</v>
      </c>
      <c r="C1295" s="221" t="s">
        <v>710</v>
      </c>
      <c r="D1295" s="222" t="s">
        <v>403</v>
      </c>
      <c r="E1295" s="223" t="s">
        <v>3913</v>
      </c>
    </row>
    <row r="1296" spans="1:5" x14ac:dyDescent="0.2">
      <c r="A1296" s="221" t="s">
        <v>3867</v>
      </c>
      <c r="B1296" s="221" t="s">
        <v>3096</v>
      </c>
      <c r="C1296" s="221" t="s">
        <v>710</v>
      </c>
      <c r="D1296" s="222" t="s">
        <v>403</v>
      </c>
      <c r="E1296" s="223" t="s">
        <v>3916</v>
      </c>
    </row>
    <row r="1297" spans="1:5" x14ac:dyDescent="0.2">
      <c r="A1297" s="221" t="s">
        <v>3867</v>
      </c>
      <c r="B1297" s="221" t="s">
        <v>3096</v>
      </c>
      <c r="C1297" s="221" t="s">
        <v>710</v>
      </c>
      <c r="D1297" s="222" t="s">
        <v>403</v>
      </c>
      <c r="E1297" s="223" t="s">
        <v>3914</v>
      </c>
    </row>
    <row r="1298" spans="1:5" x14ac:dyDescent="0.2">
      <c r="A1298" s="221" t="s">
        <v>3867</v>
      </c>
      <c r="B1298" s="221" t="s">
        <v>3097</v>
      </c>
      <c r="C1298" s="221" t="s">
        <v>711</v>
      </c>
      <c r="D1298" s="222" t="s">
        <v>403</v>
      </c>
      <c r="E1298" s="223" t="s">
        <v>3918</v>
      </c>
    </row>
    <row r="1299" spans="1:5" x14ac:dyDescent="0.2">
      <c r="A1299" s="221" t="s">
        <v>3867</v>
      </c>
      <c r="B1299" s="221" t="s">
        <v>3097</v>
      </c>
      <c r="C1299" s="221" t="s">
        <v>711</v>
      </c>
      <c r="D1299" s="222" t="s">
        <v>403</v>
      </c>
      <c r="E1299" s="223" t="s">
        <v>3913</v>
      </c>
    </row>
    <row r="1300" spans="1:5" x14ac:dyDescent="0.2">
      <c r="A1300" s="221" t="s">
        <v>3867</v>
      </c>
      <c r="B1300" s="221" t="s">
        <v>3097</v>
      </c>
      <c r="C1300" s="221" t="s">
        <v>711</v>
      </c>
      <c r="D1300" s="222" t="s">
        <v>403</v>
      </c>
      <c r="E1300" s="223" t="s">
        <v>3916</v>
      </c>
    </row>
    <row r="1301" spans="1:5" x14ac:dyDescent="0.2">
      <c r="A1301" s="221" t="s">
        <v>3867</v>
      </c>
      <c r="B1301" s="221" t="s">
        <v>3097</v>
      </c>
      <c r="C1301" s="221" t="s">
        <v>711</v>
      </c>
      <c r="D1301" s="222" t="s">
        <v>403</v>
      </c>
      <c r="E1301" s="223" t="s">
        <v>3914</v>
      </c>
    </row>
    <row r="1302" spans="1:5" x14ac:dyDescent="0.2">
      <c r="A1302" s="221" t="s">
        <v>3867</v>
      </c>
      <c r="B1302" s="221" t="s">
        <v>3098</v>
      </c>
      <c r="C1302" s="221" t="s">
        <v>2883</v>
      </c>
      <c r="D1302" s="222" t="s">
        <v>403</v>
      </c>
      <c r="E1302" s="223" t="s">
        <v>3914</v>
      </c>
    </row>
    <row r="1303" spans="1:5" x14ac:dyDescent="0.2">
      <c r="A1303" s="221" t="s">
        <v>3867</v>
      </c>
      <c r="B1303" s="221" t="s">
        <v>3099</v>
      </c>
      <c r="C1303" s="221" t="s">
        <v>811</v>
      </c>
      <c r="D1303" s="222" t="s">
        <v>403</v>
      </c>
      <c r="E1303" s="223" t="s">
        <v>3918</v>
      </c>
    </row>
    <row r="1304" spans="1:5" x14ac:dyDescent="0.2">
      <c r="A1304" s="221" t="s">
        <v>3867</v>
      </c>
      <c r="B1304" s="221" t="s">
        <v>3099</v>
      </c>
      <c r="C1304" s="221" t="s">
        <v>811</v>
      </c>
      <c r="D1304" s="222" t="s">
        <v>403</v>
      </c>
      <c r="E1304" s="223" t="s">
        <v>3913</v>
      </c>
    </row>
    <row r="1305" spans="1:5" x14ac:dyDescent="0.2">
      <c r="A1305" s="221" t="s">
        <v>3867</v>
      </c>
      <c r="B1305" s="221" t="s">
        <v>3099</v>
      </c>
      <c r="C1305" s="221" t="s">
        <v>811</v>
      </c>
      <c r="D1305" s="222" t="s">
        <v>403</v>
      </c>
      <c r="E1305" s="223" t="s">
        <v>3916</v>
      </c>
    </row>
    <row r="1306" spans="1:5" x14ac:dyDescent="0.2">
      <c r="A1306" s="221" t="s">
        <v>3867</v>
      </c>
      <c r="B1306" s="221" t="s">
        <v>3099</v>
      </c>
      <c r="C1306" s="221" t="s">
        <v>811</v>
      </c>
      <c r="D1306" s="222" t="s">
        <v>403</v>
      </c>
      <c r="E1306" s="223" t="s">
        <v>3914</v>
      </c>
    </row>
    <row r="1307" spans="1:5" x14ac:dyDescent="0.2">
      <c r="A1307" s="221" t="s">
        <v>3867</v>
      </c>
      <c r="B1307" s="221" t="s">
        <v>1109</v>
      </c>
      <c r="C1307" s="221" t="s">
        <v>907</v>
      </c>
      <c r="D1307" s="222" t="s">
        <v>403</v>
      </c>
      <c r="E1307" s="223" t="s">
        <v>3915</v>
      </c>
    </row>
    <row r="1308" spans="1:5" x14ac:dyDescent="0.2">
      <c r="A1308" s="221" t="s">
        <v>3867</v>
      </c>
      <c r="B1308" s="221" t="s">
        <v>1109</v>
      </c>
      <c r="C1308" s="221" t="s">
        <v>907</v>
      </c>
      <c r="D1308" s="222" t="s">
        <v>403</v>
      </c>
      <c r="E1308" s="223" t="s">
        <v>3913</v>
      </c>
    </row>
    <row r="1309" spans="1:5" x14ac:dyDescent="0.2">
      <c r="A1309" s="221" t="s">
        <v>3867</v>
      </c>
      <c r="B1309" s="221" t="s">
        <v>1109</v>
      </c>
      <c r="C1309" s="221" t="s">
        <v>907</v>
      </c>
      <c r="D1309" s="222" t="s">
        <v>403</v>
      </c>
      <c r="E1309" s="223" t="s">
        <v>3916</v>
      </c>
    </row>
    <row r="1310" spans="1:5" x14ac:dyDescent="0.2">
      <c r="A1310" s="221" t="s">
        <v>3867</v>
      </c>
      <c r="B1310" s="221" t="s">
        <v>1109</v>
      </c>
      <c r="C1310" s="221" t="s">
        <v>907</v>
      </c>
      <c r="D1310" s="222" t="s">
        <v>403</v>
      </c>
      <c r="E1310" s="223" t="s">
        <v>3914</v>
      </c>
    </row>
    <row r="1311" spans="1:5" x14ac:dyDescent="0.2">
      <c r="A1311" s="221" t="s">
        <v>3867</v>
      </c>
      <c r="B1311" s="221" t="s">
        <v>1109</v>
      </c>
      <c r="C1311" s="221" t="s">
        <v>907</v>
      </c>
      <c r="D1311" s="222" t="s">
        <v>403</v>
      </c>
      <c r="E1311" s="223" t="s">
        <v>3917</v>
      </c>
    </row>
    <row r="1312" spans="1:5" x14ac:dyDescent="0.2">
      <c r="A1312" s="221" t="s">
        <v>3867</v>
      </c>
      <c r="B1312" s="221" t="s">
        <v>611</v>
      </c>
      <c r="C1312" s="221" t="s">
        <v>223</v>
      </c>
      <c r="D1312" s="222" t="s">
        <v>403</v>
      </c>
      <c r="E1312" s="223" t="s">
        <v>3918</v>
      </c>
    </row>
    <row r="1313" spans="1:5" x14ac:dyDescent="0.2">
      <c r="A1313" s="221" t="s">
        <v>3867</v>
      </c>
      <c r="B1313" s="221" t="s">
        <v>611</v>
      </c>
      <c r="C1313" s="221" t="s">
        <v>223</v>
      </c>
      <c r="D1313" s="222" t="s">
        <v>403</v>
      </c>
      <c r="E1313" s="223" t="s">
        <v>3915</v>
      </c>
    </row>
    <row r="1314" spans="1:5" x14ac:dyDescent="0.2">
      <c r="A1314" s="221" t="s">
        <v>3867</v>
      </c>
      <c r="B1314" s="221" t="s">
        <v>611</v>
      </c>
      <c r="C1314" s="221" t="s">
        <v>223</v>
      </c>
      <c r="D1314" s="222" t="s">
        <v>403</v>
      </c>
      <c r="E1314" s="223" t="s">
        <v>3913</v>
      </c>
    </row>
    <row r="1315" spans="1:5" x14ac:dyDescent="0.2">
      <c r="A1315" s="221" t="s">
        <v>3867</v>
      </c>
      <c r="B1315" s="221" t="s">
        <v>611</v>
      </c>
      <c r="C1315" s="221" t="s">
        <v>223</v>
      </c>
      <c r="D1315" s="222" t="s">
        <v>403</v>
      </c>
      <c r="E1315" s="223" t="s">
        <v>3914</v>
      </c>
    </row>
    <row r="1316" spans="1:5" x14ac:dyDescent="0.2">
      <c r="A1316" s="221" t="s">
        <v>3867</v>
      </c>
      <c r="B1316" s="221" t="s">
        <v>1244</v>
      </c>
      <c r="C1316" s="221" t="s">
        <v>298</v>
      </c>
      <c r="D1316" s="222" t="s">
        <v>403</v>
      </c>
      <c r="E1316" s="223" t="s">
        <v>3918</v>
      </c>
    </row>
    <row r="1317" spans="1:5" x14ac:dyDescent="0.2">
      <c r="A1317" s="221" t="s">
        <v>3867</v>
      </c>
      <c r="B1317" s="221" t="s">
        <v>1244</v>
      </c>
      <c r="C1317" s="221" t="s">
        <v>298</v>
      </c>
      <c r="D1317" s="222" t="s">
        <v>403</v>
      </c>
      <c r="E1317" s="223" t="s">
        <v>3915</v>
      </c>
    </row>
    <row r="1318" spans="1:5" x14ac:dyDescent="0.2">
      <c r="A1318" s="221" t="s">
        <v>3867</v>
      </c>
      <c r="B1318" s="221" t="s">
        <v>1244</v>
      </c>
      <c r="C1318" s="221" t="s">
        <v>298</v>
      </c>
      <c r="D1318" s="222" t="s">
        <v>403</v>
      </c>
      <c r="E1318" s="223" t="s">
        <v>3913</v>
      </c>
    </row>
    <row r="1319" spans="1:5" x14ac:dyDescent="0.2">
      <c r="A1319" s="221" t="s">
        <v>3867</v>
      </c>
      <c r="B1319" s="221" t="s">
        <v>1244</v>
      </c>
      <c r="C1319" s="221" t="s">
        <v>298</v>
      </c>
      <c r="D1319" s="222" t="s">
        <v>403</v>
      </c>
      <c r="E1319" s="223" t="s">
        <v>3920</v>
      </c>
    </row>
    <row r="1320" spans="1:5" x14ac:dyDescent="0.2">
      <c r="A1320" s="221" t="s">
        <v>3867</v>
      </c>
      <c r="B1320" s="221" t="s">
        <v>1244</v>
      </c>
      <c r="C1320" s="221" t="s">
        <v>298</v>
      </c>
      <c r="D1320" s="222" t="s">
        <v>403</v>
      </c>
      <c r="E1320" s="223" t="s">
        <v>3916</v>
      </c>
    </row>
    <row r="1321" spans="1:5" x14ac:dyDescent="0.2">
      <c r="A1321" s="221" t="s">
        <v>3867</v>
      </c>
      <c r="B1321" s="221" t="s">
        <v>1244</v>
      </c>
      <c r="C1321" s="221" t="s">
        <v>298</v>
      </c>
      <c r="D1321" s="222" t="s">
        <v>403</v>
      </c>
      <c r="E1321" s="223" t="s">
        <v>3914</v>
      </c>
    </row>
    <row r="1322" spans="1:5" x14ac:dyDescent="0.2">
      <c r="A1322" s="221" t="s">
        <v>3867</v>
      </c>
      <c r="B1322" s="221" t="s">
        <v>2460</v>
      </c>
      <c r="C1322" s="221" t="s">
        <v>895</v>
      </c>
      <c r="D1322" s="222" t="s">
        <v>403</v>
      </c>
      <c r="E1322" s="223" t="s">
        <v>3918</v>
      </c>
    </row>
    <row r="1323" spans="1:5" x14ac:dyDescent="0.2">
      <c r="A1323" s="221" t="s">
        <v>3867</v>
      </c>
      <c r="B1323" s="221" t="s">
        <v>2460</v>
      </c>
      <c r="C1323" s="221" t="s">
        <v>895</v>
      </c>
      <c r="D1323" s="222" t="s">
        <v>403</v>
      </c>
      <c r="E1323" s="223" t="s">
        <v>3915</v>
      </c>
    </row>
    <row r="1324" spans="1:5" x14ac:dyDescent="0.2">
      <c r="A1324" s="221" t="s">
        <v>3867</v>
      </c>
      <c r="B1324" s="221" t="s">
        <v>2460</v>
      </c>
      <c r="C1324" s="221" t="s">
        <v>895</v>
      </c>
      <c r="D1324" s="222" t="s">
        <v>403</v>
      </c>
      <c r="E1324" s="223" t="s">
        <v>3913</v>
      </c>
    </row>
    <row r="1325" spans="1:5" x14ac:dyDescent="0.2">
      <c r="A1325" s="221" t="s">
        <v>3867</v>
      </c>
      <c r="B1325" s="221" t="s">
        <v>2460</v>
      </c>
      <c r="C1325" s="221" t="s">
        <v>895</v>
      </c>
      <c r="D1325" s="222" t="s">
        <v>403</v>
      </c>
      <c r="E1325" s="223" t="s">
        <v>3914</v>
      </c>
    </row>
    <row r="1326" spans="1:5" x14ac:dyDescent="0.2">
      <c r="A1326" s="221" t="s">
        <v>3867</v>
      </c>
      <c r="B1326" s="221" t="s">
        <v>2460</v>
      </c>
      <c r="C1326" s="221" t="s">
        <v>895</v>
      </c>
      <c r="D1326" s="222" t="s">
        <v>403</v>
      </c>
      <c r="E1326" s="223" t="s">
        <v>3917</v>
      </c>
    </row>
    <row r="1327" spans="1:5" x14ac:dyDescent="0.2">
      <c r="A1327" s="221" t="s">
        <v>3867</v>
      </c>
      <c r="B1327" s="221" t="s">
        <v>612</v>
      </c>
      <c r="C1327" s="221" t="s">
        <v>299</v>
      </c>
      <c r="D1327" s="222" t="s">
        <v>403</v>
      </c>
      <c r="E1327" s="223" t="s">
        <v>3918</v>
      </c>
    </row>
    <row r="1328" spans="1:5" x14ac:dyDescent="0.2">
      <c r="A1328" s="221" t="s">
        <v>3867</v>
      </c>
      <c r="B1328" s="221" t="s">
        <v>612</v>
      </c>
      <c r="C1328" s="221" t="s">
        <v>299</v>
      </c>
      <c r="D1328" s="222" t="s">
        <v>403</v>
      </c>
      <c r="E1328" s="223" t="s">
        <v>3915</v>
      </c>
    </row>
    <row r="1329" spans="1:5" x14ac:dyDescent="0.2">
      <c r="A1329" s="221" t="s">
        <v>3867</v>
      </c>
      <c r="B1329" s="221" t="s">
        <v>612</v>
      </c>
      <c r="C1329" s="221" t="s">
        <v>299</v>
      </c>
      <c r="D1329" s="222" t="s">
        <v>403</v>
      </c>
      <c r="E1329" s="223" t="s">
        <v>3913</v>
      </c>
    </row>
    <row r="1330" spans="1:5" x14ac:dyDescent="0.2">
      <c r="A1330" s="221" t="s">
        <v>3867</v>
      </c>
      <c r="B1330" s="221" t="s">
        <v>612</v>
      </c>
      <c r="C1330" s="221" t="s">
        <v>299</v>
      </c>
      <c r="D1330" s="222" t="s">
        <v>403</v>
      </c>
      <c r="E1330" s="223" t="s">
        <v>3916</v>
      </c>
    </row>
    <row r="1331" spans="1:5" x14ac:dyDescent="0.2">
      <c r="A1331" s="221" t="s">
        <v>3867</v>
      </c>
      <c r="B1331" s="221" t="s">
        <v>612</v>
      </c>
      <c r="C1331" s="221" t="s">
        <v>299</v>
      </c>
      <c r="D1331" s="222" t="s">
        <v>403</v>
      </c>
      <c r="E1331" s="223" t="s">
        <v>3914</v>
      </c>
    </row>
    <row r="1332" spans="1:5" x14ac:dyDescent="0.2">
      <c r="A1332" s="221" t="s">
        <v>3867</v>
      </c>
      <c r="B1332" s="221" t="s">
        <v>2461</v>
      </c>
      <c r="C1332" s="221" t="s">
        <v>898</v>
      </c>
      <c r="D1332" s="222" t="s">
        <v>403</v>
      </c>
      <c r="E1332" s="223" t="s">
        <v>3915</v>
      </c>
    </row>
    <row r="1333" spans="1:5" x14ac:dyDescent="0.2">
      <c r="A1333" s="221" t="s">
        <v>3867</v>
      </c>
      <c r="B1333" s="221" t="s">
        <v>2461</v>
      </c>
      <c r="C1333" s="221" t="s">
        <v>898</v>
      </c>
      <c r="D1333" s="222" t="s">
        <v>403</v>
      </c>
      <c r="E1333" s="223" t="s">
        <v>3916</v>
      </c>
    </row>
    <row r="1334" spans="1:5" x14ac:dyDescent="0.2">
      <c r="A1334" s="221" t="s">
        <v>3867</v>
      </c>
      <c r="B1334" s="221" t="s">
        <v>2461</v>
      </c>
      <c r="C1334" s="221" t="s">
        <v>898</v>
      </c>
      <c r="D1334" s="222" t="s">
        <v>403</v>
      </c>
      <c r="E1334" s="223" t="s">
        <v>3914</v>
      </c>
    </row>
    <row r="1335" spans="1:5" x14ac:dyDescent="0.2">
      <c r="A1335" s="221" t="s">
        <v>3867</v>
      </c>
      <c r="B1335" s="221" t="s">
        <v>2461</v>
      </c>
      <c r="C1335" s="221" t="s">
        <v>898</v>
      </c>
      <c r="D1335" s="222" t="s">
        <v>403</v>
      </c>
      <c r="E1335" s="223" t="s">
        <v>3917</v>
      </c>
    </row>
    <row r="1336" spans="1:5" x14ac:dyDescent="0.2">
      <c r="A1336" s="221" t="s">
        <v>3867</v>
      </c>
      <c r="B1336" s="221" t="s">
        <v>613</v>
      </c>
      <c r="C1336" s="221" t="s">
        <v>295</v>
      </c>
      <c r="D1336" s="222" t="s">
        <v>403</v>
      </c>
      <c r="E1336" s="223" t="s">
        <v>3915</v>
      </c>
    </row>
    <row r="1337" spans="1:5" x14ac:dyDescent="0.2">
      <c r="A1337" s="221" t="s">
        <v>3867</v>
      </c>
      <c r="B1337" s="221" t="s">
        <v>613</v>
      </c>
      <c r="C1337" s="221" t="s">
        <v>295</v>
      </c>
      <c r="D1337" s="222" t="s">
        <v>403</v>
      </c>
      <c r="E1337" s="223" t="s">
        <v>3913</v>
      </c>
    </row>
    <row r="1338" spans="1:5" x14ac:dyDescent="0.2">
      <c r="A1338" s="221" t="s">
        <v>3867</v>
      </c>
      <c r="B1338" s="221" t="s">
        <v>613</v>
      </c>
      <c r="C1338" s="221" t="s">
        <v>295</v>
      </c>
      <c r="D1338" s="222" t="s">
        <v>403</v>
      </c>
      <c r="E1338" s="223" t="s">
        <v>3920</v>
      </c>
    </row>
    <row r="1339" spans="1:5" x14ac:dyDescent="0.2">
      <c r="A1339" s="221" t="s">
        <v>3867</v>
      </c>
      <c r="B1339" s="221" t="s">
        <v>613</v>
      </c>
      <c r="C1339" s="221" t="s">
        <v>295</v>
      </c>
      <c r="D1339" s="222" t="s">
        <v>403</v>
      </c>
      <c r="E1339" s="223" t="s">
        <v>3916</v>
      </c>
    </row>
    <row r="1340" spans="1:5" x14ac:dyDescent="0.2">
      <c r="A1340" s="221" t="s">
        <v>3867</v>
      </c>
      <c r="B1340" s="221" t="s">
        <v>613</v>
      </c>
      <c r="C1340" s="221" t="s">
        <v>295</v>
      </c>
      <c r="D1340" s="222" t="s">
        <v>403</v>
      </c>
      <c r="E1340" s="223" t="s">
        <v>3914</v>
      </c>
    </row>
    <row r="1341" spans="1:5" x14ac:dyDescent="0.2">
      <c r="A1341" s="221" t="s">
        <v>3867</v>
      </c>
      <c r="B1341" s="221" t="s">
        <v>613</v>
      </c>
      <c r="C1341" s="221" t="s">
        <v>295</v>
      </c>
      <c r="D1341" s="222" t="s">
        <v>403</v>
      </c>
      <c r="E1341" s="223" t="s">
        <v>3917</v>
      </c>
    </row>
    <row r="1342" spans="1:5" x14ac:dyDescent="0.2">
      <c r="A1342" s="221" t="s">
        <v>3867</v>
      </c>
      <c r="B1342" s="221" t="s">
        <v>2462</v>
      </c>
      <c r="C1342" s="221" t="s">
        <v>910</v>
      </c>
      <c r="D1342" s="222" t="s">
        <v>403</v>
      </c>
      <c r="E1342" s="223" t="s">
        <v>3915</v>
      </c>
    </row>
    <row r="1343" spans="1:5" x14ac:dyDescent="0.2">
      <c r="A1343" s="221" t="s">
        <v>3867</v>
      </c>
      <c r="B1343" s="221" t="s">
        <v>2462</v>
      </c>
      <c r="C1343" s="221" t="s">
        <v>910</v>
      </c>
      <c r="D1343" s="222" t="s">
        <v>403</v>
      </c>
      <c r="E1343" s="223" t="s">
        <v>3913</v>
      </c>
    </row>
    <row r="1344" spans="1:5" x14ac:dyDescent="0.2">
      <c r="A1344" s="221" t="s">
        <v>3867</v>
      </c>
      <c r="B1344" s="221" t="s">
        <v>2462</v>
      </c>
      <c r="C1344" s="221" t="s">
        <v>910</v>
      </c>
      <c r="D1344" s="222" t="s">
        <v>403</v>
      </c>
      <c r="E1344" s="223" t="s">
        <v>3914</v>
      </c>
    </row>
    <row r="1345" spans="1:5" x14ac:dyDescent="0.2">
      <c r="A1345" s="221" t="s">
        <v>3867</v>
      </c>
      <c r="B1345" s="221" t="s">
        <v>1835</v>
      </c>
      <c r="C1345" s="221" t="s">
        <v>1836</v>
      </c>
      <c r="D1345" s="222" t="s">
        <v>403</v>
      </c>
      <c r="E1345" s="223" t="s">
        <v>3915</v>
      </c>
    </row>
    <row r="1346" spans="1:5" x14ac:dyDescent="0.2">
      <c r="A1346" s="221" t="s">
        <v>3867</v>
      </c>
      <c r="B1346" s="221" t="s">
        <v>1835</v>
      </c>
      <c r="C1346" s="221" t="s">
        <v>1836</v>
      </c>
      <c r="D1346" s="222" t="s">
        <v>403</v>
      </c>
      <c r="E1346" s="223" t="s">
        <v>3913</v>
      </c>
    </row>
    <row r="1347" spans="1:5" x14ac:dyDescent="0.2">
      <c r="A1347" s="221" t="s">
        <v>3867</v>
      </c>
      <c r="B1347" s="221" t="s">
        <v>1835</v>
      </c>
      <c r="C1347" s="221" t="s">
        <v>1836</v>
      </c>
      <c r="D1347" s="222" t="s">
        <v>403</v>
      </c>
      <c r="E1347" s="223" t="s">
        <v>3916</v>
      </c>
    </row>
    <row r="1348" spans="1:5" x14ac:dyDescent="0.2">
      <c r="A1348" s="221" t="s">
        <v>3867</v>
      </c>
      <c r="B1348" s="221" t="s">
        <v>1835</v>
      </c>
      <c r="C1348" s="221" t="s">
        <v>1836</v>
      </c>
      <c r="D1348" s="222" t="s">
        <v>403</v>
      </c>
      <c r="E1348" s="223" t="s">
        <v>3914</v>
      </c>
    </row>
    <row r="1349" spans="1:5" x14ac:dyDescent="0.2">
      <c r="A1349" s="221" t="s">
        <v>3867</v>
      </c>
      <c r="B1349" s="221" t="s">
        <v>1110</v>
      </c>
      <c r="C1349" s="221" t="s">
        <v>896</v>
      </c>
      <c r="D1349" s="222" t="s">
        <v>403</v>
      </c>
      <c r="E1349" s="223" t="s">
        <v>3918</v>
      </c>
    </row>
    <row r="1350" spans="1:5" x14ac:dyDescent="0.2">
      <c r="A1350" s="221" t="s">
        <v>3867</v>
      </c>
      <c r="B1350" s="221" t="s">
        <v>1110</v>
      </c>
      <c r="C1350" s="221" t="s">
        <v>896</v>
      </c>
      <c r="D1350" s="222" t="s">
        <v>403</v>
      </c>
      <c r="E1350" s="223" t="s">
        <v>3915</v>
      </c>
    </row>
    <row r="1351" spans="1:5" x14ac:dyDescent="0.2">
      <c r="A1351" s="221" t="s">
        <v>3867</v>
      </c>
      <c r="B1351" s="221" t="s">
        <v>1110</v>
      </c>
      <c r="C1351" s="221" t="s">
        <v>896</v>
      </c>
      <c r="D1351" s="222" t="s">
        <v>403</v>
      </c>
      <c r="E1351" s="223" t="s">
        <v>3913</v>
      </c>
    </row>
    <row r="1352" spans="1:5" x14ac:dyDescent="0.2">
      <c r="A1352" s="221" t="s">
        <v>3867</v>
      </c>
      <c r="B1352" s="221" t="s">
        <v>1110</v>
      </c>
      <c r="C1352" s="221" t="s">
        <v>896</v>
      </c>
      <c r="D1352" s="222" t="s">
        <v>403</v>
      </c>
      <c r="E1352" s="223" t="s">
        <v>3916</v>
      </c>
    </row>
    <row r="1353" spans="1:5" x14ac:dyDescent="0.2">
      <c r="A1353" s="221" t="s">
        <v>3867</v>
      </c>
      <c r="B1353" s="221" t="s">
        <v>1110</v>
      </c>
      <c r="C1353" s="221" t="s">
        <v>896</v>
      </c>
      <c r="D1353" s="222" t="s">
        <v>403</v>
      </c>
      <c r="E1353" s="223" t="s">
        <v>3914</v>
      </c>
    </row>
    <row r="1354" spans="1:5" x14ac:dyDescent="0.2">
      <c r="A1354" s="221" t="s">
        <v>3867</v>
      </c>
      <c r="B1354" s="221" t="s">
        <v>2463</v>
      </c>
      <c r="C1354" s="221" t="s">
        <v>962</v>
      </c>
      <c r="D1354" s="222" t="s">
        <v>403</v>
      </c>
      <c r="E1354" s="223" t="s">
        <v>3918</v>
      </c>
    </row>
    <row r="1355" spans="1:5" x14ac:dyDescent="0.2">
      <c r="A1355" s="221" t="s">
        <v>3867</v>
      </c>
      <c r="B1355" s="221" t="s">
        <v>2463</v>
      </c>
      <c r="C1355" s="221" t="s">
        <v>962</v>
      </c>
      <c r="D1355" s="222" t="s">
        <v>403</v>
      </c>
      <c r="E1355" s="223" t="s">
        <v>3913</v>
      </c>
    </row>
    <row r="1356" spans="1:5" x14ac:dyDescent="0.2">
      <c r="A1356" s="221" t="s">
        <v>3867</v>
      </c>
      <c r="B1356" s="221" t="s">
        <v>2463</v>
      </c>
      <c r="C1356" s="221" t="s">
        <v>962</v>
      </c>
      <c r="D1356" s="222" t="s">
        <v>403</v>
      </c>
      <c r="E1356" s="223" t="s">
        <v>3916</v>
      </c>
    </row>
    <row r="1357" spans="1:5" x14ac:dyDescent="0.2">
      <c r="A1357" s="221" t="s">
        <v>3867</v>
      </c>
      <c r="B1357" s="221" t="s">
        <v>2463</v>
      </c>
      <c r="C1357" s="221" t="s">
        <v>962</v>
      </c>
      <c r="D1357" s="222" t="s">
        <v>403</v>
      </c>
      <c r="E1357" s="223" t="s">
        <v>3914</v>
      </c>
    </row>
    <row r="1358" spans="1:5" x14ac:dyDescent="0.2">
      <c r="A1358" s="221" t="s">
        <v>3867</v>
      </c>
      <c r="B1358" s="221" t="s">
        <v>2464</v>
      </c>
      <c r="C1358" s="221" t="s">
        <v>1582</v>
      </c>
      <c r="D1358" s="222" t="s">
        <v>403</v>
      </c>
      <c r="E1358" s="223" t="s">
        <v>3918</v>
      </c>
    </row>
    <row r="1359" spans="1:5" x14ac:dyDescent="0.2">
      <c r="A1359" s="221" t="s">
        <v>3867</v>
      </c>
      <c r="B1359" s="221" t="s">
        <v>2464</v>
      </c>
      <c r="C1359" s="221" t="s">
        <v>1582</v>
      </c>
      <c r="D1359" s="222" t="s">
        <v>403</v>
      </c>
      <c r="E1359" s="223" t="s">
        <v>3913</v>
      </c>
    </row>
    <row r="1360" spans="1:5" x14ac:dyDescent="0.2">
      <c r="A1360" s="221" t="s">
        <v>3867</v>
      </c>
      <c r="B1360" s="221" t="s">
        <v>2464</v>
      </c>
      <c r="C1360" s="221" t="s">
        <v>1582</v>
      </c>
      <c r="D1360" s="222" t="s">
        <v>403</v>
      </c>
      <c r="E1360" s="223" t="s">
        <v>3916</v>
      </c>
    </row>
    <row r="1361" spans="1:5" x14ac:dyDescent="0.2">
      <c r="A1361" s="221" t="s">
        <v>3867</v>
      </c>
      <c r="B1361" s="221" t="s">
        <v>2464</v>
      </c>
      <c r="C1361" s="221" t="s">
        <v>1582</v>
      </c>
      <c r="D1361" s="222" t="s">
        <v>403</v>
      </c>
      <c r="E1361" s="223" t="s">
        <v>3914</v>
      </c>
    </row>
    <row r="1362" spans="1:5" x14ac:dyDescent="0.2">
      <c r="A1362" s="221" t="s">
        <v>3867</v>
      </c>
      <c r="B1362" s="221" t="s">
        <v>2465</v>
      </c>
      <c r="C1362" s="221" t="s">
        <v>115</v>
      </c>
      <c r="D1362" s="222" t="s">
        <v>403</v>
      </c>
      <c r="E1362" s="223" t="s">
        <v>3915</v>
      </c>
    </row>
    <row r="1363" spans="1:5" x14ac:dyDescent="0.2">
      <c r="A1363" s="221" t="s">
        <v>3867</v>
      </c>
      <c r="B1363" s="221" t="s">
        <v>2465</v>
      </c>
      <c r="C1363" s="221" t="s">
        <v>115</v>
      </c>
      <c r="D1363" s="222" t="s">
        <v>403</v>
      </c>
      <c r="E1363" s="223" t="s">
        <v>3913</v>
      </c>
    </row>
    <row r="1364" spans="1:5" x14ac:dyDescent="0.2">
      <c r="A1364" s="221" t="s">
        <v>3867</v>
      </c>
      <c r="B1364" s="221" t="s">
        <v>2465</v>
      </c>
      <c r="C1364" s="221" t="s">
        <v>115</v>
      </c>
      <c r="D1364" s="222" t="s">
        <v>403</v>
      </c>
      <c r="E1364" s="223" t="s">
        <v>3916</v>
      </c>
    </row>
    <row r="1365" spans="1:5" x14ac:dyDescent="0.2">
      <c r="A1365" s="221" t="s">
        <v>3867</v>
      </c>
      <c r="B1365" s="221" t="s">
        <v>2465</v>
      </c>
      <c r="C1365" s="221" t="s">
        <v>115</v>
      </c>
      <c r="D1365" s="222" t="s">
        <v>403</v>
      </c>
      <c r="E1365" s="223" t="s">
        <v>3914</v>
      </c>
    </row>
    <row r="1366" spans="1:5" x14ac:dyDescent="0.2">
      <c r="A1366" s="221" t="s">
        <v>3867</v>
      </c>
      <c r="B1366" s="221" t="s">
        <v>1111</v>
      </c>
      <c r="C1366" s="221" t="s">
        <v>989</v>
      </c>
      <c r="D1366" s="222" t="s">
        <v>403</v>
      </c>
      <c r="E1366" s="223" t="s">
        <v>3918</v>
      </c>
    </row>
    <row r="1367" spans="1:5" x14ac:dyDescent="0.2">
      <c r="A1367" s="221" t="s">
        <v>3867</v>
      </c>
      <c r="B1367" s="221" t="s">
        <v>1111</v>
      </c>
      <c r="C1367" s="221" t="s">
        <v>989</v>
      </c>
      <c r="D1367" s="222" t="s">
        <v>403</v>
      </c>
      <c r="E1367" s="223" t="s">
        <v>3913</v>
      </c>
    </row>
    <row r="1368" spans="1:5" x14ac:dyDescent="0.2">
      <c r="A1368" s="221" t="s">
        <v>3867</v>
      </c>
      <c r="B1368" s="221" t="s">
        <v>1111</v>
      </c>
      <c r="C1368" s="221" t="s">
        <v>989</v>
      </c>
      <c r="D1368" s="222" t="s">
        <v>403</v>
      </c>
      <c r="E1368" s="223" t="s">
        <v>3916</v>
      </c>
    </row>
    <row r="1369" spans="1:5" x14ac:dyDescent="0.2">
      <c r="A1369" s="221" t="s">
        <v>3867</v>
      </c>
      <c r="B1369" s="221" t="s">
        <v>1111</v>
      </c>
      <c r="C1369" s="221" t="s">
        <v>989</v>
      </c>
      <c r="D1369" s="222" t="s">
        <v>403</v>
      </c>
      <c r="E1369" s="223" t="s">
        <v>3914</v>
      </c>
    </row>
    <row r="1370" spans="1:5" x14ac:dyDescent="0.2">
      <c r="A1370" s="221" t="s">
        <v>3867</v>
      </c>
      <c r="B1370" s="221" t="s">
        <v>1112</v>
      </c>
      <c r="C1370" s="221" t="s">
        <v>990</v>
      </c>
      <c r="D1370" s="222" t="s">
        <v>403</v>
      </c>
      <c r="E1370" s="223" t="s">
        <v>3918</v>
      </c>
    </row>
    <row r="1371" spans="1:5" x14ac:dyDescent="0.2">
      <c r="A1371" s="221" t="s">
        <v>3867</v>
      </c>
      <c r="B1371" s="221" t="s">
        <v>1112</v>
      </c>
      <c r="C1371" s="221" t="s">
        <v>990</v>
      </c>
      <c r="D1371" s="222" t="s">
        <v>403</v>
      </c>
      <c r="E1371" s="223" t="s">
        <v>3913</v>
      </c>
    </row>
    <row r="1372" spans="1:5" x14ac:dyDescent="0.2">
      <c r="A1372" s="221" t="s">
        <v>3867</v>
      </c>
      <c r="B1372" s="221" t="s">
        <v>1112</v>
      </c>
      <c r="C1372" s="221" t="s">
        <v>990</v>
      </c>
      <c r="D1372" s="222" t="s">
        <v>403</v>
      </c>
      <c r="E1372" s="223" t="s">
        <v>3914</v>
      </c>
    </row>
    <row r="1373" spans="1:5" x14ac:dyDescent="0.2">
      <c r="A1373" s="221" t="s">
        <v>3867</v>
      </c>
      <c r="B1373" s="221" t="s">
        <v>1113</v>
      </c>
      <c r="C1373" s="221" t="s">
        <v>956</v>
      </c>
      <c r="D1373" s="222" t="s">
        <v>403</v>
      </c>
      <c r="E1373" s="223" t="s">
        <v>3918</v>
      </c>
    </row>
    <row r="1374" spans="1:5" x14ac:dyDescent="0.2">
      <c r="A1374" s="221" t="s">
        <v>3867</v>
      </c>
      <c r="B1374" s="221" t="s">
        <v>1113</v>
      </c>
      <c r="C1374" s="221" t="s">
        <v>956</v>
      </c>
      <c r="D1374" s="222" t="s">
        <v>403</v>
      </c>
      <c r="E1374" s="223" t="s">
        <v>3913</v>
      </c>
    </row>
    <row r="1375" spans="1:5" x14ac:dyDescent="0.2">
      <c r="A1375" s="221" t="s">
        <v>3867</v>
      </c>
      <c r="B1375" s="221" t="s">
        <v>1113</v>
      </c>
      <c r="C1375" s="221" t="s">
        <v>956</v>
      </c>
      <c r="D1375" s="222" t="s">
        <v>403</v>
      </c>
      <c r="E1375" s="223" t="s">
        <v>3916</v>
      </c>
    </row>
    <row r="1376" spans="1:5" x14ac:dyDescent="0.2">
      <c r="A1376" s="221" t="s">
        <v>3867</v>
      </c>
      <c r="B1376" s="221" t="s">
        <v>1113</v>
      </c>
      <c r="C1376" s="221" t="s">
        <v>956</v>
      </c>
      <c r="D1376" s="222" t="s">
        <v>403</v>
      </c>
      <c r="E1376" s="223" t="s">
        <v>3914</v>
      </c>
    </row>
    <row r="1377" spans="1:5" x14ac:dyDescent="0.2">
      <c r="A1377" s="221" t="s">
        <v>3867</v>
      </c>
      <c r="B1377" s="221" t="s">
        <v>1114</v>
      </c>
      <c r="C1377" s="221" t="s">
        <v>982</v>
      </c>
      <c r="D1377" s="222" t="s">
        <v>403</v>
      </c>
      <c r="E1377" s="223" t="s">
        <v>3918</v>
      </c>
    </row>
    <row r="1378" spans="1:5" x14ac:dyDescent="0.2">
      <c r="A1378" s="221" t="s">
        <v>3867</v>
      </c>
      <c r="B1378" s="221" t="s">
        <v>1114</v>
      </c>
      <c r="C1378" s="221" t="s">
        <v>982</v>
      </c>
      <c r="D1378" s="222" t="s">
        <v>403</v>
      </c>
      <c r="E1378" s="223" t="s">
        <v>3913</v>
      </c>
    </row>
    <row r="1379" spans="1:5" x14ac:dyDescent="0.2">
      <c r="A1379" s="221" t="s">
        <v>3867</v>
      </c>
      <c r="B1379" s="221" t="s">
        <v>1114</v>
      </c>
      <c r="C1379" s="221" t="s">
        <v>982</v>
      </c>
      <c r="D1379" s="222" t="s">
        <v>403</v>
      </c>
      <c r="E1379" s="223" t="s">
        <v>3916</v>
      </c>
    </row>
    <row r="1380" spans="1:5" x14ac:dyDescent="0.2">
      <c r="A1380" s="221" t="s">
        <v>3867</v>
      </c>
      <c r="B1380" s="221" t="s">
        <v>1114</v>
      </c>
      <c r="C1380" s="221" t="s">
        <v>982</v>
      </c>
      <c r="D1380" s="222" t="s">
        <v>403</v>
      </c>
      <c r="E1380" s="223" t="s">
        <v>3914</v>
      </c>
    </row>
    <row r="1381" spans="1:5" x14ac:dyDescent="0.2">
      <c r="A1381" s="221" t="s">
        <v>3867</v>
      </c>
      <c r="B1381" s="221" t="s">
        <v>2466</v>
      </c>
      <c r="C1381" s="221" t="s">
        <v>1989</v>
      </c>
      <c r="D1381" s="222" t="s">
        <v>403</v>
      </c>
      <c r="E1381" s="223" t="s">
        <v>3914</v>
      </c>
    </row>
    <row r="1382" spans="1:5" x14ac:dyDescent="0.2">
      <c r="A1382" s="221" t="s">
        <v>3867</v>
      </c>
      <c r="B1382" s="221" t="s">
        <v>1115</v>
      </c>
      <c r="C1382" s="221" t="s">
        <v>909</v>
      </c>
      <c r="D1382" s="222" t="s">
        <v>403</v>
      </c>
      <c r="E1382" s="223" t="s">
        <v>3918</v>
      </c>
    </row>
    <row r="1383" spans="1:5" x14ac:dyDescent="0.2">
      <c r="A1383" s="221" t="s">
        <v>3867</v>
      </c>
      <c r="B1383" s="221" t="s">
        <v>1115</v>
      </c>
      <c r="C1383" s="221" t="s">
        <v>909</v>
      </c>
      <c r="D1383" s="222" t="s">
        <v>403</v>
      </c>
      <c r="E1383" s="223" t="s">
        <v>3913</v>
      </c>
    </row>
    <row r="1384" spans="1:5" x14ac:dyDescent="0.2">
      <c r="A1384" s="221" t="s">
        <v>3867</v>
      </c>
      <c r="B1384" s="221" t="s">
        <v>1115</v>
      </c>
      <c r="C1384" s="221" t="s">
        <v>909</v>
      </c>
      <c r="D1384" s="222" t="s">
        <v>403</v>
      </c>
      <c r="E1384" s="223" t="s">
        <v>3916</v>
      </c>
    </row>
    <row r="1385" spans="1:5" x14ac:dyDescent="0.2">
      <c r="A1385" s="221" t="s">
        <v>3867</v>
      </c>
      <c r="B1385" s="221" t="s">
        <v>1115</v>
      </c>
      <c r="C1385" s="221" t="s">
        <v>909</v>
      </c>
      <c r="D1385" s="222" t="s">
        <v>403</v>
      </c>
      <c r="E1385" s="223" t="s">
        <v>3914</v>
      </c>
    </row>
    <row r="1386" spans="1:5" x14ac:dyDescent="0.2">
      <c r="A1386" s="221" t="s">
        <v>3867</v>
      </c>
      <c r="B1386" s="221" t="s">
        <v>1116</v>
      </c>
      <c r="C1386" s="221" t="s">
        <v>930</v>
      </c>
      <c r="D1386" s="222" t="s">
        <v>403</v>
      </c>
      <c r="E1386" s="223" t="s">
        <v>3918</v>
      </c>
    </row>
    <row r="1387" spans="1:5" x14ac:dyDescent="0.2">
      <c r="A1387" s="221" t="s">
        <v>3867</v>
      </c>
      <c r="B1387" s="221" t="s">
        <v>1116</v>
      </c>
      <c r="C1387" s="221" t="s">
        <v>930</v>
      </c>
      <c r="D1387" s="222" t="s">
        <v>403</v>
      </c>
      <c r="E1387" s="223" t="s">
        <v>3913</v>
      </c>
    </row>
    <row r="1388" spans="1:5" x14ac:dyDescent="0.2">
      <c r="A1388" s="221" t="s">
        <v>3867</v>
      </c>
      <c r="B1388" s="221" t="s">
        <v>1116</v>
      </c>
      <c r="C1388" s="221" t="s">
        <v>930</v>
      </c>
      <c r="D1388" s="222" t="s">
        <v>403</v>
      </c>
      <c r="E1388" s="223" t="s">
        <v>3916</v>
      </c>
    </row>
    <row r="1389" spans="1:5" x14ac:dyDescent="0.2">
      <c r="A1389" s="221" t="s">
        <v>3867</v>
      </c>
      <c r="B1389" s="221" t="s">
        <v>1116</v>
      </c>
      <c r="C1389" s="221" t="s">
        <v>930</v>
      </c>
      <c r="D1389" s="222" t="s">
        <v>403</v>
      </c>
      <c r="E1389" s="223" t="s">
        <v>3914</v>
      </c>
    </row>
    <row r="1390" spans="1:5" x14ac:dyDescent="0.2">
      <c r="A1390" s="221" t="s">
        <v>3867</v>
      </c>
      <c r="B1390" s="221" t="s">
        <v>2467</v>
      </c>
      <c r="C1390" s="221" t="s">
        <v>1987</v>
      </c>
      <c r="D1390" s="222" t="s">
        <v>403</v>
      </c>
      <c r="E1390" s="223" t="s">
        <v>3913</v>
      </c>
    </row>
    <row r="1391" spans="1:5" x14ac:dyDescent="0.2">
      <c r="A1391" s="221" t="s">
        <v>3867</v>
      </c>
      <c r="B1391" s="221" t="s">
        <v>2467</v>
      </c>
      <c r="C1391" s="221" t="s">
        <v>1987</v>
      </c>
      <c r="D1391" s="222" t="s">
        <v>403</v>
      </c>
      <c r="E1391" s="223" t="s">
        <v>3914</v>
      </c>
    </row>
    <row r="1392" spans="1:5" x14ac:dyDescent="0.2">
      <c r="A1392" s="221" t="s">
        <v>3867</v>
      </c>
      <c r="B1392" s="221" t="s">
        <v>1117</v>
      </c>
      <c r="C1392" s="221" t="s">
        <v>905</v>
      </c>
      <c r="D1392" s="222" t="s">
        <v>403</v>
      </c>
      <c r="E1392" s="223" t="s">
        <v>3918</v>
      </c>
    </row>
    <row r="1393" spans="1:5" x14ac:dyDescent="0.2">
      <c r="A1393" s="221" t="s">
        <v>3867</v>
      </c>
      <c r="B1393" s="221" t="s">
        <v>1117</v>
      </c>
      <c r="C1393" s="221" t="s">
        <v>905</v>
      </c>
      <c r="D1393" s="222" t="s">
        <v>403</v>
      </c>
      <c r="E1393" s="223" t="s">
        <v>3913</v>
      </c>
    </row>
    <row r="1394" spans="1:5" x14ac:dyDescent="0.2">
      <c r="A1394" s="221" t="s">
        <v>3867</v>
      </c>
      <c r="B1394" s="221" t="s">
        <v>1117</v>
      </c>
      <c r="C1394" s="221" t="s">
        <v>905</v>
      </c>
      <c r="D1394" s="222" t="s">
        <v>403</v>
      </c>
      <c r="E1394" s="223" t="s">
        <v>3916</v>
      </c>
    </row>
    <row r="1395" spans="1:5" x14ac:dyDescent="0.2">
      <c r="A1395" s="221" t="s">
        <v>3867</v>
      </c>
      <c r="B1395" s="221" t="s">
        <v>1117</v>
      </c>
      <c r="C1395" s="221" t="s">
        <v>905</v>
      </c>
      <c r="D1395" s="222" t="s">
        <v>403</v>
      </c>
      <c r="E1395" s="223" t="s">
        <v>3914</v>
      </c>
    </row>
    <row r="1396" spans="1:5" x14ac:dyDescent="0.2">
      <c r="A1396" s="221" t="s">
        <v>3867</v>
      </c>
      <c r="B1396" s="221" t="s">
        <v>2897</v>
      </c>
      <c r="C1396" s="221" t="s">
        <v>2898</v>
      </c>
      <c r="D1396" s="222" t="s">
        <v>403</v>
      </c>
      <c r="E1396" s="223" t="s">
        <v>3913</v>
      </c>
    </row>
    <row r="1397" spans="1:5" x14ac:dyDescent="0.2">
      <c r="A1397" s="221" t="s">
        <v>3867</v>
      </c>
      <c r="B1397" s="221" t="s">
        <v>2897</v>
      </c>
      <c r="C1397" s="221" t="s">
        <v>2898</v>
      </c>
      <c r="D1397" s="222" t="s">
        <v>403</v>
      </c>
      <c r="E1397" s="223" t="s">
        <v>3914</v>
      </c>
    </row>
    <row r="1398" spans="1:5" x14ac:dyDescent="0.2">
      <c r="A1398" s="221" t="s">
        <v>3867</v>
      </c>
      <c r="B1398" s="221" t="s">
        <v>1118</v>
      </c>
      <c r="C1398" s="221" t="s">
        <v>943</v>
      </c>
      <c r="D1398" s="222" t="s">
        <v>403</v>
      </c>
      <c r="E1398" s="223" t="s">
        <v>3918</v>
      </c>
    </row>
    <row r="1399" spans="1:5" x14ac:dyDescent="0.2">
      <c r="A1399" s="221" t="s">
        <v>3867</v>
      </c>
      <c r="B1399" s="221" t="s">
        <v>1118</v>
      </c>
      <c r="C1399" s="221" t="s">
        <v>943</v>
      </c>
      <c r="D1399" s="222" t="s">
        <v>403</v>
      </c>
      <c r="E1399" s="223" t="s">
        <v>3913</v>
      </c>
    </row>
    <row r="1400" spans="1:5" x14ac:dyDescent="0.2">
      <c r="A1400" s="221" t="s">
        <v>3867</v>
      </c>
      <c r="B1400" s="221" t="s">
        <v>1118</v>
      </c>
      <c r="C1400" s="221" t="s">
        <v>943</v>
      </c>
      <c r="D1400" s="222" t="s">
        <v>403</v>
      </c>
      <c r="E1400" s="223" t="s">
        <v>3916</v>
      </c>
    </row>
    <row r="1401" spans="1:5" x14ac:dyDescent="0.2">
      <c r="A1401" s="221" t="s">
        <v>3867</v>
      </c>
      <c r="B1401" s="221" t="s">
        <v>1118</v>
      </c>
      <c r="C1401" s="221" t="s">
        <v>943</v>
      </c>
      <c r="D1401" s="222" t="s">
        <v>403</v>
      </c>
      <c r="E1401" s="223" t="s">
        <v>3914</v>
      </c>
    </row>
    <row r="1402" spans="1:5" x14ac:dyDescent="0.2">
      <c r="A1402" s="221" t="s">
        <v>3867</v>
      </c>
      <c r="B1402" s="221" t="s">
        <v>1119</v>
      </c>
      <c r="C1402" s="221" t="s">
        <v>955</v>
      </c>
      <c r="D1402" s="222" t="s">
        <v>403</v>
      </c>
      <c r="E1402" s="223" t="s">
        <v>3918</v>
      </c>
    </row>
    <row r="1403" spans="1:5" x14ac:dyDescent="0.2">
      <c r="A1403" s="221" t="s">
        <v>3867</v>
      </c>
      <c r="B1403" s="221" t="s">
        <v>1119</v>
      </c>
      <c r="C1403" s="221" t="s">
        <v>955</v>
      </c>
      <c r="D1403" s="222" t="s">
        <v>403</v>
      </c>
      <c r="E1403" s="223" t="s">
        <v>3913</v>
      </c>
    </row>
    <row r="1404" spans="1:5" x14ac:dyDescent="0.2">
      <c r="A1404" s="221" t="s">
        <v>3867</v>
      </c>
      <c r="B1404" s="221" t="s">
        <v>1119</v>
      </c>
      <c r="C1404" s="221" t="s">
        <v>955</v>
      </c>
      <c r="D1404" s="222" t="s">
        <v>403</v>
      </c>
      <c r="E1404" s="223" t="s">
        <v>3916</v>
      </c>
    </row>
    <row r="1405" spans="1:5" x14ac:dyDescent="0.2">
      <c r="A1405" s="221" t="s">
        <v>3867</v>
      </c>
      <c r="B1405" s="221" t="s">
        <v>1119</v>
      </c>
      <c r="C1405" s="221" t="s">
        <v>955</v>
      </c>
      <c r="D1405" s="222" t="s">
        <v>403</v>
      </c>
      <c r="E1405" s="223" t="s">
        <v>3914</v>
      </c>
    </row>
    <row r="1406" spans="1:5" x14ac:dyDescent="0.2">
      <c r="A1406" s="221" t="s">
        <v>3867</v>
      </c>
      <c r="B1406" s="221" t="s">
        <v>3785</v>
      </c>
      <c r="C1406" s="221" t="s">
        <v>3732</v>
      </c>
      <c r="D1406" s="222" t="s">
        <v>403</v>
      </c>
      <c r="E1406" s="223" t="s">
        <v>3916</v>
      </c>
    </row>
    <row r="1407" spans="1:5" x14ac:dyDescent="0.2">
      <c r="A1407" s="221" t="s">
        <v>3867</v>
      </c>
      <c r="B1407" s="221" t="s">
        <v>3785</v>
      </c>
      <c r="C1407" s="221" t="s">
        <v>3732</v>
      </c>
      <c r="D1407" s="222" t="s">
        <v>403</v>
      </c>
      <c r="E1407" s="223" t="s">
        <v>3914</v>
      </c>
    </row>
    <row r="1408" spans="1:5" x14ac:dyDescent="0.2">
      <c r="A1408" s="221" t="s">
        <v>3867</v>
      </c>
      <c r="B1408" s="221" t="s">
        <v>1120</v>
      </c>
      <c r="C1408" s="221" t="s">
        <v>940</v>
      </c>
      <c r="D1408" s="222" t="s">
        <v>403</v>
      </c>
      <c r="E1408" s="223" t="s">
        <v>3918</v>
      </c>
    </row>
    <row r="1409" spans="1:5" x14ac:dyDescent="0.2">
      <c r="A1409" s="221" t="s">
        <v>3867</v>
      </c>
      <c r="B1409" s="221" t="s">
        <v>1120</v>
      </c>
      <c r="C1409" s="221" t="s">
        <v>940</v>
      </c>
      <c r="D1409" s="222" t="s">
        <v>403</v>
      </c>
      <c r="E1409" s="223" t="s">
        <v>3913</v>
      </c>
    </row>
    <row r="1410" spans="1:5" x14ac:dyDescent="0.2">
      <c r="A1410" s="221" t="s">
        <v>3867</v>
      </c>
      <c r="B1410" s="221" t="s">
        <v>1120</v>
      </c>
      <c r="C1410" s="221" t="s">
        <v>940</v>
      </c>
      <c r="D1410" s="222" t="s">
        <v>403</v>
      </c>
      <c r="E1410" s="223" t="s">
        <v>3916</v>
      </c>
    </row>
    <row r="1411" spans="1:5" x14ac:dyDescent="0.2">
      <c r="A1411" s="221" t="s">
        <v>3867</v>
      </c>
      <c r="B1411" s="221" t="s">
        <v>1120</v>
      </c>
      <c r="C1411" s="221" t="s">
        <v>940</v>
      </c>
      <c r="D1411" s="222" t="s">
        <v>403</v>
      </c>
      <c r="E1411" s="223" t="s">
        <v>3914</v>
      </c>
    </row>
    <row r="1412" spans="1:5" x14ac:dyDescent="0.2">
      <c r="A1412" s="221" t="s">
        <v>3867</v>
      </c>
      <c r="B1412" s="221" t="s">
        <v>1120</v>
      </c>
      <c r="C1412" s="221" t="s">
        <v>940</v>
      </c>
      <c r="D1412" s="222" t="s">
        <v>403</v>
      </c>
      <c r="E1412" s="223" t="s">
        <v>3917</v>
      </c>
    </row>
    <row r="1413" spans="1:5" x14ac:dyDescent="0.2">
      <c r="A1413" s="221" t="s">
        <v>3867</v>
      </c>
      <c r="B1413" s="221" t="s">
        <v>1121</v>
      </c>
      <c r="C1413" s="221" t="s">
        <v>974</v>
      </c>
      <c r="D1413" s="222" t="s">
        <v>403</v>
      </c>
      <c r="E1413" s="223" t="s">
        <v>3918</v>
      </c>
    </row>
    <row r="1414" spans="1:5" x14ac:dyDescent="0.2">
      <c r="A1414" s="221" t="s">
        <v>3867</v>
      </c>
      <c r="B1414" s="221" t="s">
        <v>1121</v>
      </c>
      <c r="C1414" s="221" t="s">
        <v>974</v>
      </c>
      <c r="D1414" s="222" t="s">
        <v>403</v>
      </c>
      <c r="E1414" s="223" t="s">
        <v>3913</v>
      </c>
    </row>
    <row r="1415" spans="1:5" x14ac:dyDescent="0.2">
      <c r="A1415" s="221" t="s">
        <v>3867</v>
      </c>
      <c r="B1415" s="221" t="s">
        <v>1121</v>
      </c>
      <c r="C1415" s="221" t="s">
        <v>974</v>
      </c>
      <c r="D1415" s="222" t="s">
        <v>403</v>
      </c>
      <c r="E1415" s="223" t="s">
        <v>3916</v>
      </c>
    </row>
    <row r="1416" spans="1:5" x14ac:dyDescent="0.2">
      <c r="A1416" s="221" t="s">
        <v>3867</v>
      </c>
      <c r="B1416" s="221" t="s">
        <v>2468</v>
      </c>
      <c r="C1416" s="221" t="s">
        <v>1020</v>
      </c>
      <c r="D1416" s="222" t="s">
        <v>403</v>
      </c>
      <c r="E1416" s="223" t="s">
        <v>3918</v>
      </c>
    </row>
    <row r="1417" spans="1:5" x14ac:dyDescent="0.2">
      <c r="A1417" s="221" t="s">
        <v>3867</v>
      </c>
      <c r="B1417" s="221" t="s">
        <v>2468</v>
      </c>
      <c r="C1417" s="221" t="s">
        <v>1020</v>
      </c>
      <c r="D1417" s="222" t="s">
        <v>403</v>
      </c>
      <c r="E1417" s="223" t="s">
        <v>3913</v>
      </c>
    </row>
    <row r="1418" spans="1:5" x14ac:dyDescent="0.2">
      <c r="A1418" s="221" t="s">
        <v>3867</v>
      </c>
      <c r="B1418" s="221" t="s">
        <v>2468</v>
      </c>
      <c r="C1418" s="221" t="s">
        <v>1020</v>
      </c>
      <c r="D1418" s="222" t="s">
        <v>403</v>
      </c>
      <c r="E1418" s="223" t="s">
        <v>3916</v>
      </c>
    </row>
    <row r="1419" spans="1:5" x14ac:dyDescent="0.2">
      <c r="A1419" s="221" t="s">
        <v>3867</v>
      </c>
      <c r="B1419" s="221" t="s">
        <v>2468</v>
      </c>
      <c r="C1419" s="221" t="s">
        <v>1020</v>
      </c>
      <c r="D1419" s="222" t="s">
        <v>403</v>
      </c>
      <c r="E1419" s="223" t="s">
        <v>3914</v>
      </c>
    </row>
    <row r="1420" spans="1:5" x14ac:dyDescent="0.2">
      <c r="A1420" s="221" t="s">
        <v>3867</v>
      </c>
      <c r="B1420" s="221" t="s">
        <v>2468</v>
      </c>
      <c r="C1420" s="221" t="s">
        <v>1020</v>
      </c>
      <c r="D1420" s="222" t="s">
        <v>403</v>
      </c>
      <c r="E1420" s="223" t="s">
        <v>3917</v>
      </c>
    </row>
    <row r="1421" spans="1:5" x14ac:dyDescent="0.2">
      <c r="A1421" s="221" t="s">
        <v>3867</v>
      </c>
      <c r="B1421" s="221" t="s">
        <v>1122</v>
      </c>
      <c r="C1421" s="221" t="s">
        <v>983</v>
      </c>
      <c r="D1421" s="222" t="s">
        <v>403</v>
      </c>
      <c r="E1421" s="223" t="s">
        <v>3918</v>
      </c>
    </row>
    <row r="1422" spans="1:5" x14ac:dyDescent="0.2">
      <c r="A1422" s="221" t="s">
        <v>3867</v>
      </c>
      <c r="B1422" s="221" t="s">
        <v>1122</v>
      </c>
      <c r="C1422" s="221" t="s">
        <v>983</v>
      </c>
      <c r="D1422" s="222" t="s">
        <v>403</v>
      </c>
      <c r="E1422" s="223" t="s">
        <v>3913</v>
      </c>
    </row>
    <row r="1423" spans="1:5" x14ac:dyDescent="0.2">
      <c r="A1423" s="221" t="s">
        <v>3867</v>
      </c>
      <c r="B1423" s="221" t="s">
        <v>1122</v>
      </c>
      <c r="C1423" s="221" t="s">
        <v>983</v>
      </c>
      <c r="D1423" s="222" t="s">
        <v>403</v>
      </c>
      <c r="E1423" s="223" t="s">
        <v>3916</v>
      </c>
    </row>
    <row r="1424" spans="1:5" x14ac:dyDescent="0.2">
      <c r="A1424" s="221" t="s">
        <v>3867</v>
      </c>
      <c r="B1424" s="221" t="s">
        <v>1122</v>
      </c>
      <c r="C1424" s="221" t="s">
        <v>983</v>
      </c>
      <c r="D1424" s="222" t="s">
        <v>403</v>
      </c>
      <c r="E1424" s="223" t="s">
        <v>3914</v>
      </c>
    </row>
    <row r="1425" spans="1:5" x14ac:dyDescent="0.2">
      <c r="A1425" s="221" t="s">
        <v>3867</v>
      </c>
      <c r="B1425" s="221" t="s">
        <v>2469</v>
      </c>
      <c r="C1425" s="221" t="s">
        <v>924</v>
      </c>
      <c r="D1425" s="222" t="s">
        <v>403</v>
      </c>
      <c r="E1425" s="223" t="s">
        <v>3918</v>
      </c>
    </row>
    <row r="1426" spans="1:5" x14ac:dyDescent="0.2">
      <c r="A1426" s="221" t="s">
        <v>3867</v>
      </c>
      <c r="B1426" s="221" t="s">
        <v>2469</v>
      </c>
      <c r="C1426" s="221" t="s">
        <v>924</v>
      </c>
      <c r="D1426" s="222" t="s">
        <v>403</v>
      </c>
      <c r="E1426" s="223" t="s">
        <v>3913</v>
      </c>
    </row>
    <row r="1427" spans="1:5" x14ac:dyDescent="0.2">
      <c r="A1427" s="221" t="s">
        <v>3867</v>
      </c>
      <c r="B1427" s="221" t="s">
        <v>2469</v>
      </c>
      <c r="C1427" s="221" t="s">
        <v>924</v>
      </c>
      <c r="D1427" s="222" t="s">
        <v>403</v>
      </c>
      <c r="E1427" s="223" t="s">
        <v>3916</v>
      </c>
    </row>
    <row r="1428" spans="1:5" x14ac:dyDescent="0.2">
      <c r="A1428" s="221" t="s">
        <v>3867</v>
      </c>
      <c r="B1428" s="221" t="s">
        <v>2469</v>
      </c>
      <c r="C1428" s="221" t="s">
        <v>924</v>
      </c>
      <c r="D1428" s="222" t="s">
        <v>403</v>
      </c>
      <c r="E1428" s="223" t="s">
        <v>3914</v>
      </c>
    </row>
    <row r="1429" spans="1:5" x14ac:dyDescent="0.2">
      <c r="A1429" s="221" t="s">
        <v>3867</v>
      </c>
      <c r="B1429" s="221" t="s">
        <v>3100</v>
      </c>
      <c r="C1429" s="221" t="s">
        <v>2298</v>
      </c>
      <c r="D1429" s="222" t="s">
        <v>403</v>
      </c>
      <c r="E1429" s="223" t="s">
        <v>3914</v>
      </c>
    </row>
    <row r="1430" spans="1:5" x14ac:dyDescent="0.2">
      <c r="A1430" s="221" t="s">
        <v>3867</v>
      </c>
      <c r="B1430" s="221" t="s">
        <v>3101</v>
      </c>
      <c r="C1430" s="221" t="s">
        <v>1952</v>
      </c>
      <c r="D1430" s="222" t="s">
        <v>403</v>
      </c>
      <c r="E1430" s="223" t="s">
        <v>3914</v>
      </c>
    </row>
    <row r="1431" spans="1:5" x14ac:dyDescent="0.2">
      <c r="A1431" s="221" t="s">
        <v>3867</v>
      </c>
      <c r="B1431" s="221" t="s">
        <v>3699</v>
      </c>
      <c r="C1431" s="221" t="s">
        <v>3700</v>
      </c>
      <c r="D1431" s="222" t="s">
        <v>403</v>
      </c>
      <c r="E1431" s="223" t="s">
        <v>3914</v>
      </c>
    </row>
    <row r="1432" spans="1:5" x14ac:dyDescent="0.2">
      <c r="A1432" s="221" t="s">
        <v>3867</v>
      </c>
      <c r="B1432" s="221" t="s">
        <v>3102</v>
      </c>
      <c r="C1432" s="221" t="s">
        <v>978</v>
      </c>
      <c r="D1432" s="222" t="s">
        <v>403</v>
      </c>
      <c r="E1432" s="223" t="s">
        <v>3918</v>
      </c>
    </row>
    <row r="1433" spans="1:5" x14ac:dyDescent="0.2">
      <c r="A1433" s="221" t="s">
        <v>3867</v>
      </c>
      <c r="B1433" s="221" t="s">
        <v>3102</v>
      </c>
      <c r="C1433" s="221" t="s">
        <v>978</v>
      </c>
      <c r="D1433" s="222" t="s">
        <v>403</v>
      </c>
      <c r="E1433" s="223" t="s">
        <v>3913</v>
      </c>
    </row>
    <row r="1434" spans="1:5" x14ac:dyDescent="0.2">
      <c r="A1434" s="221" t="s">
        <v>3867</v>
      </c>
      <c r="B1434" s="221" t="s">
        <v>3102</v>
      </c>
      <c r="C1434" s="221" t="s">
        <v>978</v>
      </c>
      <c r="D1434" s="222" t="s">
        <v>403</v>
      </c>
      <c r="E1434" s="223" t="s">
        <v>3916</v>
      </c>
    </row>
    <row r="1435" spans="1:5" x14ac:dyDescent="0.2">
      <c r="A1435" s="221" t="s">
        <v>3867</v>
      </c>
      <c r="B1435" s="221" t="s">
        <v>3102</v>
      </c>
      <c r="C1435" s="221" t="s">
        <v>978</v>
      </c>
      <c r="D1435" s="222" t="s">
        <v>403</v>
      </c>
      <c r="E1435" s="223" t="s">
        <v>3914</v>
      </c>
    </row>
    <row r="1436" spans="1:5" x14ac:dyDescent="0.2">
      <c r="A1436" s="221" t="s">
        <v>3867</v>
      </c>
      <c r="B1436" s="221" t="s">
        <v>3103</v>
      </c>
      <c r="C1436" s="221" t="s">
        <v>1988</v>
      </c>
      <c r="D1436" s="222" t="s">
        <v>403</v>
      </c>
      <c r="E1436" s="223" t="s">
        <v>3918</v>
      </c>
    </row>
    <row r="1437" spans="1:5" x14ac:dyDescent="0.2">
      <c r="A1437" s="221" t="s">
        <v>3867</v>
      </c>
      <c r="B1437" s="221" t="s">
        <v>3103</v>
      </c>
      <c r="C1437" s="221" t="s">
        <v>1988</v>
      </c>
      <c r="D1437" s="222" t="s">
        <v>403</v>
      </c>
      <c r="E1437" s="223" t="s">
        <v>3914</v>
      </c>
    </row>
    <row r="1438" spans="1:5" x14ac:dyDescent="0.2">
      <c r="A1438" s="221" t="s">
        <v>3867</v>
      </c>
      <c r="B1438" s="221" t="s">
        <v>3203</v>
      </c>
      <c r="C1438" s="221" t="s">
        <v>3204</v>
      </c>
      <c r="D1438" s="222" t="s">
        <v>403</v>
      </c>
      <c r="E1438" s="223" t="s">
        <v>3916</v>
      </c>
    </row>
    <row r="1439" spans="1:5" x14ac:dyDescent="0.2">
      <c r="A1439" s="221" t="s">
        <v>3867</v>
      </c>
      <c r="B1439" s="221" t="s">
        <v>3203</v>
      </c>
      <c r="C1439" s="221" t="s">
        <v>3204</v>
      </c>
      <c r="D1439" s="222" t="s">
        <v>403</v>
      </c>
      <c r="E1439" s="223" t="s">
        <v>3914</v>
      </c>
    </row>
    <row r="1440" spans="1:5" x14ac:dyDescent="0.2">
      <c r="A1440" s="221" t="s">
        <v>3867</v>
      </c>
      <c r="B1440" s="221" t="s">
        <v>3104</v>
      </c>
      <c r="C1440" s="221" t="s">
        <v>922</v>
      </c>
      <c r="D1440" s="222" t="s">
        <v>403</v>
      </c>
      <c r="E1440" s="223" t="s">
        <v>3918</v>
      </c>
    </row>
    <row r="1441" spans="1:5" x14ac:dyDescent="0.2">
      <c r="A1441" s="221" t="s">
        <v>3867</v>
      </c>
      <c r="B1441" s="221" t="s">
        <v>3104</v>
      </c>
      <c r="C1441" s="221" t="s">
        <v>922</v>
      </c>
      <c r="D1441" s="222" t="s">
        <v>403</v>
      </c>
      <c r="E1441" s="223" t="s">
        <v>3915</v>
      </c>
    </row>
    <row r="1442" spans="1:5" x14ac:dyDescent="0.2">
      <c r="A1442" s="221" t="s">
        <v>3867</v>
      </c>
      <c r="B1442" s="221" t="s">
        <v>3104</v>
      </c>
      <c r="C1442" s="221" t="s">
        <v>922</v>
      </c>
      <c r="D1442" s="222" t="s">
        <v>403</v>
      </c>
      <c r="E1442" s="223" t="s">
        <v>3913</v>
      </c>
    </row>
    <row r="1443" spans="1:5" x14ac:dyDescent="0.2">
      <c r="A1443" s="221" t="s">
        <v>3867</v>
      </c>
      <c r="B1443" s="221" t="s">
        <v>3104</v>
      </c>
      <c r="C1443" s="221" t="s">
        <v>922</v>
      </c>
      <c r="D1443" s="222" t="s">
        <v>403</v>
      </c>
      <c r="E1443" s="223" t="s">
        <v>3916</v>
      </c>
    </row>
    <row r="1444" spans="1:5" x14ac:dyDescent="0.2">
      <c r="A1444" s="221" t="s">
        <v>3867</v>
      </c>
      <c r="B1444" s="221" t="s">
        <v>3104</v>
      </c>
      <c r="C1444" s="221" t="s">
        <v>922</v>
      </c>
      <c r="D1444" s="222" t="s">
        <v>403</v>
      </c>
      <c r="E1444" s="223" t="s">
        <v>3914</v>
      </c>
    </row>
    <row r="1445" spans="1:5" x14ac:dyDescent="0.2">
      <c r="A1445" s="221" t="s">
        <v>3867</v>
      </c>
      <c r="B1445" s="221" t="s">
        <v>3105</v>
      </c>
      <c r="C1445" s="221" t="s">
        <v>2871</v>
      </c>
      <c r="D1445" s="222" t="s">
        <v>403</v>
      </c>
      <c r="E1445" s="223" t="s">
        <v>3914</v>
      </c>
    </row>
    <row r="1446" spans="1:5" x14ac:dyDescent="0.2">
      <c r="A1446" s="221" t="s">
        <v>3867</v>
      </c>
      <c r="B1446" s="221" t="s">
        <v>3106</v>
      </c>
      <c r="C1446" s="221" t="s">
        <v>987</v>
      </c>
      <c r="D1446" s="222" t="s">
        <v>403</v>
      </c>
      <c r="E1446" s="223" t="s">
        <v>3918</v>
      </c>
    </row>
    <row r="1447" spans="1:5" x14ac:dyDescent="0.2">
      <c r="A1447" s="221" t="s">
        <v>3867</v>
      </c>
      <c r="B1447" s="221" t="s">
        <v>3106</v>
      </c>
      <c r="C1447" s="221" t="s">
        <v>987</v>
      </c>
      <c r="D1447" s="222" t="s">
        <v>403</v>
      </c>
      <c r="E1447" s="223" t="s">
        <v>3913</v>
      </c>
    </row>
    <row r="1448" spans="1:5" x14ac:dyDescent="0.2">
      <c r="A1448" s="221" t="s">
        <v>3867</v>
      </c>
      <c r="B1448" s="221" t="s">
        <v>3106</v>
      </c>
      <c r="C1448" s="221" t="s">
        <v>987</v>
      </c>
      <c r="D1448" s="222" t="s">
        <v>403</v>
      </c>
      <c r="E1448" s="223" t="s">
        <v>3916</v>
      </c>
    </row>
    <row r="1449" spans="1:5" x14ac:dyDescent="0.2">
      <c r="A1449" s="221" t="s">
        <v>3867</v>
      </c>
      <c r="B1449" s="221" t="s">
        <v>3106</v>
      </c>
      <c r="C1449" s="221" t="s">
        <v>987</v>
      </c>
      <c r="D1449" s="222" t="s">
        <v>403</v>
      </c>
      <c r="E1449" s="223" t="s">
        <v>3914</v>
      </c>
    </row>
    <row r="1450" spans="1:5" x14ac:dyDescent="0.2">
      <c r="A1450" s="221" t="s">
        <v>3867</v>
      </c>
      <c r="B1450" s="221" t="s">
        <v>1123</v>
      </c>
      <c r="C1450" s="221" t="s">
        <v>953</v>
      </c>
      <c r="D1450" s="222" t="s">
        <v>403</v>
      </c>
      <c r="E1450" s="223" t="s">
        <v>3918</v>
      </c>
    </row>
    <row r="1451" spans="1:5" x14ac:dyDescent="0.2">
      <c r="A1451" s="221" t="s">
        <v>3867</v>
      </c>
      <c r="B1451" s="221" t="s">
        <v>1123</v>
      </c>
      <c r="C1451" s="221" t="s">
        <v>953</v>
      </c>
      <c r="D1451" s="222" t="s">
        <v>403</v>
      </c>
      <c r="E1451" s="223" t="s">
        <v>3913</v>
      </c>
    </row>
    <row r="1452" spans="1:5" x14ac:dyDescent="0.2">
      <c r="A1452" s="221" t="s">
        <v>3867</v>
      </c>
      <c r="B1452" s="221" t="s">
        <v>1123</v>
      </c>
      <c r="C1452" s="221" t="s">
        <v>953</v>
      </c>
      <c r="D1452" s="222" t="s">
        <v>403</v>
      </c>
      <c r="E1452" s="223" t="s">
        <v>3916</v>
      </c>
    </row>
    <row r="1453" spans="1:5" x14ac:dyDescent="0.2">
      <c r="A1453" s="221" t="s">
        <v>3867</v>
      </c>
      <c r="B1453" s="221" t="s">
        <v>1123</v>
      </c>
      <c r="C1453" s="221" t="s">
        <v>953</v>
      </c>
      <c r="D1453" s="222" t="s">
        <v>403</v>
      </c>
      <c r="E1453" s="223" t="s">
        <v>3914</v>
      </c>
    </row>
    <row r="1454" spans="1:5" x14ac:dyDescent="0.2">
      <c r="A1454" s="221" t="s">
        <v>3867</v>
      </c>
      <c r="B1454" s="221" t="s">
        <v>3759</v>
      </c>
      <c r="C1454" s="221" t="s">
        <v>425</v>
      </c>
      <c r="D1454" s="222" t="s">
        <v>403</v>
      </c>
      <c r="E1454" s="223" t="s">
        <v>3915</v>
      </c>
    </row>
    <row r="1455" spans="1:5" x14ac:dyDescent="0.2">
      <c r="A1455" s="221" t="s">
        <v>3867</v>
      </c>
      <c r="B1455" s="221" t="s">
        <v>3759</v>
      </c>
      <c r="C1455" s="221" t="s">
        <v>425</v>
      </c>
      <c r="D1455" s="222" t="s">
        <v>403</v>
      </c>
      <c r="E1455" s="223" t="s">
        <v>3913</v>
      </c>
    </row>
    <row r="1456" spans="1:5" x14ac:dyDescent="0.2">
      <c r="A1456" s="221" t="s">
        <v>3867</v>
      </c>
      <c r="B1456" s="221" t="s">
        <v>3759</v>
      </c>
      <c r="C1456" s="221" t="s">
        <v>425</v>
      </c>
      <c r="D1456" s="222" t="s">
        <v>403</v>
      </c>
      <c r="E1456" s="223" t="s">
        <v>3920</v>
      </c>
    </row>
    <row r="1457" spans="1:5" x14ac:dyDescent="0.2">
      <c r="A1457" s="221" t="s">
        <v>3867</v>
      </c>
      <c r="B1457" s="221" t="s">
        <v>3759</v>
      </c>
      <c r="C1457" s="221" t="s">
        <v>425</v>
      </c>
      <c r="D1457" s="222" t="s">
        <v>403</v>
      </c>
      <c r="E1457" s="223" t="s">
        <v>3916</v>
      </c>
    </row>
    <row r="1458" spans="1:5" x14ac:dyDescent="0.2">
      <c r="A1458" s="221" t="s">
        <v>3867</v>
      </c>
      <c r="B1458" s="221" t="s">
        <v>3759</v>
      </c>
      <c r="C1458" s="221" t="s">
        <v>425</v>
      </c>
      <c r="D1458" s="222" t="s">
        <v>403</v>
      </c>
      <c r="E1458" s="223" t="s">
        <v>3914</v>
      </c>
    </row>
    <row r="1459" spans="1:5" x14ac:dyDescent="0.2">
      <c r="A1459" s="221" t="s">
        <v>3867</v>
      </c>
      <c r="B1459" s="221" t="s">
        <v>3759</v>
      </c>
      <c r="C1459" s="221" t="s">
        <v>425</v>
      </c>
      <c r="D1459" s="222" t="s">
        <v>403</v>
      </c>
      <c r="E1459" s="223" t="s">
        <v>3923</v>
      </c>
    </row>
    <row r="1460" spans="1:5" x14ac:dyDescent="0.2">
      <c r="A1460" s="221" t="s">
        <v>3867</v>
      </c>
      <c r="B1460" s="221" t="s">
        <v>3751</v>
      </c>
      <c r="C1460" s="221" t="s">
        <v>3752</v>
      </c>
      <c r="D1460" s="222" t="s">
        <v>403</v>
      </c>
      <c r="E1460" s="223" t="s">
        <v>3915</v>
      </c>
    </row>
    <row r="1461" spans="1:5" x14ac:dyDescent="0.2">
      <c r="A1461" s="221" t="s">
        <v>3867</v>
      </c>
      <c r="B1461" s="221" t="s">
        <v>3751</v>
      </c>
      <c r="C1461" s="221" t="s">
        <v>3752</v>
      </c>
      <c r="D1461" s="222" t="s">
        <v>403</v>
      </c>
      <c r="E1461" s="223" t="s">
        <v>3914</v>
      </c>
    </row>
    <row r="1462" spans="1:5" x14ac:dyDescent="0.2">
      <c r="A1462" s="221" t="s">
        <v>3867</v>
      </c>
      <c r="B1462" s="221" t="s">
        <v>1124</v>
      </c>
      <c r="C1462" s="221" t="s">
        <v>894</v>
      </c>
      <c r="D1462" s="222" t="s">
        <v>403</v>
      </c>
      <c r="E1462" s="223" t="s">
        <v>3918</v>
      </c>
    </row>
    <row r="1463" spans="1:5" x14ac:dyDescent="0.2">
      <c r="A1463" s="221" t="s">
        <v>3867</v>
      </c>
      <c r="B1463" s="221" t="s">
        <v>1124</v>
      </c>
      <c r="C1463" s="221" t="s">
        <v>894</v>
      </c>
      <c r="D1463" s="222" t="s">
        <v>403</v>
      </c>
      <c r="E1463" s="223" t="s">
        <v>3913</v>
      </c>
    </row>
    <row r="1464" spans="1:5" x14ac:dyDescent="0.2">
      <c r="A1464" s="221" t="s">
        <v>3867</v>
      </c>
      <c r="B1464" s="221" t="s">
        <v>1124</v>
      </c>
      <c r="C1464" s="221" t="s">
        <v>894</v>
      </c>
      <c r="D1464" s="222" t="s">
        <v>403</v>
      </c>
      <c r="E1464" s="223" t="s">
        <v>3916</v>
      </c>
    </row>
    <row r="1465" spans="1:5" x14ac:dyDescent="0.2">
      <c r="A1465" s="221" t="s">
        <v>3867</v>
      </c>
      <c r="B1465" s="221" t="s">
        <v>1125</v>
      </c>
      <c r="C1465" s="221" t="s">
        <v>977</v>
      </c>
      <c r="D1465" s="222" t="s">
        <v>403</v>
      </c>
      <c r="E1465" s="223" t="s">
        <v>3913</v>
      </c>
    </row>
    <row r="1466" spans="1:5" x14ac:dyDescent="0.2">
      <c r="A1466" s="221" t="s">
        <v>3867</v>
      </c>
      <c r="B1466" s="221" t="s">
        <v>1125</v>
      </c>
      <c r="C1466" s="221" t="s">
        <v>977</v>
      </c>
      <c r="D1466" s="222" t="s">
        <v>403</v>
      </c>
      <c r="E1466" s="223" t="s">
        <v>3916</v>
      </c>
    </row>
    <row r="1467" spans="1:5" x14ac:dyDescent="0.2">
      <c r="A1467" s="221" t="s">
        <v>3867</v>
      </c>
      <c r="B1467" s="221" t="s">
        <v>1125</v>
      </c>
      <c r="C1467" s="221" t="s">
        <v>977</v>
      </c>
      <c r="D1467" s="222" t="s">
        <v>403</v>
      </c>
      <c r="E1467" s="223" t="s">
        <v>3914</v>
      </c>
    </row>
    <row r="1468" spans="1:5" x14ac:dyDescent="0.2">
      <c r="A1468" s="221" t="s">
        <v>3867</v>
      </c>
      <c r="B1468" s="221" t="s">
        <v>1126</v>
      </c>
      <c r="C1468" s="221" t="s">
        <v>712</v>
      </c>
      <c r="D1468" s="222" t="s">
        <v>403</v>
      </c>
      <c r="E1468" s="223" t="s">
        <v>3918</v>
      </c>
    </row>
    <row r="1469" spans="1:5" x14ac:dyDescent="0.2">
      <c r="A1469" s="221" t="s">
        <v>3867</v>
      </c>
      <c r="B1469" s="221" t="s">
        <v>1126</v>
      </c>
      <c r="C1469" s="221" t="s">
        <v>712</v>
      </c>
      <c r="D1469" s="222" t="s">
        <v>403</v>
      </c>
      <c r="E1469" s="223" t="s">
        <v>3913</v>
      </c>
    </row>
    <row r="1470" spans="1:5" x14ac:dyDescent="0.2">
      <c r="A1470" s="221" t="s">
        <v>3867</v>
      </c>
      <c r="B1470" s="221" t="s">
        <v>1126</v>
      </c>
      <c r="C1470" s="221" t="s">
        <v>712</v>
      </c>
      <c r="D1470" s="222" t="s">
        <v>403</v>
      </c>
      <c r="E1470" s="223" t="s">
        <v>3916</v>
      </c>
    </row>
    <row r="1471" spans="1:5" x14ac:dyDescent="0.2">
      <c r="A1471" s="221" t="s">
        <v>3867</v>
      </c>
      <c r="B1471" s="221" t="s">
        <v>1126</v>
      </c>
      <c r="C1471" s="221" t="s">
        <v>712</v>
      </c>
      <c r="D1471" s="222" t="s">
        <v>403</v>
      </c>
      <c r="E1471" s="223" t="s">
        <v>3914</v>
      </c>
    </row>
    <row r="1472" spans="1:5" x14ac:dyDescent="0.2">
      <c r="A1472" s="221" t="s">
        <v>3867</v>
      </c>
      <c r="B1472" s="221" t="s">
        <v>2470</v>
      </c>
      <c r="C1472" s="221" t="s">
        <v>1788</v>
      </c>
      <c r="D1472" s="222" t="s">
        <v>403</v>
      </c>
      <c r="E1472" s="223" t="s">
        <v>3915</v>
      </c>
    </row>
    <row r="1473" spans="1:5" x14ac:dyDescent="0.2">
      <c r="A1473" s="221" t="s">
        <v>3867</v>
      </c>
      <c r="B1473" s="221" t="s">
        <v>2470</v>
      </c>
      <c r="C1473" s="221" t="s">
        <v>1788</v>
      </c>
      <c r="D1473" s="222" t="s">
        <v>403</v>
      </c>
      <c r="E1473" s="223" t="s">
        <v>3913</v>
      </c>
    </row>
    <row r="1474" spans="1:5" x14ac:dyDescent="0.2">
      <c r="A1474" s="221" t="s">
        <v>3867</v>
      </c>
      <c r="B1474" s="221" t="s">
        <v>2470</v>
      </c>
      <c r="C1474" s="221" t="s">
        <v>1788</v>
      </c>
      <c r="D1474" s="222" t="s">
        <v>403</v>
      </c>
      <c r="E1474" s="223" t="s">
        <v>3914</v>
      </c>
    </row>
    <row r="1475" spans="1:5" x14ac:dyDescent="0.2">
      <c r="A1475" s="221" t="s">
        <v>3867</v>
      </c>
      <c r="B1475" s="221" t="s">
        <v>2470</v>
      </c>
      <c r="C1475" s="221" t="s">
        <v>1788</v>
      </c>
      <c r="D1475" s="222" t="s">
        <v>403</v>
      </c>
      <c r="E1475" s="223" t="s">
        <v>3917</v>
      </c>
    </row>
    <row r="1476" spans="1:5" x14ac:dyDescent="0.2">
      <c r="A1476" s="221" t="s">
        <v>3867</v>
      </c>
      <c r="B1476" s="221" t="s">
        <v>1127</v>
      </c>
      <c r="C1476" s="221" t="s">
        <v>899</v>
      </c>
      <c r="D1476" s="222" t="s">
        <v>403</v>
      </c>
      <c r="E1476" s="223" t="s">
        <v>3918</v>
      </c>
    </row>
    <row r="1477" spans="1:5" x14ac:dyDescent="0.2">
      <c r="A1477" s="221" t="s">
        <v>3867</v>
      </c>
      <c r="B1477" s="221" t="s">
        <v>1127</v>
      </c>
      <c r="C1477" s="221" t="s">
        <v>899</v>
      </c>
      <c r="D1477" s="222" t="s">
        <v>403</v>
      </c>
      <c r="E1477" s="223" t="s">
        <v>3913</v>
      </c>
    </row>
    <row r="1478" spans="1:5" x14ac:dyDescent="0.2">
      <c r="A1478" s="221" t="s">
        <v>3867</v>
      </c>
      <c r="B1478" s="221" t="s">
        <v>2471</v>
      </c>
      <c r="C1478" s="221" t="s">
        <v>118</v>
      </c>
      <c r="D1478" s="222" t="s">
        <v>403</v>
      </c>
      <c r="E1478" s="223" t="s">
        <v>3913</v>
      </c>
    </row>
    <row r="1479" spans="1:5" x14ac:dyDescent="0.2">
      <c r="A1479" s="221" t="s">
        <v>3867</v>
      </c>
      <c r="B1479" s="221" t="s">
        <v>2471</v>
      </c>
      <c r="C1479" s="221" t="s">
        <v>118</v>
      </c>
      <c r="D1479" s="222" t="s">
        <v>403</v>
      </c>
      <c r="E1479" s="223" t="s">
        <v>3916</v>
      </c>
    </row>
    <row r="1480" spans="1:5" x14ac:dyDescent="0.2">
      <c r="A1480" s="221" t="s">
        <v>3867</v>
      </c>
      <c r="B1480" s="221" t="s">
        <v>2471</v>
      </c>
      <c r="C1480" s="221" t="s">
        <v>118</v>
      </c>
      <c r="D1480" s="222" t="s">
        <v>403</v>
      </c>
      <c r="E1480" s="223" t="s">
        <v>3914</v>
      </c>
    </row>
    <row r="1481" spans="1:5" x14ac:dyDescent="0.2">
      <c r="A1481" s="221" t="s">
        <v>3867</v>
      </c>
      <c r="B1481" s="221" t="s">
        <v>2472</v>
      </c>
      <c r="C1481" s="221" t="s">
        <v>754</v>
      </c>
      <c r="D1481" s="222" t="s">
        <v>403</v>
      </c>
      <c r="E1481" s="223" t="s">
        <v>3918</v>
      </c>
    </row>
    <row r="1482" spans="1:5" x14ac:dyDescent="0.2">
      <c r="A1482" s="221" t="s">
        <v>3867</v>
      </c>
      <c r="B1482" s="221" t="s">
        <v>2472</v>
      </c>
      <c r="C1482" s="221" t="s">
        <v>754</v>
      </c>
      <c r="D1482" s="222" t="s">
        <v>403</v>
      </c>
      <c r="E1482" s="223" t="s">
        <v>3913</v>
      </c>
    </row>
    <row r="1483" spans="1:5" x14ac:dyDescent="0.2">
      <c r="A1483" s="221" t="s">
        <v>3867</v>
      </c>
      <c r="B1483" s="221" t="s">
        <v>2472</v>
      </c>
      <c r="C1483" s="221" t="s">
        <v>754</v>
      </c>
      <c r="D1483" s="222" t="s">
        <v>403</v>
      </c>
      <c r="E1483" s="223" t="s">
        <v>3916</v>
      </c>
    </row>
    <row r="1484" spans="1:5" x14ac:dyDescent="0.2">
      <c r="A1484" s="221" t="s">
        <v>3867</v>
      </c>
      <c r="B1484" s="221" t="s">
        <v>2472</v>
      </c>
      <c r="C1484" s="221" t="s">
        <v>754</v>
      </c>
      <c r="D1484" s="222" t="s">
        <v>403</v>
      </c>
      <c r="E1484" s="223" t="s">
        <v>3914</v>
      </c>
    </row>
    <row r="1485" spans="1:5" x14ac:dyDescent="0.2">
      <c r="A1485" s="221" t="s">
        <v>3867</v>
      </c>
      <c r="B1485" s="221" t="s">
        <v>2473</v>
      </c>
      <c r="C1485" s="221" t="s">
        <v>2044</v>
      </c>
      <c r="D1485" s="222" t="s">
        <v>403</v>
      </c>
      <c r="E1485" s="223" t="s">
        <v>3918</v>
      </c>
    </row>
    <row r="1486" spans="1:5" x14ac:dyDescent="0.2">
      <c r="A1486" s="221" t="s">
        <v>3867</v>
      </c>
      <c r="B1486" s="221" t="s">
        <v>2473</v>
      </c>
      <c r="C1486" s="221" t="s">
        <v>2044</v>
      </c>
      <c r="D1486" s="222" t="s">
        <v>403</v>
      </c>
      <c r="E1486" s="223" t="s">
        <v>3913</v>
      </c>
    </row>
    <row r="1487" spans="1:5" x14ac:dyDescent="0.2">
      <c r="A1487" s="221" t="s">
        <v>3867</v>
      </c>
      <c r="B1487" s="221" t="s">
        <v>2473</v>
      </c>
      <c r="C1487" s="221" t="s">
        <v>2044</v>
      </c>
      <c r="D1487" s="222" t="s">
        <v>403</v>
      </c>
      <c r="E1487" s="223" t="s">
        <v>3916</v>
      </c>
    </row>
    <row r="1488" spans="1:5" x14ac:dyDescent="0.2">
      <c r="A1488" s="221" t="s">
        <v>3867</v>
      </c>
      <c r="B1488" s="221" t="s">
        <v>1128</v>
      </c>
      <c r="C1488" s="221" t="s">
        <v>904</v>
      </c>
      <c r="D1488" s="222" t="s">
        <v>403</v>
      </c>
      <c r="E1488" s="223" t="s">
        <v>3918</v>
      </c>
    </row>
    <row r="1489" spans="1:5" x14ac:dyDescent="0.2">
      <c r="A1489" s="221" t="s">
        <v>3867</v>
      </c>
      <c r="B1489" s="221" t="s">
        <v>1128</v>
      </c>
      <c r="C1489" s="221" t="s">
        <v>904</v>
      </c>
      <c r="D1489" s="222" t="s">
        <v>403</v>
      </c>
      <c r="E1489" s="223" t="s">
        <v>3913</v>
      </c>
    </row>
    <row r="1490" spans="1:5" x14ac:dyDescent="0.2">
      <c r="A1490" s="221" t="s">
        <v>3867</v>
      </c>
      <c r="B1490" s="221" t="s">
        <v>2474</v>
      </c>
      <c r="C1490" s="221" t="s">
        <v>190</v>
      </c>
      <c r="D1490" s="222" t="s">
        <v>403</v>
      </c>
      <c r="E1490" s="223" t="s">
        <v>3918</v>
      </c>
    </row>
    <row r="1491" spans="1:5" x14ac:dyDescent="0.2">
      <c r="A1491" s="221" t="s">
        <v>3867</v>
      </c>
      <c r="B1491" s="221" t="s">
        <v>2474</v>
      </c>
      <c r="C1491" s="221" t="s">
        <v>190</v>
      </c>
      <c r="D1491" s="222" t="s">
        <v>403</v>
      </c>
      <c r="E1491" s="223" t="s">
        <v>3913</v>
      </c>
    </row>
    <row r="1492" spans="1:5" x14ac:dyDescent="0.2">
      <c r="A1492" s="221" t="s">
        <v>3867</v>
      </c>
      <c r="B1492" s="221" t="s">
        <v>2474</v>
      </c>
      <c r="C1492" s="221" t="s">
        <v>190</v>
      </c>
      <c r="D1492" s="222" t="s">
        <v>403</v>
      </c>
      <c r="E1492" s="223" t="s">
        <v>3916</v>
      </c>
    </row>
    <row r="1493" spans="1:5" x14ac:dyDescent="0.2">
      <c r="A1493" s="221" t="s">
        <v>3867</v>
      </c>
      <c r="B1493" s="221" t="s">
        <v>2475</v>
      </c>
      <c r="C1493" s="221" t="s">
        <v>991</v>
      </c>
      <c r="D1493" s="222" t="s">
        <v>403</v>
      </c>
      <c r="E1493" s="223" t="s">
        <v>3918</v>
      </c>
    </row>
    <row r="1494" spans="1:5" x14ac:dyDescent="0.2">
      <c r="A1494" s="221" t="s">
        <v>3867</v>
      </c>
      <c r="B1494" s="221" t="s">
        <v>2475</v>
      </c>
      <c r="C1494" s="221" t="s">
        <v>991</v>
      </c>
      <c r="D1494" s="222" t="s">
        <v>403</v>
      </c>
      <c r="E1494" s="223" t="s">
        <v>3913</v>
      </c>
    </row>
    <row r="1495" spans="1:5" x14ac:dyDescent="0.2">
      <c r="A1495" s="221" t="s">
        <v>3867</v>
      </c>
      <c r="B1495" s="221" t="s">
        <v>2476</v>
      </c>
      <c r="C1495" s="221" t="s">
        <v>2277</v>
      </c>
      <c r="D1495" s="222" t="s">
        <v>403</v>
      </c>
      <c r="E1495" s="223" t="s">
        <v>3913</v>
      </c>
    </row>
    <row r="1496" spans="1:5" x14ac:dyDescent="0.2">
      <c r="A1496" s="221" t="s">
        <v>3867</v>
      </c>
      <c r="B1496" s="221" t="s">
        <v>2476</v>
      </c>
      <c r="C1496" s="221" t="s">
        <v>2277</v>
      </c>
      <c r="D1496" s="222" t="s">
        <v>403</v>
      </c>
      <c r="E1496" s="223" t="s">
        <v>3916</v>
      </c>
    </row>
    <row r="1497" spans="1:5" x14ac:dyDescent="0.2">
      <c r="A1497" s="221" t="s">
        <v>3867</v>
      </c>
      <c r="B1497" s="221" t="s">
        <v>2476</v>
      </c>
      <c r="C1497" s="221" t="s">
        <v>2277</v>
      </c>
      <c r="D1497" s="222" t="s">
        <v>403</v>
      </c>
      <c r="E1497" s="223" t="s">
        <v>3914</v>
      </c>
    </row>
    <row r="1498" spans="1:5" x14ac:dyDescent="0.2">
      <c r="A1498" s="221" t="s">
        <v>3867</v>
      </c>
      <c r="B1498" s="221" t="s">
        <v>2477</v>
      </c>
      <c r="C1498" s="221" t="s">
        <v>1774</v>
      </c>
      <c r="D1498" s="222" t="s">
        <v>403</v>
      </c>
      <c r="E1498" s="223" t="s">
        <v>3918</v>
      </c>
    </row>
    <row r="1499" spans="1:5" x14ac:dyDescent="0.2">
      <c r="A1499" s="221" t="s">
        <v>3867</v>
      </c>
      <c r="B1499" s="221" t="s">
        <v>2477</v>
      </c>
      <c r="C1499" s="221" t="s">
        <v>1774</v>
      </c>
      <c r="D1499" s="222" t="s">
        <v>403</v>
      </c>
      <c r="E1499" s="223" t="s">
        <v>3913</v>
      </c>
    </row>
    <row r="1500" spans="1:5" x14ac:dyDescent="0.2">
      <c r="A1500" s="221" t="s">
        <v>3867</v>
      </c>
      <c r="B1500" s="221" t="s">
        <v>2477</v>
      </c>
      <c r="C1500" s="221" t="s">
        <v>1774</v>
      </c>
      <c r="D1500" s="222" t="s">
        <v>403</v>
      </c>
      <c r="E1500" s="223" t="s">
        <v>3916</v>
      </c>
    </row>
    <row r="1501" spans="1:5" x14ac:dyDescent="0.2">
      <c r="A1501" s="221" t="s">
        <v>3867</v>
      </c>
      <c r="B1501" s="221" t="s">
        <v>2477</v>
      </c>
      <c r="C1501" s="221" t="s">
        <v>1774</v>
      </c>
      <c r="D1501" s="222" t="s">
        <v>403</v>
      </c>
      <c r="E1501" s="223" t="s">
        <v>3914</v>
      </c>
    </row>
    <row r="1502" spans="1:5" x14ac:dyDescent="0.2">
      <c r="A1502" s="221" t="s">
        <v>3867</v>
      </c>
      <c r="B1502" s="221" t="s">
        <v>2478</v>
      </c>
      <c r="C1502" s="221" t="s">
        <v>1784</v>
      </c>
      <c r="D1502" s="222" t="s">
        <v>403</v>
      </c>
      <c r="E1502" s="223" t="s">
        <v>3918</v>
      </c>
    </row>
    <row r="1503" spans="1:5" x14ac:dyDescent="0.2">
      <c r="A1503" s="221" t="s">
        <v>3867</v>
      </c>
      <c r="B1503" s="221" t="s">
        <v>2478</v>
      </c>
      <c r="C1503" s="221" t="s">
        <v>1784</v>
      </c>
      <c r="D1503" s="222" t="s">
        <v>403</v>
      </c>
      <c r="E1503" s="223" t="s">
        <v>3913</v>
      </c>
    </row>
    <row r="1504" spans="1:5" x14ac:dyDescent="0.2">
      <c r="A1504" s="221" t="s">
        <v>3867</v>
      </c>
      <c r="B1504" s="221" t="s">
        <v>2478</v>
      </c>
      <c r="C1504" s="221" t="s">
        <v>1784</v>
      </c>
      <c r="D1504" s="222" t="s">
        <v>403</v>
      </c>
      <c r="E1504" s="223" t="s">
        <v>3916</v>
      </c>
    </row>
    <row r="1505" spans="1:5" x14ac:dyDescent="0.2">
      <c r="A1505" s="221" t="s">
        <v>3867</v>
      </c>
      <c r="B1505" s="221" t="s">
        <v>2478</v>
      </c>
      <c r="C1505" s="221" t="s">
        <v>1784</v>
      </c>
      <c r="D1505" s="222" t="s">
        <v>403</v>
      </c>
      <c r="E1505" s="223" t="s">
        <v>3914</v>
      </c>
    </row>
    <row r="1506" spans="1:5" x14ac:dyDescent="0.2">
      <c r="A1506" s="221" t="s">
        <v>3867</v>
      </c>
      <c r="B1506" s="221" t="s">
        <v>1129</v>
      </c>
      <c r="C1506" s="221" t="s">
        <v>946</v>
      </c>
      <c r="D1506" s="222" t="s">
        <v>403</v>
      </c>
      <c r="E1506" s="223" t="s">
        <v>3918</v>
      </c>
    </row>
    <row r="1507" spans="1:5" x14ac:dyDescent="0.2">
      <c r="A1507" s="221" t="s">
        <v>3867</v>
      </c>
      <c r="B1507" s="221" t="s">
        <v>1129</v>
      </c>
      <c r="C1507" s="221" t="s">
        <v>946</v>
      </c>
      <c r="D1507" s="222" t="s">
        <v>403</v>
      </c>
      <c r="E1507" s="223" t="s">
        <v>3913</v>
      </c>
    </row>
    <row r="1508" spans="1:5" x14ac:dyDescent="0.2">
      <c r="A1508" s="221" t="s">
        <v>3867</v>
      </c>
      <c r="B1508" s="221" t="s">
        <v>1129</v>
      </c>
      <c r="C1508" s="221" t="s">
        <v>946</v>
      </c>
      <c r="D1508" s="222" t="s">
        <v>403</v>
      </c>
      <c r="E1508" s="223" t="s">
        <v>3914</v>
      </c>
    </row>
    <row r="1509" spans="1:5" x14ac:dyDescent="0.2">
      <c r="A1509" s="221" t="s">
        <v>3867</v>
      </c>
      <c r="B1509" s="221" t="s">
        <v>1130</v>
      </c>
      <c r="C1509" s="221" t="s">
        <v>949</v>
      </c>
      <c r="D1509" s="222" t="s">
        <v>403</v>
      </c>
      <c r="E1509" s="223" t="s">
        <v>3918</v>
      </c>
    </row>
    <row r="1510" spans="1:5" x14ac:dyDescent="0.2">
      <c r="A1510" s="221" t="s">
        <v>3867</v>
      </c>
      <c r="B1510" s="221" t="s">
        <v>1130</v>
      </c>
      <c r="C1510" s="221" t="s">
        <v>949</v>
      </c>
      <c r="D1510" s="222" t="s">
        <v>403</v>
      </c>
      <c r="E1510" s="223" t="s">
        <v>3913</v>
      </c>
    </row>
    <row r="1511" spans="1:5" x14ac:dyDescent="0.2">
      <c r="A1511" s="221" t="s">
        <v>3867</v>
      </c>
      <c r="B1511" s="221" t="s">
        <v>1130</v>
      </c>
      <c r="C1511" s="221" t="s">
        <v>949</v>
      </c>
      <c r="D1511" s="222" t="s">
        <v>403</v>
      </c>
      <c r="E1511" s="223" t="s">
        <v>3914</v>
      </c>
    </row>
    <row r="1512" spans="1:5" x14ac:dyDescent="0.2">
      <c r="A1512" s="221" t="s">
        <v>3867</v>
      </c>
      <c r="B1512" s="221" t="s">
        <v>2479</v>
      </c>
      <c r="C1512" s="221" t="s">
        <v>964</v>
      </c>
      <c r="D1512" s="222" t="s">
        <v>403</v>
      </c>
      <c r="E1512" s="223" t="s">
        <v>3918</v>
      </c>
    </row>
    <row r="1513" spans="1:5" x14ac:dyDescent="0.2">
      <c r="A1513" s="221" t="s">
        <v>3867</v>
      </c>
      <c r="B1513" s="221" t="s">
        <v>2479</v>
      </c>
      <c r="C1513" s="221" t="s">
        <v>964</v>
      </c>
      <c r="D1513" s="222" t="s">
        <v>403</v>
      </c>
      <c r="E1513" s="223" t="s">
        <v>3913</v>
      </c>
    </row>
    <row r="1514" spans="1:5" x14ac:dyDescent="0.2">
      <c r="A1514" s="221" t="s">
        <v>3867</v>
      </c>
      <c r="B1514" s="221" t="s">
        <v>2479</v>
      </c>
      <c r="C1514" s="221" t="s">
        <v>964</v>
      </c>
      <c r="D1514" s="222" t="s">
        <v>403</v>
      </c>
      <c r="E1514" s="223" t="s">
        <v>3916</v>
      </c>
    </row>
    <row r="1515" spans="1:5" x14ac:dyDescent="0.2">
      <c r="A1515" s="221" t="s">
        <v>3867</v>
      </c>
      <c r="B1515" s="221" t="s">
        <v>2479</v>
      </c>
      <c r="C1515" s="221" t="s">
        <v>964</v>
      </c>
      <c r="D1515" s="222" t="s">
        <v>403</v>
      </c>
      <c r="E1515" s="223" t="s">
        <v>3914</v>
      </c>
    </row>
    <row r="1516" spans="1:5" x14ac:dyDescent="0.2">
      <c r="A1516" s="221" t="s">
        <v>3867</v>
      </c>
      <c r="B1516" s="221" t="s">
        <v>1891</v>
      </c>
      <c r="C1516" s="221" t="s">
        <v>1892</v>
      </c>
      <c r="D1516" s="222" t="s">
        <v>403</v>
      </c>
      <c r="E1516" s="223" t="s">
        <v>3913</v>
      </c>
    </row>
    <row r="1517" spans="1:5" x14ac:dyDescent="0.2">
      <c r="A1517" s="221" t="s">
        <v>3867</v>
      </c>
      <c r="B1517" s="221" t="s">
        <v>1891</v>
      </c>
      <c r="C1517" s="221" t="s">
        <v>1892</v>
      </c>
      <c r="D1517" s="222" t="s">
        <v>403</v>
      </c>
      <c r="E1517" s="223" t="s">
        <v>3914</v>
      </c>
    </row>
    <row r="1518" spans="1:5" x14ac:dyDescent="0.2">
      <c r="A1518" s="221" t="s">
        <v>3867</v>
      </c>
      <c r="B1518" s="221" t="s">
        <v>1131</v>
      </c>
      <c r="C1518" s="221" t="s">
        <v>938</v>
      </c>
      <c r="D1518" s="222" t="s">
        <v>403</v>
      </c>
      <c r="E1518" s="223" t="s">
        <v>3918</v>
      </c>
    </row>
    <row r="1519" spans="1:5" x14ac:dyDescent="0.2">
      <c r="A1519" s="221" t="s">
        <v>3867</v>
      </c>
      <c r="B1519" s="221" t="s">
        <v>1131</v>
      </c>
      <c r="C1519" s="221" t="s">
        <v>938</v>
      </c>
      <c r="D1519" s="222" t="s">
        <v>403</v>
      </c>
      <c r="E1519" s="223" t="s">
        <v>3915</v>
      </c>
    </row>
    <row r="1520" spans="1:5" x14ac:dyDescent="0.2">
      <c r="A1520" s="221" t="s">
        <v>3867</v>
      </c>
      <c r="B1520" s="221" t="s">
        <v>1131</v>
      </c>
      <c r="C1520" s="221" t="s">
        <v>938</v>
      </c>
      <c r="D1520" s="222" t="s">
        <v>403</v>
      </c>
      <c r="E1520" s="223" t="s">
        <v>3913</v>
      </c>
    </row>
    <row r="1521" spans="1:5" x14ac:dyDescent="0.2">
      <c r="A1521" s="221" t="s">
        <v>3867</v>
      </c>
      <c r="B1521" s="221" t="s">
        <v>1131</v>
      </c>
      <c r="C1521" s="221" t="s">
        <v>938</v>
      </c>
      <c r="D1521" s="222" t="s">
        <v>403</v>
      </c>
      <c r="E1521" s="223" t="s">
        <v>3916</v>
      </c>
    </row>
    <row r="1522" spans="1:5" x14ac:dyDescent="0.2">
      <c r="A1522" s="221" t="s">
        <v>3867</v>
      </c>
      <c r="B1522" s="221" t="s">
        <v>1131</v>
      </c>
      <c r="C1522" s="221" t="s">
        <v>938</v>
      </c>
      <c r="D1522" s="222" t="s">
        <v>403</v>
      </c>
      <c r="E1522" s="223" t="s">
        <v>3914</v>
      </c>
    </row>
    <row r="1523" spans="1:5" x14ac:dyDescent="0.2">
      <c r="A1523" s="221" t="s">
        <v>3867</v>
      </c>
      <c r="B1523" s="221" t="s">
        <v>2480</v>
      </c>
      <c r="C1523" s="221" t="s">
        <v>703</v>
      </c>
      <c r="D1523" s="222" t="s">
        <v>403</v>
      </c>
      <c r="E1523" s="223" t="s">
        <v>3918</v>
      </c>
    </row>
    <row r="1524" spans="1:5" x14ac:dyDescent="0.2">
      <c r="A1524" s="221" t="s">
        <v>3867</v>
      </c>
      <c r="B1524" s="221" t="s">
        <v>2480</v>
      </c>
      <c r="C1524" s="221" t="s">
        <v>703</v>
      </c>
      <c r="D1524" s="222" t="s">
        <v>403</v>
      </c>
      <c r="E1524" s="223" t="s">
        <v>3915</v>
      </c>
    </row>
    <row r="1525" spans="1:5" x14ac:dyDescent="0.2">
      <c r="A1525" s="221" t="s">
        <v>3867</v>
      </c>
      <c r="B1525" s="221" t="s">
        <v>2480</v>
      </c>
      <c r="C1525" s="221" t="s">
        <v>703</v>
      </c>
      <c r="D1525" s="222" t="s">
        <v>403</v>
      </c>
      <c r="E1525" s="223" t="s">
        <v>3913</v>
      </c>
    </row>
    <row r="1526" spans="1:5" x14ac:dyDescent="0.2">
      <c r="A1526" s="221" t="s">
        <v>3867</v>
      </c>
      <c r="B1526" s="221" t="s">
        <v>2480</v>
      </c>
      <c r="C1526" s="221" t="s">
        <v>703</v>
      </c>
      <c r="D1526" s="222" t="s">
        <v>403</v>
      </c>
      <c r="E1526" s="223" t="s">
        <v>3916</v>
      </c>
    </row>
    <row r="1527" spans="1:5" x14ac:dyDescent="0.2">
      <c r="A1527" s="221" t="s">
        <v>3867</v>
      </c>
      <c r="B1527" s="221" t="s">
        <v>2480</v>
      </c>
      <c r="C1527" s="221" t="s">
        <v>703</v>
      </c>
      <c r="D1527" s="222" t="s">
        <v>403</v>
      </c>
      <c r="E1527" s="223" t="s">
        <v>3917</v>
      </c>
    </row>
    <row r="1528" spans="1:5" x14ac:dyDescent="0.2">
      <c r="A1528" s="221" t="s">
        <v>3867</v>
      </c>
      <c r="B1528" s="221" t="s">
        <v>2481</v>
      </c>
      <c r="C1528" s="221" t="s">
        <v>1986</v>
      </c>
      <c r="D1528" s="222" t="s">
        <v>403</v>
      </c>
      <c r="E1528" s="223" t="s">
        <v>3915</v>
      </c>
    </row>
    <row r="1529" spans="1:5" x14ac:dyDescent="0.2">
      <c r="A1529" s="221" t="s">
        <v>3867</v>
      </c>
      <c r="B1529" s="221" t="s">
        <v>2481</v>
      </c>
      <c r="C1529" s="221" t="s">
        <v>1986</v>
      </c>
      <c r="D1529" s="222" t="s">
        <v>403</v>
      </c>
      <c r="E1529" s="223" t="s">
        <v>3916</v>
      </c>
    </row>
    <row r="1530" spans="1:5" x14ac:dyDescent="0.2">
      <c r="A1530" s="221" t="s">
        <v>3867</v>
      </c>
      <c r="B1530" s="221" t="s">
        <v>2481</v>
      </c>
      <c r="C1530" s="221" t="s">
        <v>1986</v>
      </c>
      <c r="D1530" s="222" t="s">
        <v>403</v>
      </c>
      <c r="E1530" s="223" t="s">
        <v>3914</v>
      </c>
    </row>
    <row r="1531" spans="1:5" x14ac:dyDescent="0.2">
      <c r="A1531" s="221" t="s">
        <v>3867</v>
      </c>
      <c r="B1531" s="221" t="s">
        <v>1998</v>
      </c>
      <c r="C1531" s="221" t="s">
        <v>1999</v>
      </c>
      <c r="D1531" s="222" t="s">
        <v>403</v>
      </c>
      <c r="E1531" s="223" t="s">
        <v>3915</v>
      </c>
    </row>
    <row r="1532" spans="1:5" x14ac:dyDescent="0.2">
      <c r="A1532" s="221" t="s">
        <v>3867</v>
      </c>
      <c r="B1532" s="221" t="s">
        <v>1998</v>
      </c>
      <c r="C1532" s="221" t="s">
        <v>1999</v>
      </c>
      <c r="D1532" s="222" t="s">
        <v>403</v>
      </c>
      <c r="E1532" s="223" t="s">
        <v>3914</v>
      </c>
    </row>
    <row r="1533" spans="1:5" x14ac:dyDescent="0.2">
      <c r="A1533" s="221" t="s">
        <v>3867</v>
      </c>
      <c r="B1533" s="221" t="s">
        <v>2482</v>
      </c>
      <c r="C1533" s="221" t="s">
        <v>1773</v>
      </c>
      <c r="D1533" s="222" t="s">
        <v>403</v>
      </c>
      <c r="E1533" s="223" t="s">
        <v>3915</v>
      </c>
    </row>
    <row r="1534" spans="1:5" x14ac:dyDescent="0.2">
      <c r="A1534" s="221" t="s">
        <v>3867</v>
      </c>
      <c r="B1534" s="221" t="s">
        <v>2482</v>
      </c>
      <c r="C1534" s="221" t="s">
        <v>1773</v>
      </c>
      <c r="D1534" s="222" t="s">
        <v>403</v>
      </c>
      <c r="E1534" s="223" t="s">
        <v>3916</v>
      </c>
    </row>
    <row r="1535" spans="1:5" x14ac:dyDescent="0.2">
      <c r="A1535" s="221" t="s">
        <v>3867</v>
      </c>
      <c r="B1535" s="221" t="s">
        <v>2482</v>
      </c>
      <c r="C1535" s="221" t="s">
        <v>1773</v>
      </c>
      <c r="D1535" s="222" t="s">
        <v>403</v>
      </c>
      <c r="E1535" s="223" t="s">
        <v>3914</v>
      </c>
    </row>
    <row r="1536" spans="1:5" x14ac:dyDescent="0.2">
      <c r="A1536" s="221" t="s">
        <v>3867</v>
      </c>
      <c r="B1536" s="221" t="s">
        <v>2483</v>
      </c>
      <c r="C1536" s="221" t="s">
        <v>1780</v>
      </c>
      <c r="D1536" s="222" t="s">
        <v>403</v>
      </c>
      <c r="E1536" s="223" t="s">
        <v>3915</v>
      </c>
    </row>
    <row r="1537" spans="1:5" x14ac:dyDescent="0.2">
      <c r="A1537" s="221" t="s">
        <v>3867</v>
      </c>
      <c r="B1537" s="221" t="s">
        <v>2483</v>
      </c>
      <c r="C1537" s="221" t="s">
        <v>1780</v>
      </c>
      <c r="D1537" s="222" t="s">
        <v>403</v>
      </c>
      <c r="E1537" s="223" t="s">
        <v>3916</v>
      </c>
    </row>
    <row r="1538" spans="1:5" x14ac:dyDescent="0.2">
      <c r="A1538" s="221" t="s">
        <v>3867</v>
      </c>
      <c r="B1538" s="221" t="s">
        <v>2483</v>
      </c>
      <c r="C1538" s="221" t="s">
        <v>1780</v>
      </c>
      <c r="D1538" s="222" t="s">
        <v>403</v>
      </c>
      <c r="E1538" s="223" t="s">
        <v>3914</v>
      </c>
    </row>
    <row r="1539" spans="1:5" x14ac:dyDescent="0.2">
      <c r="A1539" s="221" t="s">
        <v>3867</v>
      </c>
      <c r="B1539" s="221" t="s">
        <v>2484</v>
      </c>
      <c r="C1539" s="221" t="s">
        <v>706</v>
      </c>
      <c r="D1539" s="222" t="s">
        <v>403</v>
      </c>
      <c r="E1539" s="223" t="s">
        <v>3915</v>
      </c>
    </row>
    <row r="1540" spans="1:5" x14ac:dyDescent="0.2">
      <c r="A1540" s="221" t="s">
        <v>3867</v>
      </c>
      <c r="B1540" s="221" t="s">
        <v>2484</v>
      </c>
      <c r="C1540" s="221" t="s">
        <v>706</v>
      </c>
      <c r="D1540" s="222" t="s">
        <v>403</v>
      </c>
      <c r="E1540" s="223" t="s">
        <v>3916</v>
      </c>
    </row>
    <row r="1541" spans="1:5" x14ac:dyDescent="0.2">
      <c r="A1541" s="221" t="s">
        <v>3867</v>
      </c>
      <c r="B1541" s="221" t="s">
        <v>2484</v>
      </c>
      <c r="C1541" s="221" t="s">
        <v>706</v>
      </c>
      <c r="D1541" s="222" t="s">
        <v>403</v>
      </c>
      <c r="E1541" s="223" t="s">
        <v>3914</v>
      </c>
    </row>
    <row r="1542" spans="1:5" x14ac:dyDescent="0.2">
      <c r="A1542" s="221" t="s">
        <v>3867</v>
      </c>
      <c r="B1542" s="221" t="s">
        <v>2485</v>
      </c>
      <c r="C1542" s="221" t="s">
        <v>705</v>
      </c>
      <c r="D1542" s="222" t="s">
        <v>403</v>
      </c>
      <c r="E1542" s="223" t="s">
        <v>3915</v>
      </c>
    </row>
    <row r="1543" spans="1:5" x14ac:dyDescent="0.2">
      <c r="A1543" s="221" t="s">
        <v>3867</v>
      </c>
      <c r="B1543" s="221" t="s">
        <v>2485</v>
      </c>
      <c r="C1543" s="221" t="s">
        <v>705</v>
      </c>
      <c r="D1543" s="222" t="s">
        <v>403</v>
      </c>
      <c r="E1543" s="223" t="s">
        <v>3914</v>
      </c>
    </row>
    <row r="1544" spans="1:5" x14ac:dyDescent="0.2">
      <c r="A1544" s="221" t="s">
        <v>3867</v>
      </c>
      <c r="B1544" s="221" t="s">
        <v>2486</v>
      </c>
      <c r="C1544" s="221" t="s">
        <v>6</v>
      </c>
      <c r="D1544" s="222" t="s">
        <v>403</v>
      </c>
      <c r="E1544" s="223" t="s">
        <v>3915</v>
      </c>
    </row>
    <row r="1545" spans="1:5" x14ac:dyDescent="0.2">
      <c r="A1545" s="221" t="s">
        <v>3867</v>
      </c>
      <c r="B1545" s="221" t="s">
        <v>2486</v>
      </c>
      <c r="C1545" s="221" t="s">
        <v>6</v>
      </c>
      <c r="D1545" s="222" t="s">
        <v>403</v>
      </c>
      <c r="E1545" s="223" t="s">
        <v>3916</v>
      </c>
    </row>
    <row r="1546" spans="1:5" x14ac:dyDescent="0.2">
      <c r="A1546" s="221" t="s">
        <v>3867</v>
      </c>
      <c r="B1546" s="221" t="s">
        <v>2486</v>
      </c>
      <c r="C1546" s="221" t="s">
        <v>6</v>
      </c>
      <c r="D1546" s="222" t="s">
        <v>403</v>
      </c>
      <c r="E1546" s="223" t="s">
        <v>3914</v>
      </c>
    </row>
    <row r="1547" spans="1:5" x14ac:dyDescent="0.2">
      <c r="A1547" s="221" t="s">
        <v>3867</v>
      </c>
      <c r="B1547" s="221" t="s">
        <v>2486</v>
      </c>
      <c r="C1547" s="221" t="s">
        <v>6</v>
      </c>
      <c r="D1547" s="222" t="s">
        <v>403</v>
      </c>
      <c r="E1547" s="223" t="s">
        <v>3917</v>
      </c>
    </row>
    <row r="1548" spans="1:5" x14ac:dyDescent="0.2">
      <c r="A1548" s="221" t="s">
        <v>3867</v>
      </c>
      <c r="B1548" s="221" t="s">
        <v>2487</v>
      </c>
      <c r="C1548" s="221" t="s">
        <v>770</v>
      </c>
      <c r="D1548" s="222" t="s">
        <v>403</v>
      </c>
      <c r="E1548" s="223" t="s">
        <v>3915</v>
      </c>
    </row>
    <row r="1549" spans="1:5" x14ac:dyDescent="0.2">
      <c r="A1549" s="221" t="s">
        <v>3867</v>
      </c>
      <c r="B1549" s="221" t="s">
        <v>2487</v>
      </c>
      <c r="C1549" s="221" t="s">
        <v>770</v>
      </c>
      <c r="D1549" s="222" t="s">
        <v>403</v>
      </c>
      <c r="E1549" s="223" t="s">
        <v>3914</v>
      </c>
    </row>
    <row r="1550" spans="1:5" x14ac:dyDescent="0.2">
      <c r="A1550" s="221" t="s">
        <v>3867</v>
      </c>
      <c r="B1550" s="221" t="s">
        <v>3403</v>
      </c>
      <c r="C1550" s="221" t="s">
        <v>3404</v>
      </c>
      <c r="D1550" s="222" t="s">
        <v>403</v>
      </c>
      <c r="E1550" s="223" t="s">
        <v>3915</v>
      </c>
    </row>
    <row r="1551" spans="1:5" x14ac:dyDescent="0.2">
      <c r="A1551" s="221" t="s">
        <v>3867</v>
      </c>
      <c r="B1551" s="221" t="s">
        <v>3403</v>
      </c>
      <c r="C1551" s="221" t="s">
        <v>3404</v>
      </c>
      <c r="D1551" s="222" t="s">
        <v>403</v>
      </c>
      <c r="E1551" s="223" t="s">
        <v>3913</v>
      </c>
    </row>
    <row r="1552" spans="1:5" x14ac:dyDescent="0.2">
      <c r="A1552" s="221" t="s">
        <v>3867</v>
      </c>
      <c r="B1552" s="221" t="s">
        <v>3403</v>
      </c>
      <c r="C1552" s="221" t="s">
        <v>3404</v>
      </c>
      <c r="D1552" s="222" t="s">
        <v>403</v>
      </c>
      <c r="E1552" s="223" t="s">
        <v>3914</v>
      </c>
    </row>
    <row r="1553" spans="1:5" x14ac:dyDescent="0.2">
      <c r="A1553" s="221" t="s">
        <v>3867</v>
      </c>
      <c r="B1553" s="221" t="s">
        <v>3399</v>
      </c>
      <c r="C1553" s="221" t="s">
        <v>3400</v>
      </c>
      <c r="D1553" s="222" t="s">
        <v>403</v>
      </c>
      <c r="E1553" s="223" t="s">
        <v>3915</v>
      </c>
    </row>
    <row r="1554" spans="1:5" x14ac:dyDescent="0.2">
      <c r="A1554" s="221" t="s">
        <v>3867</v>
      </c>
      <c r="B1554" s="221" t="s">
        <v>3399</v>
      </c>
      <c r="C1554" s="221" t="s">
        <v>3400</v>
      </c>
      <c r="D1554" s="222" t="s">
        <v>403</v>
      </c>
      <c r="E1554" s="223" t="s">
        <v>3913</v>
      </c>
    </row>
    <row r="1555" spans="1:5" x14ac:dyDescent="0.2">
      <c r="A1555" s="221" t="s">
        <v>3867</v>
      </c>
      <c r="B1555" s="221" t="s">
        <v>3399</v>
      </c>
      <c r="C1555" s="221" t="s">
        <v>3400</v>
      </c>
      <c r="D1555" s="222" t="s">
        <v>403</v>
      </c>
      <c r="E1555" s="223" t="s">
        <v>3914</v>
      </c>
    </row>
    <row r="1556" spans="1:5" x14ac:dyDescent="0.2">
      <c r="A1556" s="221" t="s">
        <v>3867</v>
      </c>
      <c r="B1556" s="221" t="s">
        <v>3409</v>
      </c>
      <c r="C1556" s="221" t="s">
        <v>3410</v>
      </c>
      <c r="D1556" s="222" t="s">
        <v>403</v>
      </c>
      <c r="E1556" s="223" t="s">
        <v>3915</v>
      </c>
    </row>
    <row r="1557" spans="1:5" x14ac:dyDescent="0.2">
      <c r="A1557" s="221" t="s">
        <v>3867</v>
      </c>
      <c r="B1557" s="221" t="s">
        <v>3409</v>
      </c>
      <c r="C1557" s="221" t="s">
        <v>3410</v>
      </c>
      <c r="D1557" s="222" t="s">
        <v>403</v>
      </c>
      <c r="E1557" s="223" t="s">
        <v>3913</v>
      </c>
    </row>
    <row r="1558" spans="1:5" x14ac:dyDescent="0.2">
      <c r="A1558" s="221" t="s">
        <v>3867</v>
      </c>
      <c r="B1558" s="221" t="s">
        <v>3409</v>
      </c>
      <c r="C1558" s="221" t="s">
        <v>3410</v>
      </c>
      <c r="D1558" s="222" t="s">
        <v>403</v>
      </c>
      <c r="E1558" s="223" t="s">
        <v>3914</v>
      </c>
    </row>
    <row r="1559" spans="1:5" x14ac:dyDescent="0.2">
      <c r="A1559" s="221" t="s">
        <v>3867</v>
      </c>
      <c r="B1559" s="221" t="s">
        <v>2488</v>
      </c>
      <c r="C1559" s="221" t="s">
        <v>1982</v>
      </c>
      <c r="D1559" s="222" t="s">
        <v>403</v>
      </c>
      <c r="E1559" s="223" t="s">
        <v>3915</v>
      </c>
    </row>
    <row r="1560" spans="1:5" x14ac:dyDescent="0.2">
      <c r="A1560" s="221" t="s">
        <v>3867</v>
      </c>
      <c r="B1560" s="221" t="s">
        <v>2488</v>
      </c>
      <c r="C1560" s="221" t="s">
        <v>1982</v>
      </c>
      <c r="D1560" s="222" t="s">
        <v>403</v>
      </c>
      <c r="E1560" s="223" t="s">
        <v>3916</v>
      </c>
    </row>
    <row r="1561" spans="1:5" x14ac:dyDescent="0.2">
      <c r="A1561" s="221" t="s">
        <v>3867</v>
      </c>
      <c r="B1561" s="221" t="s">
        <v>2488</v>
      </c>
      <c r="C1561" s="221" t="s">
        <v>1982</v>
      </c>
      <c r="D1561" s="222" t="s">
        <v>403</v>
      </c>
      <c r="E1561" s="223" t="s">
        <v>3914</v>
      </c>
    </row>
    <row r="1562" spans="1:5" x14ac:dyDescent="0.2">
      <c r="A1562" s="221" t="s">
        <v>3867</v>
      </c>
      <c r="B1562" s="221" t="s">
        <v>1996</v>
      </c>
      <c r="C1562" s="221" t="s">
        <v>1997</v>
      </c>
      <c r="D1562" s="222" t="s">
        <v>403</v>
      </c>
      <c r="E1562" s="223" t="s">
        <v>3915</v>
      </c>
    </row>
    <row r="1563" spans="1:5" x14ac:dyDescent="0.2">
      <c r="A1563" s="221" t="s">
        <v>3867</v>
      </c>
      <c r="B1563" s="221" t="s">
        <v>1996</v>
      </c>
      <c r="C1563" s="221" t="s">
        <v>1997</v>
      </c>
      <c r="D1563" s="222" t="s">
        <v>403</v>
      </c>
      <c r="E1563" s="223" t="s">
        <v>3914</v>
      </c>
    </row>
    <row r="1564" spans="1:5" x14ac:dyDescent="0.2">
      <c r="A1564" s="221" t="s">
        <v>3867</v>
      </c>
      <c r="B1564" s="221" t="s">
        <v>2489</v>
      </c>
      <c r="C1564" s="221" t="s">
        <v>1783</v>
      </c>
      <c r="D1564" s="222" t="s">
        <v>403</v>
      </c>
      <c r="E1564" s="223" t="s">
        <v>3915</v>
      </c>
    </row>
    <row r="1565" spans="1:5" x14ac:dyDescent="0.2">
      <c r="A1565" s="221" t="s">
        <v>3867</v>
      </c>
      <c r="B1565" s="221" t="s">
        <v>2489</v>
      </c>
      <c r="C1565" s="221" t="s">
        <v>1783</v>
      </c>
      <c r="D1565" s="222" t="s">
        <v>403</v>
      </c>
      <c r="E1565" s="223" t="s">
        <v>3916</v>
      </c>
    </row>
    <row r="1566" spans="1:5" x14ac:dyDescent="0.2">
      <c r="A1566" s="221" t="s">
        <v>3867</v>
      </c>
      <c r="B1566" s="221" t="s">
        <v>2489</v>
      </c>
      <c r="C1566" s="221" t="s">
        <v>1783</v>
      </c>
      <c r="D1566" s="222" t="s">
        <v>403</v>
      </c>
      <c r="E1566" s="223" t="s">
        <v>3914</v>
      </c>
    </row>
    <row r="1567" spans="1:5" x14ac:dyDescent="0.2">
      <c r="A1567" s="221" t="s">
        <v>3867</v>
      </c>
      <c r="B1567" s="221" t="s">
        <v>2490</v>
      </c>
      <c r="C1567" s="221" t="s">
        <v>1781</v>
      </c>
      <c r="D1567" s="222" t="s">
        <v>403</v>
      </c>
      <c r="E1567" s="223" t="s">
        <v>3915</v>
      </c>
    </row>
    <row r="1568" spans="1:5" x14ac:dyDescent="0.2">
      <c r="A1568" s="221" t="s">
        <v>3867</v>
      </c>
      <c r="B1568" s="221" t="s">
        <v>2490</v>
      </c>
      <c r="C1568" s="221" t="s">
        <v>1781</v>
      </c>
      <c r="D1568" s="222" t="s">
        <v>403</v>
      </c>
      <c r="E1568" s="223" t="s">
        <v>3916</v>
      </c>
    </row>
    <row r="1569" spans="1:5" x14ac:dyDescent="0.2">
      <c r="A1569" s="221" t="s">
        <v>3867</v>
      </c>
      <c r="B1569" s="221" t="s">
        <v>2490</v>
      </c>
      <c r="C1569" s="221" t="s">
        <v>1781</v>
      </c>
      <c r="D1569" s="222" t="s">
        <v>403</v>
      </c>
      <c r="E1569" s="223" t="s">
        <v>3914</v>
      </c>
    </row>
    <row r="1570" spans="1:5" x14ac:dyDescent="0.2">
      <c r="A1570" s="221" t="s">
        <v>3867</v>
      </c>
      <c r="B1570" s="221" t="s">
        <v>1132</v>
      </c>
      <c r="C1570" s="221" t="s">
        <v>902</v>
      </c>
      <c r="D1570" s="222" t="s">
        <v>403</v>
      </c>
      <c r="E1570" s="223" t="s">
        <v>3915</v>
      </c>
    </row>
    <row r="1571" spans="1:5" x14ac:dyDescent="0.2">
      <c r="A1571" s="221" t="s">
        <v>3867</v>
      </c>
      <c r="B1571" s="221" t="s">
        <v>1132</v>
      </c>
      <c r="C1571" s="221" t="s">
        <v>902</v>
      </c>
      <c r="D1571" s="222" t="s">
        <v>403</v>
      </c>
      <c r="E1571" s="223" t="s">
        <v>3913</v>
      </c>
    </row>
    <row r="1572" spans="1:5" x14ac:dyDescent="0.2">
      <c r="A1572" s="221" t="s">
        <v>3867</v>
      </c>
      <c r="B1572" s="221" t="s">
        <v>1132</v>
      </c>
      <c r="C1572" s="221" t="s">
        <v>902</v>
      </c>
      <c r="D1572" s="222" t="s">
        <v>403</v>
      </c>
      <c r="E1572" s="223" t="s">
        <v>3916</v>
      </c>
    </row>
    <row r="1573" spans="1:5" x14ac:dyDescent="0.2">
      <c r="A1573" s="221" t="s">
        <v>3867</v>
      </c>
      <c r="B1573" s="221" t="s">
        <v>1132</v>
      </c>
      <c r="C1573" s="221" t="s">
        <v>902</v>
      </c>
      <c r="D1573" s="222" t="s">
        <v>403</v>
      </c>
      <c r="E1573" s="223" t="s">
        <v>3914</v>
      </c>
    </row>
    <row r="1574" spans="1:5" x14ac:dyDescent="0.2">
      <c r="A1574" s="221" t="s">
        <v>3867</v>
      </c>
      <c r="B1574" s="221" t="s">
        <v>1132</v>
      </c>
      <c r="C1574" s="221" t="s">
        <v>902</v>
      </c>
      <c r="D1574" s="222" t="s">
        <v>403</v>
      </c>
      <c r="E1574" s="223" t="s">
        <v>3917</v>
      </c>
    </row>
    <row r="1575" spans="1:5" x14ac:dyDescent="0.2">
      <c r="A1575" s="221" t="s">
        <v>3867</v>
      </c>
      <c r="B1575" s="221" t="s">
        <v>3405</v>
      </c>
      <c r="C1575" s="221" t="s">
        <v>3406</v>
      </c>
      <c r="D1575" s="222" t="s">
        <v>403</v>
      </c>
      <c r="E1575" s="223" t="s">
        <v>3915</v>
      </c>
    </row>
    <row r="1576" spans="1:5" x14ac:dyDescent="0.2">
      <c r="A1576" s="221" t="s">
        <v>3867</v>
      </c>
      <c r="B1576" s="221" t="s">
        <v>3405</v>
      </c>
      <c r="C1576" s="221" t="s">
        <v>3406</v>
      </c>
      <c r="D1576" s="222" t="s">
        <v>403</v>
      </c>
      <c r="E1576" s="223" t="s">
        <v>3913</v>
      </c>
    </row>
    <row r="1577" spans="1:5" x14ac:dyDescent="0.2">
      <c r="A1577" s="221" t="s">
        <v>3867</v>
      </c>
      <c r="B1577" s="221" t="s">
        <v>3405</v>
      </c>
      <c r="C1577" s="221" t="s">
        <v>3406</v>
      </c>
      <c r="D1577" s="222" t="s">
        <v>403</v>
      </c>
      <c r="E1577" s="223" t="s">
        <v>3914</v>
      </c>
    </row>
    <row r="1578" spans="1:5" x14ac:dyDescent="0.2">
      <c r="A1578" s="221" t="s">
        <v>3867</v>
      </c>
      <c r="B1578" s="221" t="s">
        <v>3401</v>
      </c>
      <c r="C1578" s="221" t="s">
        <v>3402</v>
      </c>
      <c r="D1578" s="222" t="s">
        <v>403</v>
      </c>
      <c r="E1578" s="223" t="s">
        <v>3915</v>
      </c>
    </row>
    <row r="1579" spans="1:5" x14ac:dyDescent="0.2">
      <c r="A1579" s="221" t="s">
        <v>3867</v>
      </c>
      <c r="B1579" s="221" t="s">
        <v>3401</v>
      </c>
      <c r="C1579" s="221" t="s">
        <v>3402</v>
      </c>
      <c r="D1579" s="222" t="s">
        <v>403</v>
      </c>
      <c r="E1579" s="223" t="s">
        <v>3913</v>
      </c>
    </row>
    <row r="1580" spans="1:5" x14ac:dyDescent="0.2">
      <c r="A1580" s="221" t="s">
        <v>3867</v>
      </c>
      <c r="B1580" s="221" t="s">
        <v>3401</v>
      </c>
      <c r="C1580" s="221" t="s">
        <v>3402</v>
      </c>
      <c r="D1580" s="222" t="s">
        <v>403</v>
      </c>
      <c r="E1580" s="223" t="s">
        <v>3914</v>
      </c>
    </row>
    <row r="1581" spans="1:5" x14ac:dyDescent="0.2">
      <c r="A1581" s="221" t="s">
        <v>3867</v>
      </c>
      <c r="B1581" s="221" t="s">
        <v>3775</v>
      </c>
      <c r="C1581" s="221" t="s">
        <v>3776</v>
      </c>
      <c r="D1581" s="222" t="s">
        <v>403</v>
      </c>
      <c r="E1581" s="223" t="s">
        <v>3915</v>
      </c>
    </row>
    <row r="1582" spans="1:5" x14ac:dyDescent="0.2">
      <c r="A1582" s="221" t="s">
        <v>3867</v>
      </c>
      <c r="B1582" s="221" t="s">
        <v>3775</v>
      </c>
      <c r="C1582" s="221" t="s">
        <v>3776</v>
      </c>
      <c r="D1582" s="222" t="s">
        <v>403</v>
      </c>
      <c r="E1582" s="223" t="s">
        <v>3913</v>
      </c>
    </row>
    <row r="1583" spans="1:5" x14ac:dyDescent="0.2">
      <c r="A1583" s="221" t="s">
        <v>3867</v>
      </c>
      <c r="B1583" s="221" t="s">
        <v>3775</v>
      </c>
      <c r="C1583" s="221" t="s">
        <v>3776</v>
      </c>
      <c r="D1583" s="222" t="s">
        <v>403</v>
      </c>
      <c r="E1583" s="223" t="s">
        <v>3914</v>
      </c>
    </row>
    <row r="1584" spans="1:5" x14ac:dyDescent="0.2">
      <c r="A1584" s="221" t="s">
        <v>3867</v>
      </c>
      <c r="B1584" s="221" t="s">
        <v>3407</v>
      </c>
      <c r="C1584" s="221" t="s">
        <v>3408</v>
      </c>
      <c r="D1584" s="222" t="s">
        <v>403</v>
      </c>
      <c r="E1584" s="223" t="s">
        <v>3915</v>
      </c>
    </row>
    <row r="1585" spans="1:5" x14ac:dyDescent="0.2">
      <c r="A1585" s="221" t="s">
        <v>3867</v>
      </c>
      <c r="B1585" s="221" t="s">
        <v>3407</v>
      </c>
      <c r="C1585" s="221" t="s">
        <v>3408</v>
      </c>
      <c r="D1585" s="222" t="s">
        <v>403</v>
      </c>
      <c r="E1585" s="223" t="s">
        <v>3913</v>
      </c>
    </row>
    <row r="1586" spans="1:5" x14ac:dyDescent="0.2">
      <c r="A1586" s="221" t="s">
        <v>3867</v>
      </c>
      <c r="B1586" s="221" t="s">
        <v>3407</v>
      </c>
      <c r="C1586" s="221" t="s">
        <v>3408</v>
      </c>
      <c r="D1586" s="222" t="s">
        <v>403</v>
      </c>
      <c r="E1586" s="223" t="s">
        <v>3914</v>
      </c>
    </row>
    <row r="1587" spans="1:5" x14ac:dyDescent="0.2">
      <c r="A1587" s="221" t="s">
        <v>3867</v>
      </c>
      <c r="B1587" s="221" t="s">
        <v>1235</v>
      </c>
      <c r="C1587" s="221" t="s">
        <v>1241</v>
      </c>
      <c r="D1587" s="222" t="s">
        <v>403</v>
      </c>
      <c r="E1587" s="223" t="s">
        <v>3918</v>
      </c>
    </row>
    <row r="1588" spans="1:5" x14ac:dyDescent="0.2">
      <c r="A1588" s="221" t="s">
        <v>3867</v>
      </c>
      <c r="B1588" s="221" t="s">
        <v>1235</v>
      </c>
      <c r="C1588" s="221" t="s">
        <v>1241</v>
      </c>
      <c r="D1588" s="222" t="s">
        <v>403</v>
      </c>
      <c r="E1588" s="223" t="s">
        <v>3915</v>
      </c>
    </row>
    <row r="1589" spans="1:5" x14ac:dyDescent="0.2">
      <c r="A1589" s="221" t="s">
        <v>3867</v>
      </c>
      <c r="B1589" s="221" t="s">
        <v>1235</v>
      </c>
      <c r="C1589" s="221" t="s">
        <v>1241</v>
      </c>
      <c r="D1589" s="222" t="s">
        <v>403</v>
      </c>
      <c r="E1589" s="223" t="s">
        <v>3914</v>
      </c>
    </row>
    <row r="1590" spans="1:5" x14ac:dyDescent="0.2">
      <c r="A1590" s="221" t="s">
        <v>3867</v>
      </c>
      <c r="B1590" s="221" t="s">
        <v>1133</v>
      </c>
      <c r="C1590" s="221" t="s">
        <v>957</v>
      </c>
      <c r="D1590" s="222" t="s">
        <v>403</v>
      </c>
      <c r="E1590" s="223" t="s">
        <v>3918</v>
      </c>
    </row>
    <row r="1591" spans="1:5" x14ac:dyDescent="0.2">
      <c r="A1591" s="221" t="s">
        <v>3867</v>
      </c>
      <c r="B1591" s="221" t="s">
        <v>1133</v>
      </c>
      <c r="C1591" s="221" t="s">
        <v>957</v>
      </c>
      <c r="D1591" s="222" t="s">
        <v>403</v>
      </c>
      <c r="E1591" s="223" t="s">
        <v>3915</v>
      </c>
    </row>
    <row r="1592" spans="1:5" x14ac:dyDescent="0.2">
      <c r="A1592" s="221" t="s">
        <v>3867</v>
      </c>
      <c r="B1592" s="221" t="s">
        <v>1133</v>
      </c>
      <c r="C1592" s="221" t="s">
        <v>957</v>
      </c>
      <c r="D1592" s="222" t="s">
        <v>403</v>
      </c>
      <c r="E1592" s="223" t="s">
        <v>3913</v>
      </c>
    </row>
    <row r="1593" spans="1:5" x14ac:dyDescent="0.2">
      <c r="A1593" s="221" t="s">
        <v>3867</v>
      </c>
      <c r="B1593" s="221" t="s">
        <v>1133</v>
      </c>
      <c r="C1593" s="221" t="s">
        <v>957</v>
      </c>
      <c r="D1593" s="222" t="s">
        <v>403</v>
      </c>
      <c r="E1593" s="223" t="s">
        <v>3914</v>
      </c>
    </row>
    <row r="1594" spans="1:5" x14ac:dyDescent="0.2">
      <c r="A1594" s="221" t="s">
        <v>3867</v>
      </c>
      <c r="B1594" s="221" t="s">
        <v>1133</v>
      </c>
      <c r="C1594" s="221" t="s">
        <v>957</v>
      </c>
      <c r="D1594" s="222" t="s">
        <v>403</v>
      </c>
      <c r="E1594" s="223" t="s">
        <v>3917</v>
      </c>
    </row>
    <row r="1595" spans="1:5" x14ac:dyDescent="0.2">
      <c r="A1595" s="221" t="s">
        <v>3867</v>
      </c>
      <c r="B1595" s="221" t="s">
        <v>1897</v>
      </c>
      <c r="C1595" s="221" t="s">
        <v>1898</v>
      </c>
      <c r="D1595" s="222" t="s">
        <v>403</v>
      </c>
      <c r="E1595" s="223" t="s">
        <v>3915</v>
      </c>
    </row>
    <row r="1596" spans="1:5" x14ac:dyDescent="0.2">
      <c r="A1596" s="221" t="s">
        <v>3867</v>
      </c>
      <c r="B1596" s="221" t="s">
        <v>1897</v>
      </c>
      <c r="C1596" s="221" t="s">
        <v>1898</v>
      </c>
      <c r="D1596" s="222" t="s">
        <v>403</v>
      </c>
      <c r="E1596" s="223" t="s">
        <v>3914</v>
      </c>
    </row>
    <row r="1597" spans="1:5" x14ac:dyDescent="0.2">
      <c r="A1597" s="221" t="s">
        <v>3867</v>
      </c>
      <c r="B1597" s="221" t="s">
        <v>3908</v>
      </c>
      <c r="C1597" s="221" t="s">
        <v>3909</v>
      </c>
      <c r="D1597" s="222" t="s">
        <v>403</v>
      </c>
      <c r="E1597" s="223" t="s">
        <v>3915</v>
      </c>
    </row>
    <row r="1598" spans="1:5" x14ac:dyDescent="0.2">
      <c r="A1598" s="221" t="s">
        <v>3867</v>
      </c>
      <c r="B1598" s="221" t="s">
        <v>3908</v>
      </c>
      <c r="C1598" s="221" t="s">
        <v>3909</v>
      </c>
      <c r="D1598" s="222" t="s">
        <v>403</v>
      </c>
      <c r="E1598" s="223" t="s">
        <v>3914</v>
      </c>
    </row>
    <row r="1599" spans="1:5" x14ac:dyDescent="0.2">
      <c r="A1599" s="221" t="s">
        <v>3867</v>
      </c>
      <c r="B1599" s="221" t="s">
        <v>2491</v>
      </c>
      <c r="C1599" s="221" t="s">
        <v>821</v>
      </c>
      <c r="D1599" s="222" t="s">
        <v>403</v>
      </c>
      <c r="E1599" s="223" t="s">
        <v>3915</v>
      </c>
    </row>
    <row r="1600" spans="1:5" x14ac:dyDescent="0.2">
      <c r="A1600" s="221" t="s">
        <v>3867</v>
      </c>
      <c r="B1600" s="221" t="s">
        <v>2491</v>
      </c>
      <c r="C1600" s="221" t="s">
        <v>821</v>
      </c>
      <c r="D1600" s="222" t="s">
        <v>403</v>
      </c>
      <c r="E1600" s="223" t="s">
        <v>3916</v>
      </c>
    </row>
    <row r="1601" spans="1:5" x14ac:dyDescent="0.2">
      <c r="A1601" s="221" t="s">
        <v>3867</v>
      </c>
      <c r="B1601" s="221" t="s">
        <v>2491</v>
      </c>
      <c r="C1601" s="221" t="s">
        <v>821</v>
      </c>
      <c r="D1601" s="222" t="s">
        <v>403</v>
      </c>
      <c r="E1601" s="223" t="s">
        <v>3914</v>
      </c>
    </row>
    <row r="1602" spans="1:5" x14ac:dyDescent="0.2">
      <c r="A1602" s="221" t="s">
        <v>3867</v>
      </c>
      <c r="B1602" s="221" t="s">
        <v>2492</v>
      </c>
      <c r="C1602" s="221" t="s">
        <v>1712</v>
      </c>
      <c r="D1602" s="222" t="s">
        <v>403</v>
      </c>
      <c r="E1602" s="223" t="s">
        <v>3918</v>
      </c>
    </row>
    <row r="1603" spans="1:5" x14ac:dyDescent="0.2">
      <c r="A1603" s="221" t="s">
        <v>3867</v>
      </c>
      <c r="B1603" s="221" t="s">
        <v>2492</v>
      </c>
      <c r="C1603" s="221" t="s">
        <v>1712</v>
      </c>
      <c r="D1603" s="222" t="s">
        <v>403</v>
      </c>
      <c r="E1603" s="223" t="s">
        <v>3913</v>
      </c>
    </row>
    <row r="1604" spans="1:5" x14ac:dyDescent="0.2">
      <c r="A1604" s="221" t="s">
        <v>3867</v>
      </c>
      <c r="B1604" s="221" t="s">
        <v>2492</v>
      </c>
      <c r="C1604" s="221" t="s">
        <v>1712</v>
      </c>
      <c r="D1604" s="222" t="s">
        <v>403</v>
      </c>
      <c r="E1604" s="223" t="s">
        <v>3916</v>
      </c>
    </row>
    <row r="1605" spans="1:5" x14ac:dyDescent="0.2">
      <c r="A1605" s="221" t="s">
        <v>3867</v>
      </c>
      <c r="B1605" s="221" t="s">
        <v>2492</v>
      </c>
      <c r="C1605" s="221" t="s">
        <v>1712</v>
      </c>
      <c r="D1605" s="222" t="s">
        <v>403</v>
      </c>
      <c r="E1605" s="223" t="s">
        <v>3914</v>
      </c>
    </row>
    <row r="1606" spans="1:5" x14ac:dyDescent="0.2">
      <c r="A1606" s="221" t="s">
        <v>3867</v>
      </c>
      <c r="B1606" s="221" t="s">
        <v>2493</v>
      </c>
      <c r="C1606" s="221" t="s">
        <v>1981</v>
      </c>
      <c r="D1606" s="222" t="s">
        <v>403</v>
      </c>
      <c r="E1606" s="223" t="s">
        <v>3916</v>
      </c>
    </row>
    <row r="1607" spans="1:5" x14ac:dyDescent="0.2">
      <c r="A1607" s="221" t="s">
        <v>3867</v>
      </c>
      <c r="B1607" s="221" t="s">
        <v>2493</v>
      </c>
      <c r="C1607" s="221" t="s">
        <v>1981</v>
      </c>
      <c r="D1607" s="222" t="s">
        <v>403</v>
      </c>
      <c r="E1607" s="223" t="s">
        <v>3914</v>
      </c>
    </row>
    <row r="1608" spans="1:5" x14ac:dyDescent="0.2">
      <c r="A1608" s="221" t="s">
        <v>3867</v>
      </c>
      <c r="B1608" s="221" t="s">
        <v>2000</v>
      </c>
      <c r="C1608" s="221" t="s">
        <v>2001</v>
      </c>
      <c r="D1608" s="222" t="s">
        <v>403</v>
      </c>
      <c r="E1608" s="223" t="s">
        <v>3916</v>
      </c>
    </row>
    <row r="1609" spans="1:5" x14ac:dyDescent="0.2">
      <c r="A1609" s="221" t="s">
        <v>3867</v>
      </c>
      <c r="B1609" s="221" t="s">
        <v>2000</v>
      </c>
      <c r="C1609" s="221" t="s">
        <v>2001</v>
      </c>
      <c r="D1609" s="222" t="s">
        <v>403</v>
      </c>
      <c r="E1609" s="223" t="s">
        <v>3914</v>
      </c>
    </row>
    <row r="1610" spans="1:5" x14ac:dyDescent="0.2">
      <c r="A1610" s="221" t="s">
        <v>3867</v>
      </c>
      <c r="B1610" s="221" t="s">
        <v>2494</v>
      </c>
      <c r="C1610" s="221" t="s">
        <v>1777</v>
      </c>
      <c r="D1610" s="222" t="s">
        <v>403</v>
      </c>
      <c r="E1610" s="223" t="s">
        <v>3918</v>
      </c>
    </row>
    <row r="1611" spans="1:5" x14ac:dyDescent="0.2">
      <c r="A1611" s="221" t="s">
        <v>3867</v>
      </c>
      <c r="B1611" s="221" t="s">
        <v>2494</v>
      </c>
      <c r="C1611" s="221" t="s">
        <v>1777</v>
      </c>
      <c r="D1611" s="222" t="s">
        <v>403</v>
      </c>
      <c r="E1611" s="223" t="s">
        <v>3916</v>
      </c>
    </row>
    <row r="1612" spans="1:5" x14ac:dyDescent="0.2">
      <c r="A1612" s="221" t="s">
        <v>3867</v>
      </c>
      <c r="B1612" s="221" t="s">
        <v>2494</v>
      </c>
      <c r="C1612" s="221" t="s">
        <v>1777</v>
      </c>
      <c r="D1612" s="222" t="s">
        <v>403</v>
      </c>
      <c r="E1612" s="223" t="s">
        <v>3914</v>
      </c>
    </row>
    <row r="1613" spans="1:5" x14ac:dyDescent="0.2">
      <c r="A1613" s="221" t="s">
        <v>3867</v>
      </c>
      <c r="B1613" s="221" t="s">
        <v>2495</v>
      </c>
      <c r="C1613" s="221" t="s">
        <v>1776</v>
      </c>
      <c r="D1613" s="222" t="s">
        <v>403</v>
      </c>
      <c r="E1613" s="223" t="s">
        <v>3918</v>
      </c>
    </row>
    <row r="1614" spans="1:5" x14ac:dyDescent="0.2">
      <c r="A1614" s="221" t="s">
        <v>3867</v>
      </c>
      <c r="B1614" s="221" t="s">
        <v>2495</v>
      </c>
      <c r="C1614" s="221" t="s">
        <v>1776</v>
      </c>
      <c r="D1614" s="222" t="s">
        <v>403</v>
      </c>
      <c r="E1614" s="223" t="s">
        <v>3916</v>
      </c>
    </row>
    <row r="1615" spans="1:5" x14ac:dyDescent="0.2">
      <c r="A1615" s="221" t="s">
        <v>3867</v>
      </c>
      <c r="B1615" s="221" t="s">
        <v>2495</v>
      </c>
      <c r="C1615" s="221" t="s">
        <v>1776</v>
      </c>
      <c r="D1615" s="222" t="s">
        <v>403</v>
      </c>
      <c r="E1615" s="223" t="s">
        <v>3914</v>
      </c>
    </row>
    <row r="1616" spans="1:5" x14ac:dyDescent="0.2">
      <c r="A1616" s="221" t="s">
        <v>3867</v>
      </c>
      <c r="B1616" s="221" t="s">
        <v>1134</v>
      </c>
      <c r="C1616" s="221" t="s">
        <v>970</v>
      </c>
      <c r="D1616" s="222" t="s">
        <v>403</v>
      </c>
      <c r="E1616" s="223" t="s">
        <v>3918</v>
      </c>
    </row>
    <row r="1617" spans="1:5" x14ac:dyDescent="0.2">
      <c r="A1617" s="221" t="s">
        <v>3867</v>
      </c>
      <c r="B1617" s="221" t="s">
        <v>1134</v>
      </c>
      <c r="C1617" s="221" t="s">
        <v>970</v>
      </c>
      <c r="D1617" s="222" t="s">
        <v>403</v>
      </c>
      <c r="E1617" s="223" t="s">
        <v>3913</v>
      </c>
    </row>
    <row r="1618" spans="1:5" x14ac:dyDescent="0.2">
      <c r="A1618" s="221" t="s">
        <v>3867</v>
      </c>
      <c r="B1618" s="221" t="s">
        <v>1134</v>
      </c>
      <c r="C1618" s="221" t="s">
        <v>970</v>
      </c>
      <c r="D1618" s="222" t="s">
        <v>403</v>
      </c>
      <c r="E1618" s="223" t="s">
        <v>3916</v>
      </c>
    </row>
    <row r="1619" spans="1:5" x14ac:dyDescent="0.2">
      <c r="A1619" s="221" t="s">
        <v>3867</v>
      </c>
      <c r="B1619" s="221" t="s">
        <v>1134</v>
      </c>
      <c r="C1619" s="221" t="s">
        <v>970</v>
      </c>
      <c r="D1619" s="222" t="s">
        <v>403</v>
      </c>
      <c r="E1619" s="223" t="s">
        <v>3914</v>
      </c>
    </row>
    <row r="1620" spans="1:5" x14ac:dyDescent="0.2">
      <c r="A1620" s="221" t="s">
        <v>3867</v>
      </c>
      <c r="B1620" s="221" t="s">
        <v>1134</v>
      </c>
      <c r="C1620" s="221" t="s">
        <v>970</v>
      </c>
      <c r="D1620" s="222" t="s">
        <v>403</v>
      </c>
      <c r="E1620" s="223" t="s">
        <v>3917</v>
      </c>
    </row>
    <row r="1621" spans="1:5" x14ac:dyDescent="0.2">
      <c r="A1621" s="221" t="s">
        <v>3867</v>
      </c>
      <c r="B1621" s="221" t="s">
        <v>1135</v>
      </c>
      <c r="C1621" s="221" t="s">
        <v>690</v>
      </c>
      <c r="D1621" s="222" t="s">
        <v>403</v>
      </c>
      <c r="E1621" s="223" t="s">
        <v>3918</v>
      </c>
    </row>
    <row r="1622" spans="1:5" x14ac:dyDescent="0.2">
      <c r="A1622" s="221" t="s">
        <v>3867</v>
      </c>
      <c r="B1622" s="221" t="s">
        <v>1135</v>
      </c>
      <c r="C1622" s="221" t="s">
        <v>690</v>
      </c>
      <c r="D1622" s="222" t="s">
        <v>403</v>
      </c>
      <c r="E1622" s="223" t="s">
        <v>3913</v>
      </c>
    </row>
    <row r="1623" spans="1:5" x14ac:dyDescent="0.2">
      <c r="A1623" s="221" t="s">
        <v>3867</v>
      </c>
      <c r="B1623" s="221" t="s">
        <v>1135</v>
      </c>
      <c r="C1623" s="221" t="s">
        <v>690</v>
      </c>
      <c r="D1623" s="222" t="s">
        <v>403</v>
      </c>
      <c r="E1623" s="223" t="s">
        <v>3916</v>
      </c>
    </row>
    <row r="1624" spans="1:5" x14ac:dyDescent="0.2">
      <c r="A1624" s="221" t="s">
        <v>3867</v>
      </c>
      <c r="B1624" s="221" t="s">
        <v>1135</v>
      </c>
      <c r="C1624" s="221" t="s">
        <v>690</v>
      </c>
      <c r="D1624" s="222" t="s">
        <v>403</v>
      </c>
      <c r="E1624" s="223" t="s">
        <v>3914</v>
      </c>
    </row>
    <row r="1625" spans="1:5" x14ac:dyDescent="0.2">
      <c r="A1625" s="221" t="s">
        <v>3867</v>
      </c>
      <c r="B1625" s="221" t="s">
        <v>2496</v>
      </c>
      <c r="C1625" s="221" t="s">
        <v>918</v>
      </c>
      <c r="D1625" s="222" t="s">
        <v>403</v>
      </c>
      <c r="E1625" s="223" t="s">
        <v>3918</v>
      </c>
    </row>
    <row r="1626" spans="1:5" x14ac:dyDescent="0.2">
      <c r="A1626" s="221" t="s">
        <v>3867</v>
      </c>
      <c r="B1626" s="221" t="s">
        <v>2496</v>
      </c>
      <c r="C1626" s="221" t="s">
        <v>918</v>
      </c>
      <c r="D1626" s="222" t="s">
        <v>403</v>
      </c>
      <c r="E1626" s="223" t="s">
        <v>3916</v>
      </c>
    </row>
    <row r="1627" spans="1:5" x14ac:dyDescent="0.2">
      <c r="A1627" s="221" t="s">
        <v>3867</v>
      </c>
      <c r="B1627" s="221" t="s">
        <v>2496</v>
      </c>
      <c r="C1627" s="221" t="s">
        <v>918</v>
      </c>
      <c r="D1627" s="222" t="s">
        <v>403</v>
      </c>
      <c r="E1627" s="223" t="s">
        <v>3914</v>
      </c>
    </row>
    <row r="1628" spans="1:5" x14ac:dyDescent="0.2">
      <c r="A1628" s="221" t="s">
        <v>3867</v>
      </c>
      <c r="B1628" s="221" t="s">
        <v>1136</v>
      </c>
      <c r="C1628" s="221" t="s">
        <v>1137</v>
      </c>
      <c r="D1628" s="222" t="s">
        <v>403</v>
      </c>
      <c r="E1628" s="223" t="s">
        <v>3918</v>
      </c>
    </row>
    <row r="1629" spans="1:5" x14ac:dyDescent="0.2">
      <c r="A1629" s="221" t="s">
        <v>3867</v>
      </c>
      <c r="B1629" s="221" t="s">
        <v>1136</v>
      </c>
      <c r="C1629" s="221" t="s">
        <v>1137</v>
      </c>
      <c r="D1629" s="222" t="s">
        <v>403</v>
      </c>
      <c r="E1629" s="223" t="s">
        <v>3916</v>
      </c>
    </row>
    <row r="1630" spans="1:5" x14ac:dyDescent="0.2">
      <c r="A1630" s="221" t="s">
        <v>3867</v>
      </c>
      <c r="B1630" s="221" t="s">
        <v>1136</v>
      </c>
      <c r="C1630" s="221" t="s">
        <v>1137</v>
      </c>
      <c r="D1630" s="222" t="s">
        <v>403</v>
      </c>
      <c r="E1630" s="223" t="s">
        <v>3914</v>
      </c>
    </row>
    <row r="1631" spans="1:5" x14ac:dyDescent="0.2">
      <c r="A1631" s="221" t="s">
        <v>3867</v>
      </c>
      <c r="B1631" s="221" t="s">
        <v>1895</v>
      </c>
      <c r="C1631" s="221" t="s">
        <v>1896</v>
      </c>
      <c r="D1631" s="222" t="s">
        <v>403</v>
      </c>
      <c r="E1631" s="223" t="s">
        <v>3918</v>
      </c>
    </row>
    <row r="1632" spans="1:5" x14ac:dyDescent="0.2">
      <c r="A1632" s="221" t="s">
        <v>3867</v>
      </c>
      <c r="B1632" s="221" t="s">
        <v>1895</v>
      </c>
      <c r="C1632" s="221" t="s">
        <v>1896</v>
      </c>
      <c r="D1632" s="222" t="s">
        <v>403</v>
      </c>
      <c r="E1632" s="223" t="s">
        <v>3916</v>
      </c>
    </row>
    <row r="1633" spans="1:5" x14ac:dyDescent="0.2">
      <c r="A1633" s="221" t="s">
        <v>3867</v>
      </c>
      <c r="B1633" s="221" t="s">
        <v>1895</v>
      </c>
      <c r="C1633" s="221" t="s">
        <v>1896</v>
      </c>
      <c r="D1633" s="222" t="s">
        <v>403</v>
      </c>
      <c r="E1633" s="223" t="s">
        <v>3914</v>
      </c>
    </row>
    <row r="1634" spans="1:5" x14ac:dyDescent="0.2">
      <c r="A1634" s="221" t="s">
        <v>3867</v>
      </c>
      <c r="B1634" s="221" t="s">
        <v>2497</v>
      </c>
      <c r="C1634" s="221" t="s">
        <v>121</v>
      </c>
      <c r="D1634" s="222" t="s">
        <v>403</v>
      </c>
      <c r="E1634" s="223" t="s">
        <v>3913</v>
      </c>
    </row>
    <row r="1635" spans="1:5" x14ac:dyDescent="0.2">
      <c r="A1635" s="221" t="s">
        <v>3867</v>
      </c>
      <c r="B1635" s="221" t="s">
        <v>2497</v>
      </c>
      <c r="C1635" s="221" t="s">
        <v>121</v>
      </c>
      <c r="D1635" s="222" t="s">
        <v>403</v>
      </c>
      <c r="E1635" s="223" t="s">
        <v>3916</v>
      </c>
    </row>
    <row r="1636" spans="1:5" x14ac:dyDescent="0.2">
      <c r="A1636" s="221" t="s">
        <v>3867</v>
      </c>
      <c r="B1636" s="221" t="s">
        <v>2497</v>
      </c>
      <c r="C1636" s="221" t="s">
        <v>121</v>
      </c>
      <c r="D1636" s="222" t="s">
        <v>403</v>
      </c>
      <c r="E1636" s="223" t="s">
        <v>3914</v>
      </c>
    </row>
    <row r="1637" spans="1:5" x14ac:dyDescent="0.2">
      <c r="A1637" s="221" t="s">
        <v>3867</v>
      </c>
      <c r="B1637" s="221" t="s">
        <v>1138</v>
      </c>
      <c r="C1637" s="221" t="s">
        <v>893</v>
      </c>
      <c r="D1637" s="222" t="s">
        <v>403</v>
      </c>
      <c r="E1637" s="223" t="s">
        <v>3918</v>
      </c>
    </row>
    <row r="1638" spans="1:5" x14ac:dyDescent="0.2">
      <c r="A1638" s="221" t="s">
        <v>3867</v>
      </c>
      <c r="B1638" s="221" t="s">
        <v>1138</v>
      </c>
      <c r="C1638" s="221" t="s">
        <v>893</v>
      </c>
      <c r="D1638" s="222" t="s">
        <v>403</v>
      </c>
      <c r="E1638" s="223" t="s">
        <v>3913</v>
      </c>
    </row>
    <row r="1639" spans="1:5" x14ac:dyDescent="0.2">
      <c r="A1639" s="221" t="s">
        <v>3867</v>
      </c>
      <c r="B1639" s="221" t="s">
        <v>1138</v>
      </c>
      <c r="C1639" s="221" t="s">
        <v>893</v>
      </c>
      <c r="D1639" s="222" t="s">
        <v>403</v>
      </c>
      <c r="E1639" s="223" t="s">
        <v>3916</v>
      </c>
    </row>
    <row r="1640" spans="1:5" x14ac:dyDescent="0.2">
      <c r="A1640" s="221" t="s">
        <v>3867</v>
      </c>
      <c r="B1640" s="221" t="s">
        <v>1138</v>
      </c>
      <c r="C1640" s="221" t="s">
        <v>893</v>
      </c>
      <c r="D1640" s="222" t="s">
        <v>403</v>
      </c>
      <c r="E1640" s="223" t="s">
        <v>3914</v>
      </c>
    </row>
    <row r="1641" spans="1:5" x14ac:dyDescent="0.2">
      <c r="A1641" s="221" t="s">
        <v>3867</v>
      </c>
      <c r="B1641" s="221" t="s">
        <v>1139</v>
      </c>
      <c r="C1641" s="221" t="s">
        <v>906</v>
      </c>
      <c r="D1641" s="222" t="s">
        <v>403</v>
      </c>
      <c r="E1641" s="223" t="s">
        <v>3918</v>
      </c>
    </row>
    <row r="1642" spans="1:5" x14ac:dyDescent="0.2">
      <c r="A1642" s="221" t="s">
        <v>3867</v>
      </c>
      <c r="B1642" s="221" t="s">
        <v>1139</v>
      </c>
      <c r="C1642" s="221" t="s">
        <v>906</v>
      </c>
      <c r="D1642" s="222" t="s">
        <v>403</v>
      </c>
      <c r="E1642" s="223" t="s">
        <v>3913</v>
      </c>
    </row>
    <row r="1643" spans="1:5" x14ac:dyDescent="0.2">
      <c r="A1643" s="221" t="s">
        <v>3867</v>
      </c>
      <c r="B1643" s="221" t="s">
        <v>1139</v>
      </c>
      <c r="C1643" s="221" t="s">
        <v>906</v>
      </c>
      <c r="D1643" s="222" t="s">
        <v>403</v>
      </c>
      <c r="E1643" s="223" t="s">
        <v>3916</v>
      </c>
    </row>
    <row r="1644" spans="1:5" x14ac:dyDescent="0.2">
      <c r="A1644" s="221" t="s">
        <v>3867</v>
      </c>
      <c r="B1644" s="221" t="s">
        <v>2498</v>
      </c>
      <c r="C1644" s="221" t="s">
        <v>193</v>
      </c>
      <c r="D1644" s="222" t="s">
        <v>403</v>
      </c>
      <c r="E1644" s="223" t="s">
        <v>3913</v>
      </c>
    </row>
    <row r="1645" spans="1:5" x14ac:dyDescent="0.2">
      <c r="A1645" s="221" t="s">
        <v>3867</v>
      </c>
      <c r="B1645" s="221" t="s">
        <v>1140</v>
      </c>
      <c r="C1645" s="221" t="s">
        <v>892</v>
      </c>
      <c r="D1645" s="222" t="s">
        <v>403</v>
      </c>
      <c r="E1645" s="223" t="s">
        <v>3913</v>
      </c>
    </row>
    <row r="1646" spans="1:5" x14ac:dyDescent="0.2">
      <c r="A1646" s="221" t="s">
        <v>3867</v>
      </c>
      <c r="B1646" s="221" t="s">
        <v>1140</v>
      </c>
      <c r="C1646" s="221" t="s">
        <v>892</v>
      </c>
      <c r="D1646" s="222" t="s">
        <v>403</v>
      </c>
      <c r="E1646" s="223" t="s">
        <v>3916</v>
      </c>
    </row>
    <row r="1647" spans="1:5" x14ac:dyDescent="0.2">
      <c r="A1647" s="221" t="s">
        <v>3867</v>
      </c>
      <c r="B1647" s="221" t="s">
        <v>1140</v>
      </c>
      <c r="C1647" s="221" t="s">
        <v>892</v>
      </c>
      <c r="D1647" s="222" t="s">
        <v>403</v>
      </c>
      <c r="E1647" s="223" t="s">
        <v>3914</v>
      </c>
    </row>
    <row r="1648" spans="1:5" x14ac:dyDescent="0.2">
      <c r="A1648" s="221" t="s">
        <v>3867</v>
      </c>
      <c r="B1648" s="221" t="s">
        <v>1141</v>
      </c>
      <c r="C1648" s="221" t="s">
        <v>952</v>
      </c>
      <c r="D1648" s="222" t="s">
        <v>403</v>
      </c>
      <c r="E1648" s="223" t="s">
        <v>3916</v>
      </c>
    </row>
    <row r="1649" spans="1:5" x14ac:dyDescent="0.2">
      <c r="A1649" s="221" t="s">
        <v>3867</v>
      </c>
      <c r="B1649" s="221" t="s">
        <v>1141</v>
      </c>
      <c r="C1649" s="221" t="s">
        <v>952</v>
      </c>
      <c r="D1649" s="222" t="s">
        <v>403</v>
      </c>
      <c r="E1649" s="223" t="s">
        <v>3914</v>
      </c>
    </row>
    <row r="1650" spans="1:5" x14ac:dyDescent="0.2">
      <c r="A1650" s="221" t="s">
        <v>3867</v>
      </c>
      <c r="B1650" s="221" t="s">
        <v>1142</v>
      </c>
      <c r="C1650" s="221" t="s">
        <v>986</v>
      </c>
      <c r="D1650" s="222" t="s">
        <v>403</v>
      </c>
      <c r="E1650" s="223" t="s">
        <v>3918</v>
      </c>
    </row>
    <row r="1651" spans="1:5" x14ac:dyDescent="0.2">
      <c r="A1651" s="221" t="s">
        <v>3867</v>
      </c>
      <c r="B1651" s="221" t="s">
        <v>1142</v>
      </c>
      <c r="C1651" s="221" t="s">
        <v>986</v>
      </c>
      <c r="D1651" s="222" t="s">
        <v>403</v>
      </c>
      <c r="E1651" s="223" t="s">
        <v>3913</v>
      </c>
    </row>
    <row r="1652" spans="1:5" x14ac:dyDescent="0.2">
      <c r="A1652" s="221" t="s">
        <v>3867</v>
      </c>
      <c r="B1652" s="221" t="s">
        <v>1142</v>
      </c>
      <c r="C1652" s="221" t="s">
        <v>986</v>
      </c>
      <c r="D1652" s="222" t="s">
        <v>403</v>
      </c>
      <c r="E1652" s="223" t="s">
        <v>3914</v>
      </c>
    </row>
    <row r="1653" spans="1:5" x14ac:dyDescent="0.2">
      <c r="A1653" s="221" t="s">
        <v>3867</v>
      </c>
      <c r="B1653" s="221" t="s">
        <v>1142</v>
      </c>
      <c r="C1653" s="221" t="s">
        <v>986</v>
      </c>
      <c r="D1653" s="222" t="s">
        <v>403</v>
      </c>
      <c r="E1653" s="223" t="s">
        <v>3917</v>
      </c>
    </row>
    <row r="1654" spans="1:5" x14ac:dyDescent="0.2">
      <c r="A1654" s="221" t="s">
        <v>3867</v>
      </c>
      <c r="B1654" s="221" t="s">
        <v>2499</v>
      </c>
      <c r="C1654" s="221" t="s">
        <v>189</v>
      </c>
      <c r="D1654" s="222" t="s">
        <v>403</v>
      </c>
      <c r="E1654" s="223" t="s">
        <v>3918</v>
      </c>
    </row>
    <row r="1655" spans="1:5" x14ac:dyDescent="0.2">
      <c r="A1655" s="221" t="s">
        <v>3867</v>
      </c>
      <c r="B1655" s="221" t="s">
        <v>2499</v>
      </c>
      <c r="C1655" s="221" t="s">
        <v>189</v>
      </c>
      <c r="D1655" s="222" t="s">
        <v>403</v>
      </c>
      <c r="E1655" s="223" t="s">
        <v>3913</v>
      </c>
    </row>
    <row r="1656" spans="1:5" x14ac:dyDescent="0.2">
      <c r="A1656" s="221" t="s">
        <v>3867</v>
      </c>
      <c r="B1656" s="221" t="s">
        <v>2500</v>
      </c>
      <c r="C1656" s="221" t="s">
        <v>1980</v>
      </c>
      <c r="D1656" s="222" t="s">
        <v>403</v>
      </c>
      <c r="E1656" s="223" t="s">
        <v>3913</v>
      </c>
    </row>
    <row r="1657" spans="1:5" x14ac:dyDescent="0.2">
      <c r="A1657" s="221" t="s">
        <v>3867</v>
      </c>
      <c r="B1657" s="221" t="s">
        <v>2500</v>
      </c>
      <c r="C1657" s="221" t="s">
        <v>1980</v>
      </c>
      <c r="D1657" s="222" t="s">
        <v>403</v>
      </c>
      <c r="E1657" s="223" t="s">
        <v>3914</v>
      </c>
    </row>
    <row r="1658" spans="1:5" x14ac:dyDescent="0.2">
      <c r="A1658" s="221" t="s">
        <v>3867</v>
      </c>
      <c r="B1658" s="221" t="s">
        <v>2501</v>
      </c>
      <c r="C1658" s="221" t="s">
        <v>1990</v>
      </c>
      <c r="D1658" s="222" t="s">
        <v>403</v>
      </c>
      <c r="E1658" s="223" t="s">
        <v>3913</v>
      </c>
    </row>
    <row r="1659" spans="1:5" x14ac:dyDescent="0.2">
      <c r="A1659" s="221" t="s">
        <v>3867</v>
      </c>
      <c r="B1659" s="221" t="s">
        <v>2501</v>
      </c>
      <c r="C1659" s="221" t="s">
        <v>1990</v>
      </c>
      <c r="D1659" s="222" t="s">
        <v>403</v>
      </c>
      <c r="E1659" s="223" t="s">
        <v>3914</v>
      </c>
    </row>
    <row r="1660" spans="1:5" x14ac:dyDescent="0.2">
      <c r="A1660" s="221" t="s">
        <v>3867</v>
      </c>
      <c r="B1660" s="221" t="s">
        <v>1143</v>
      </c>
      <c r="C1660" s="221" t="s">
        <v>769</v>
      </c>
      <c r="D1660" s="222" t="s">
        <v>403</v>
      </c>
      <c r="E1660" s="223" t="s">
        <v>3918</v>
      </c>
    </row>
    <row r="1661" spans="1:5" x14ac:dyDescent="0.2">
      <c r="A1661" s="221" t="s">
        <v>3867</v>
      </c>
      <c r="B1661" s="221" t="s">
        <v>1143</v>
      </c>
      <c r="C1661" s="221" t="s">
        <v>769</v>
      </c>
      <c r="D1661" s="222" t="s">
        <v>403</v>
      </c>
      <c r="E1661" s="223" t="s">
        <v>3913</v>
      </c>
    </row>
    <row r="1662" spans="1:5" x14ac:dyDescent="0.2">
      <c r="A1662" s="221" t="s">
        <v>3867</v>
      </c>
      <c r="B1662" s="221" t="s">
        <v>1143</v>
      </c>
      <c r="C1662" s="221" t="s">
        <v>769</v>
      </c>
      <c r="D1662" s="222" t="s">
        <v>403</v>
      </c>
      <c r="E1662" s="223" t="s">
        <v>3916</v>
      </c>
    </row>
    <row r="1663" spans="1:5" x14ac:dyDescent="0.2">
      <c r="A1663" s="221" t="s">
        <v>3867</v>
      </c>
      <c r="B1663" s="221" t="s">
        <v>1144</v>
      </c>
      <c r="C1663" s="221" t="s">
        <v>903</v>
      </c>
      <c r="D1663" s="222" t="s">
        <v>403</v>
      </c>
      <c r="E1663" s="223" t="s">
        <v>3918</v>
      </c>
    </row>
    <row r="1664" spans="1:5" x14ac:dyDescent="0.2">
      <c r="A1664" s="221" t="s">
        <v>3867</v>
      </c>
      <c r="B1664" s="221" t="s">
        <v>1144</v>
      </c>
      <c r="C1664" s="221" t="s">
        <v>903</v>
      </c>
      <c r="D1664" s="222" t="s">
        <v>403</v>
      </c>
      <c r="E1664" s="223" t="s">
        <v>3913</v>
      </c>
    </row>
    <row r="1665" spans="1:5" x14ac:dyDescent="0.2">
      <c r="A1665" s="221" t="s">
        <v>3867</v>
      </c>
      <c r="B1665" s="221" t="s">
        <v>1144</v>
      </c>
      <c r="C1665" s="221" t="s">
        <v>903</v>
      </c>
      <c r="D1665" s="222" t="s">
        <v>403</v>
      </c>
      <c r="E1665" s="223" t="s">
        <v>3916</v>
      </c>
    </row>
    <row r="1666" spans="1:5" x14ac:dyDescent="0.2">
      <c r="A1666" s="221" t="s">
        <v>3867</v>
      </c>
      <c r="B1666" s="221" t="s">
        <v>1144</v>
      </c>
      <c r="C1666" s="221" t="s">
        <v>903</v>
      </c>
      <c r="D1666" s="222" t="s">
        <v>403</v>
      </c>
      <c r="E1666" s="223" t="s">
        <v>3914</v>
      </c>
    </row>
    <row r="1667" spans="1:5" x14ac:dyDescent="0.2">
      <c r="A1667" s="221" t="s">
        <v>3867</v>
      </c>
      <c r="B1667" s="221" t="s">
        <v>1144</v>
      </c>
      <c r="C1667" s="221" t="s">
        <v>903</v>
      </c>
      <c r="D1667" s="222" t="s">
        <v>403</v>
      </c>
      <c r="E1667" s="223" t="s">
        <v>3917</v>
      </c>
    </row>
    <row r="1668" spans="1:5" x14ac:dyDescent="0.2">
      <c r="A1668" s="221" t="s">
        <v>3867</v>
      </c>
      <c r="B1668" s="221" t="s">
        <v>1145</v>
      </c>
      <c r="C1668" s="221" t="s">
        <v>942</v>
      </c>
      <c r="D1668" s="222" t="s">
        <v>403</v>
      </c>
      <c r="E1668" s="223" t="s">
        <v>3918</v>
      </c>
    </row>
    <row r="1669" spans="1:5" x14ac:dyDescent="0.2">
      <c r="A1669" s="221" t="s">
        <v>3867</v>
      </c>
      <c r="B1669" s="221" t="s">
        <v>1145</v>
      </c>
      <c r="C1669" s="221" t="s">
        <v>942</v>
      </c>
      <c r="D1669" s="222" t="s">
        <v>403</v>
      </c>
      <c r="E1669" s="223" t="s">
        <v>3913</v>
      </c>
    </row>
    <row r="1670" spans="1:5" x14ac:dyDescent="0.2">
      <c r="A1670" s="221" t="s">
        <v>3867</v>
      </c>
      <c r="B1670" s="221" t="s">
        <v>1145</v>
      </c>
      <c r="C1670" s="221" t="s">
        <v>942</v>
      </c>
      <c r="D1670" s="222" t="s">
        <v>403</v>
      </c>
      <c r="E1670" s="223" t="s">
        <v>3914</v>
      </c>
    </row>
    <row r="1671" spans="1:5" x14ac:dyDescent="0.2">
      <c r="A1671" s="221" t="s">
        <v>3867</v>
      </c>
      <c r="B1671" s="221" t="s">
        <v>2502</v>
      </c>
      <c r="C1671" s="221" t="s">
        <v>4</v>
      </c>
      <c r="D1671" s="222" t="s">
        <v>403</v>
      </c>
      <c r="E1671" s="223" t="s">
        <v>3915</v>
      </c>
    </row>
    <row r="1672" spans="1:5" x14ac:dyDescent="0.2">
      <c r="A1672" s="221" t="s">
        <v>3867</v>
      </c>
      <c r="B1672" s="221" t="s">
        <v>2502</v>
      </c>
      <c r="C1672" s="221" t="s">
        <v>4</v>
      </c>
      <c r="D1672" s="222" t="s">
        <v>403</v>
      </c>
      <c r="E1672" s="223" t="s">
        <v>3914</v>
      </c>
    </row>
    <row r="1673" spans="1:5" x14ac:dyDescent="0.2">
      <c r="A1673" s="221" t="s">
        <v>3867</v>
      </c>
      <c r="B1673" s="221" t="s">
        <v>2503</v>
      </c>
      <c r="C1673" s="221" t="s">
        <v>119</v>
      </c>
      <c r="D1673" s="222" t="s">
        <v>403</v>
      </c>
      <c r="E1673" s="223" t="s">
        <v>3915</v>
      </c>
    </row>
    <row r="1674" spans="1:5" x14ac:dyDescent="0.2">
      <c r="A1674" s="221" t="s">
        <v>3867</v>
      </c>
      <c r="B1674" s="221" t="s">
        <v>2503</v>
      </c>
      <c r="C1674" s="221" t="s">
        <v>119</v>
      </c>
      <c r="D1674" s="222" t="s">
        <v>403</v>
      </c>
      <c r="E1674" s="223" t="s">
        <v>3916</v>
      </c>
    </row>
    <row r="1675" spans="1:5" x14ac:dyDescent="0.2">
      <c r="A1675" s="221" t="s">
        <v>3867</v>
      </c>
      <c r="B1675" s="221" t="s">
        <v>2503</v>
      </c>
      <c r="C1675" s="221" t="s">
        <v>119</v>
      </c>
      <c r="D1675" s="222" t="s">
        <v>403</v>
      </c>
      <c r="E1675" s="223" t="s">
        <v>3914</v>
      </c>
    </row>
    <row r="1676" spans="1:5" x14ac:dyDescent="0.2">
      <c r="A1676" s="221" t="s">
        <v>3867</v>
      </c>
      <c r="B1676" s="221" t="s">
        <v>3839</v>
      </c>
      <c r="C1676" s="221" t="s">
        <v>3840</v>
      </c>
      <c r="D1676" s="222" t="s">
        <v>403</v>
      </c>
      <c r="E1676" s="223" t="s">
        <v>3916</v>
      </c>
    </row>
    <row r="1677" spans="1:5" x14ac:dyDescent="0.2">
      <c r="A1677" s="221" t="s">
        <v>3867</v>
      </c>
      <c r="B1677" s="221" t="s">
        <v>3839</v>
      </c>
      <c r="C1677" s="221" t="s">
        <v>3840</v>
      </c>
      <c r="D1677" s="222" t="s">
        <v>403</v>
      </c>
      <c r="E1677" s="223" t="s">
        <v>3914</v>
      </c>
    </row>
    <row r="1678" spans="1:5" x14ac:dyDescent="0.2">
      <c r="A1678" s="221" t="s">
        <v>3867</v>
      </c>
      <c r="B1678" s="221" t="s">
        <v>1984</v>
      </c>
      <c r="C1678" s="221" t="s">
        <v>1985</v>
      </c>
      <c r="D1678" s="222" t="s">
        <v>403</v>
      </c>
      <c r="E1678" s="223" t="s">
        <v>3913</v>
      </c>
    </row>
    <row r="1679" spans="1:5" x14ac:dyDescent="0.2">
      <c r="A1679" s="221" t="s">
        <v>3867</v>
      </c>
      <c r="B1679" s="221" t="s">
        <v>1984</v>
      </c>
      <c r="C1679" s="221" t="s">
        <v>1985</v>
      </c>
      <c r="D1679" s="222" t="s">
        <v>403</v>
      </c>
      <c r="E1679" s="223" t="s">
        <v>3916</v>
      </c>
    </row>
    <row r="1680" spans="1:5" x14ac:dyDescent="0.2">
      <c r="A1680" s="221" t="s">
        <v>3867</v>
      </c>
      <c r="B1680" s="221" t="s">
        <v>1984</v>
      </c>
      <c r="C1680" s="221" t="s">
        <v>1985</v>
      </c>
      <c r="D1680" s="222" t="s">
        <v>403</v>
      </c>
      <c r="E1680" s="223" t="s">
        <v>3914</v>
      </c>
    </row>
    <row r="1681" spans="1:5" x14ac:dyDescent="0.2">
      <c r="A1681" s="221" t="s">
        <v>3867</v>
      </c>
      <c r="B1681" s="221" t="s">
        <v>2002</v>
      </c>
      <c r="C1681" s="221" t="s">
        <v>2003</v>
      </c>
      <c r="D1681" s="222" t="s">
        <v>403</v>
      </c>
      <c r="E1681" s="223" t="s">
        <v>3913</v>
      </c>
    </row>
    <row r="1682" spans="1:5" x14ac:dyDescent="0.2">
      <c r="A1682" s="221" t="s">
        <v>3867</v>
      </c>
      <c r="B1682" s="221" t="s">
        <v>2002</v>
      </c>
      <c r="C1682" s="221" t="s">
        <v>2003</v>
      </c>
      <c r="D1682" s="222" t="s">
        <v>403</v>
      </c>
      <c r="E1682" s="223" t="s">
        <v>3916</v>
      </c>
    </row>
    <row r="1683" spans="1:5" x14ac:dyDescent="0.2">
      <c r="A1683" s="221" t="s">
        <v>3867</v>
      </c>
      <c r="B1683" s="221" t="s">
        <v>2002</v>
      </c>
      <c r="C1683" s="221" t="s">
        <v>2003</v>
      </c>
      <c r="D1683" s="222" t="s">
        <v>403</v>
      </c>
      <c r="E1683" s="223" t="s">
        <v>3914</v>
      </c>
    </row>
    <row r="1684" spans="1:5" x14ac:dyDescent="0.2">
      <c r="A1684" s="221" t="s">
        <v>3867</v>
      </c>
      <c r="B1684" s="221" t="s">
        <v>2504</v>
      </c>
      <c r="C1684" s="221" t="s">
        <v>1775</v>
      </c>
      <c r="D1684" s="222" t="s">
        <v>403</v>
      </c>
      <c r="E1684" s="223" t="s">
        <v>3913</v>
      </c>
    </row>
    <row r="1685" spans="1:5" x14ac:dyDescent="0.2">
      <c r="A1685" s="221" t="s">
        <v>3867</v>
      </c>
      <c r="B1685" s="221" t="s">
        <v>2504</v>
      </c>
      <c r="C1685" s="221" t="s">
        <v>1775</v>
      </c>
      <c r="D1685" s="222" t="s">
        <v>403</v>
      </c>
      <c r="E1685" s="223" t="s">
        <v>3916</v>
      </c>
    </row>
    <row r="1686" spans="1:5" x14ac:dyDescent="0.2">
      <c r="A1686" s="221" t="s">
        <v>3867</v>
      </c>
      <c r="B1686" s="221" t="s">
        <v>2504</v>
      </c>
      <c r="C1686" s="221" t="s">
        <v>1775</v>
      </c>
      <c r="D1686" s="222" t="s">
        <v>403</v>
      </c>
      <c r="E1686" s="223" t="s">
        <v>3914</v>
      </c>
    </row>
    <row r="1687" spans="1:5" x14ac:dyDescent="0.2">
      <c r="A1687" s="221" t="s">
        <v>3867</v>
      </c>
      <c r="B1687" s="221" t="s">
        <v>2505</v>
      </c>
      <c r="C1687" s="221" t="s">
        <v>1779</v>
      </c>
      <c r="D1687" s="222" t="s">
        <v>403</v>
      </c>
      <c r="E1687" s="223" t="s">
        <v>3913</v>
      </c>
    </row>
    <row r="1688" spans="1:5" x14ac:dyDescent="0.2">
      <c r="A1688" s="221" t="s">
        <v>3867</v>
      </c>
      <c r="B1688" s="221" t="s">
        <v>2505</v>
      </c>
      <c r="C1688" s="221" t="s">
        <v>1779</v>
      </c>
      <c r="D1688" s="222" t="s">
        <v>403</v>
      </c>
      <c r="E1688" s="223" t="s">
        <v>3916</v>
      </c>
    </row>
    <row r="1689" spans="1:5" x14ac:dyDescent="0.2">
      <c r="A1689" s="221" t="s">
        <v>3867</v>
      </c>
      <c r="B1689" s="221" t="s">
        <v>2505</v>
      </c>
      <c r="C1689" s="221" t="s">
        <v>1779</v>
      </c>
      <c r="D1689" s="222" t="s">
        <v>403</v>
      </c>
      <c r="E1689" s="223" t="s">
        <v>3914</v>
      </c>
    </row>
    <row r="1690" spans="1:5" x14ac:dyDescent="0.2">
      <c r="A1690" s="221" t="s">
        <v>3867</v>
      </c>
      <c r="B1690" s="221" t="s">
        <v>2506</v>
      </c>
      <c r="C1690" s="221" t="s">
        <v>674</v>
      </c>
      <c r="D1690" s="222" t="s">
        <v>403</v>
      </c>
      <c r="E1690" s="223" t="s">
        <v>3913</v>
      </c>
    </row>
    <row r="1691" spans="1:5" x14ac:dyDescent="0.2">
      <c r="A1691" s="221" t="s">
        <v>3867</v>
      </c>
      <c r="B1691" s="221" t="s">
        <v>2506</v>
      </c>
      <c r="C1691" s="221" t="s">
        <v>674</v>
      </c>
      <c r="D1691" s="222" t="s">
        <v>403</v>
      </c>
      <c r="E1691" s="223" t="s">
        <v>3916</v>
      </c>
    </row>
    <row r="1692" spans="1:5" x14ac:dyDescent="0.2">
      <c r="A1692" s="221" t="s">
        <v>3867</v>
      </c>
      <c r="B1692" s="221" t="s">
        <v>2506</v>
      </c>
      <c r="C1692" s="221" t="s">
        <v>674</v>
      </c>
      <c r="D1692" s="222" t="s">
        <v>403</v>
      </c>
      <c r="E1692" s="223" t="s">
        <v>3914</v>
      </c>
    </row>
    <row r="1693" spans="1:5" x14ac:dyDescent="0.2">
      <c r="A1693" s="221" t="s">
        <v>3867</v>
      </c>
      <c r="B1693" s="221" t="s">
        <v>2507</v>
      </c>
      <c r="C1693" s="221" t="s">
        <v>5</v>
      </c>
      <c r="D1693" s="222" t="s">
        <v>403</v>
      </c>
      <c r="E1693" s="223" t="s">
        <v>3913</v>
      </c>
    </row>
    <row r="1694" spans="1:5" x14ac:dyDescent="0.2">
      <c r="A1694" s="221" t="s">
        <v>3867</v>
      </c>
      <c r="B1694" s="221" t="s">
        <v>2507</v>
      </c>
      <c r="C1694" s="221" t="s">
        <v>5</v>
      </c>
      <c r="D1694" s="222" t="s">
        <v>403</v>
      </c>
      <c r="E1694" s="223" t="s">
        <v>3916</v>
      </c>
    </row>
    <row r="1695" spans="1:5" x14ac:dyDescent="0.2">
      <c r="A1695" s="221" t="s">
        <v>3867</v>
      </c>
      <c r="B1695" s="221" t="s">
        <v>2507</v>
      </c>
      <c r="C1695" s="221" t="s">
        <v>5</v>
      </c>
      <c r="D1695" s="222" t="s">
        <v>403</v>
      </c>
      <c r="E1695" s="223" t="s">
        <v>3914</v>
      </c>
    </row>
    <row r="1696" spans="1:5" x14ac:dyDescent="0.2">
      <c r="A1696" s="221" t="s">
        <v>3867</v>
      </c>
      <c r="B1696" s="221" t="s">
        <v>1740</v>
      </c>
      <c r="C1696" s="221" t="s">
        <v>1741</v>
      </c>
      <c r="D1696" s="222" t="s">
        <v>403</v>
      </c>
      <c r="E1696" s="223" t="s">
        <v>3913</v>
      </c>
    </row>
    <row r="1697" spans="1:5" x14ac:dyDescent="0.2">
      <c r="A1697" s="221" t="s">
        <v>3867</v>
      </c>
      <c r="B1697" s="221" t="s">
        <v>1740</v>
      </c>
      <c r="C1697" s="221" t="s">
        <v>1741</v>
      </c>
      <c r="D1697" s="222" t="s">
        <v>403</v>
      </c>
      <c r="E1697" s="223" t="s">
        <v>3916</v>
      </c>
    </row>
    <row r="1698" spans="1:5" x14ac:dyDescent="0.2">
      <c r="A1698" s="221" t="s">
        <v>3867</v>
      </c>
      <c r="B1698" s="221" t="s">
        <v>1740</v>
      </c>
      <c r="C1698" s="221" t="s">
        <v>1741</v>
      </c>
      <c r="D1698" s="222" t="s">
        <v>403</v>
      </c>
      <c r="E1698" s="223" t="s">
        <v>3914</v>
      </c>
    </row>
    <row r="1699" spans="1:5" x14ac:dyDescent="0.2">
      <c r="A1699" s="221" t="s">
        <v>3867</v>
      </c>
      <c r="B1699" s="221" t="s">
        <v>2508</v>
      </c>
      <c r="C1699" s="221" t="s">
        <v>963</v>
      </c>
      <c r="D1699" s="222" t="s">
        <v>403</v>
      </c>
      <c r="E1699" s="223" t="s">
        <v>3913</v>
      </c>
    </row>
    <row r="1700" spans="1:5" x14ac:dyDescent="0.2">
      <c r="A1700" s="221" t="s">
        <v>3867</v>
      </c>
      <c r="B1700" s="221" t="s">
        <v>2508</v>
      </c>
      <c r="C1700" s="221" t="s">
        <v>963</v>
      </c>
      <c r="D1700" s="222" t="s">
        <v>403</v>
      </c>
      <c r="E1700" s="223" t="s">
        <v>3916</v>
      </c>
    </row>
    <row r="1701" spans="1:5" x14ac:dyDescent="0.2">
      <c r="A1701" s="221" t="s">
        <v>3867</v>
      </c>
      <c r="B1701" s="221" t="s">
        <v>2508</v>
      </c>
      <c r="C1701" s="221" t="s">
        <v>963</v>
      </c>
      <c r="D1701" s="222" t="s">
        <v>403</v>
      </c>
      <c r="E1701" s="223" t="s">
        <v>3914</v>
      </c>
    </row>
    <row r="1702" spans="1:5" x14ac:dyDescent="0.2">
      <c r="A1702" s="221" t="s">
        <v>3867</v>
      </c>
      <c r="B1702" s="221" t="s">
        <v>1899</v>
      </c>
      <c r="C1702" s="221" t="s">
        <v>1900</v>
      </c>
      <c r="D1702" s="222" t="s">
        <v>403</v>
      </c>
      <c r="E1702" s="223" t="s">
        <v>3913</v>
      </c>
    </row>
    <row r="1703" spans="1:5" x14ac:dyDescent="0.2">
      <c r="A1703" s="221" t="s">
        <v>3867</v>
      </c>
      <c r="B1703" s="221" t="s">
        <v>1899</v>
      </c>
      <c r="C1703" s="221" t="s">
        <v>1900</v>
      </c>
      <c r="D1703" s="222" t="s">
        <v>403</v>
      </c>
      <c r="E1703" s="223" t="s">
        <v>3916</v>
      </c>
    </row>
    <row r="1704" spans="1:5" x14ac:dyDescent="0.2">
      <c r="A1704" s="221" t="s">
        <v>3867</v>
      </c>
      <c r="B1704" s="221" t="s">
        <v>1899</v>
      </c>
      <c r="C1704" s="221" t="s">
        <v>1900</v>
      </c>
      <c r="D1704" s="222" t="s">
        <v>403</v>
      </c>
      <c r="E1704" s="223" t="s">
        <v>3914</v>
      </c>
    </row>
    <row r="1705" spans="1:5" x14ac:dyDescent="0.2">
      <c r="A1705" s="221" t="s">
        <v>3867</v>
      </c>
      <c r="B1705" s="221" t="s">
        <v>2509</v>
      </c>
      <c r="C1705" s="221" t="s">
        <v>120</v>
      </c>
      <c r="D1705" s="222" t="s">
        <v>403</v>
      </c>
      <c r="E1705" s="223" t="s">
        <v>3913</v>
      </c>
    </row>
    <row r="1706" spans="1:5" x14ac:dyDescent="0.2">
      <c r="A1706" s="221" t="s">
        <v>3867</v>
      </c>
      <c r="B1706" s="221" t="s">
        <v>2509</v>
      </c>
      <c r="C1706" s="221" t="s">
        <v>120</v>
      </c>
      <c r="D1706" s="222" t="s">
        <v>403</v>
      </c>
      <c r="E1706" s="223" t="s">
        <v>3916</v>
      </c>
    </row>
    <row r="1707" spans="1:5" x14ac:dyDescent="0.2">
      <c r="A1707" s="221" t="s">
        <v>3867</v>
      </c>
      <c r="B1707" s="221" t="s">
        <v>2509</v>
      </c>
      <c r="C1707" s="221" t="s">
        <v>120</v>
      </c>
      <c r="D1707" s="222" t="s">
        <v>403</v>
      </c>
      <c r="E1707" s="223" t="s">
        <v>3914</v>
      </c>
    </row>
    <row r="1708" spans="1:5" x14ac:dyDescent="0.2">
      <c r="A1708" s="221" t="s">
        <v>3867</v>
      </c>
      <c r="B1708" s="221" t="s">
        <v>2265</v>
      </c>
      <c r="C1708" s="221" t="s">
        <v>2266</v>
      </c>
      <c r="D1708" s="222" t="s">
        <v>403</v>
      </c>
      <c r="E1708" s="223" t="s">
        <v>3916</v>
      </c>
    </row>
    <row r="1709" spans="1:5" x14ac:dyDescent="0.2">
      <c r="A1709" s="221" t="s">
        <v>3867</v>
      </c>
      <c r="B1709" s="221" t="s">
        <v>2265</v>
      </c>
      <c r="C1709" s="221" t="s">
        <v>2266</v>
      </c>
      <c r="D1709" s="222" t="s">
        <v>403</v>
      </c>
      <c r="E1709" s="223" t="s">
        <v>3914</v>
      </c>
    </row>
    <row r="1710" spans="1:5" x14ac:dyDescent="0.2">
      <c r="A1710" s="221" t="s">
        <v>3867</v>
      </c>
      <c r="B1710" s="221" t="s">
        <v>2267</v>
      </c>
      <c r="C1710" s="221" t="s">
        <v>2268</v>
      </c>
      <c r="D1710" s="222" t="s">
        <v>403</v>
      </c>
      <c r="E1710" s="223" t="s">
        <v>3916</v>
      </c>
    </row>
    <row r="1711" spans="1:5" x14ac:dyDescent="0.2">
      <c r="A1711" s="221" t="s">
        <v>3867</v>
      </c>
      <c r="B1711" s="221" t="s">
        <v>2267</v>
      </c>
      <c r="C1711" s="221" t="s">
        <v>2268</v>
      </c>
      <c r="D1711" s="222" t="s">
        <v>403</v>
      </c>
      <c r="E1711" s="223" t="s">
        <v>3914</v>
      </c>
    </row>
    <row r="1712" spans="1:5" x14ac:dyDescent="0.2">
      <c r="A1712" s="221" t="s">
        <v>3867</v>
      </c>
      <c r="B1712" s="221" t="s">
        <v>2269</v>
      </c>
      <c r="C1712" s="221" t="s">
        <v>2270</v>
      </c>
      <c r="D1712" s="222" t="s">
        <v>403</v>
      </c>
      <c r="E1712" s="223" t="s">
        <v>3916</v>
      </c>
    </row>
    <row r="1713" spans="1:5" x14ac:dyDescent="0.2">
      <c r="A1713" s="221" t="s">
        <v>3867</v>
      </c>
      <c r="B1713" s="221" t="s">
        <v>2269</v>
      </c>
      <c r="C1713" s="221" t="s">
        <v>2270</v>
      </c>
      <c r="D1713" s="222" t="s">
        <v>403</v>
      </c>
      <c r="E1713" s="223" t="s">
        <v>3914</v>
      </c>
    </row>
    <row r="1714" spans="1:5" x14ac:dyDescent="0.2">
      <c r="A1714" s="221" t="s">
        <v>3867</v>
      </c>
      <c r="B1714" s="221" t="s">
        <v>2510</v>
      </c>
      <c r="C1714" s="221" t="s">
        <v>1983</v>
      </c>
      <c r="D1714" s="222" t="s">
        <v>403</v>
      </c>
      <c r="E1714" s="223" t="s">
        <v>3918</v>
      </c>
    </row>
    <row r="1715" spans="1:5" x14ac:dyDescent="0.2">
      <c r="A1715" s="221" t="s">
        <v>3867</v>
      </c>
      <c r="B1715" s="221" t="s">
        <v>2510</v>
      </c>
      <c r="C1715" s="221" t="s">
        <v>1983</v>
      </c>
      <c r="D1715" s="222" t="s">
        <v>403</v>
      </c>
      <c r="E1715" s="223" t="s">
        <v>3916</v>
      </c>
    </row>
    <row r="1716" spans="1:5" x14ac:dyDescent="0.2">
      <c r="A1716" s="221" t="s">
        <v>3867</v>
      </c>
      <c r="B1716" s="221" t="s">
        <v>2510</v>
      </c>
      <c r="C1716" s="221" t="s">
        <v>1983</v>
      </c>
      <c r="D1716" s="222" t="s">
        <v>403</v>
      </c>
      <c r="E1716" s="223" t="s">
        <v>3914</v>
      </c>
    </row>
    <row r="1717" spans="1:5" x14ac:dyDescent="0.2">
      <c r="A1717" s="221" t="s">
        <v>3867</v>
      </c>
      <c r="B1717" s="221" t="s">
        <v>1994</v>
      </c>
      <c r="C1717" s="221" t="s">
        <v>1995</v>
      </c>
      <c r="D1717" s="222" t="s">
        <v>403</v>
      </c>
      <c r="E1717" s="223" t="s">
        <v>3918</v>
      </c>
    </row>
    <row r="1718" spans="1:5" x14ac:dyDescent="0.2">
      <c r="A1718" s="221" t="s">
        <v>3867</v>
      </c>
      <c r="B1718" s="221" t="s">
        <v>1994</v>
      </c>
      <c r="C1718" s="221" t="s">
        <v>1995</v>
      </c>
      <c r="D1718" s="222" t="s">
        <v>403</v>
      </c>
      <c r="E1718" s="223" t="s">
        <v>3916</v>
      </c>
    </row>
    <row r="1719" spans="1:5" x14ac:dyDescent="0.2">
      <c r="A1719" s="221" t="s">
        <v>3867</v>
      </c>
      <c r="B1719" s="221" t="s">
        <v>1994</v>
      </c>
      <c r="C1719" s="221" t="s">
        <v>1995</v>
      </c>
      <c r="D1719" s="222" t="s">
        <v>403</v>
      </c>
      <c r="E1719" s="223" t="s">
        <v>3914</v>
      </c>
    </row>
    <row r="1720" spans="1:5" x14ac:dyDescent="0.2">
      <c r="A1720" s="221" t="s">
        <v>3867</v>
      </c>
      <c r="B1720" s="221" t="s">
        <v>2511</v>
      </c>
      <c r="C1720" s="221" t="s">
        <v>1782</v>
      </c>
      <c r="D1720" s="222" t="s">
        <v>403</v>
      </c>
      <c r="E1720" s="223" t="s">
        <v>3918</v>
      </c>
    </row>
    <row r="1721" spans="1:5" x14ac:dyDescent="0.2">
      <c r="A1721" s="221" t="s">
        <v>3867</v>
      </c>
      <c r="B1721" s="221" t="s">
        <v>2511</v>
      </c>
      <c r="C1721" s="221" t="s">
        <v>1782</v>
      </c>
      <c r="D1721" s="222" t="s">
        <v>403</v>
      </c>
      <c r="E1721" s="223" t="s">
        <v>3913</v>
      </c>
    </row>
    <row r="1722" spans="1:5" x14ac:dyDescent="0.2">
      <c r="A1722" s="221" t="s">
        <v>3867</v>
      </c>
      <c r="B1722" s="221" t="s">
        <v>2511</v>
      </c>
      <c r="C1722" s="221" t="s">
        <v>1782</v>
      </c>
      <c r="D1722" s="222" t="s">
        <v>403</v>
      </c>
      <c r="E1722" s="223" t="s">
        <v>3916</v>
      </c>
    </row>
    <row r="1723" spans="1:5" x14ac:dyDescent="0.2">
      <c r="A1723" s="221" t="s">
        <v>3867</v>
      </c>
      <c r="B1723" s="221" t="s">
        <v>2511</v>
      </c>
      <c r="C1723" s="221" t="s">
        <v>1782</v>
      </c>
      <c r="D1723" s="222" t="s">
        <v>403</v>
      </c>
      <c r="E1723" s="223" t="s">
        <v>3914</v>
      </c>
    </row>
    <row r="1724" spans="1:5" x14ac:dyDescent="0.2">
      <c r="A1724" s="221" t="s">
        <v>3867</v>
      </c>
      <c r="B1724" s="221" t="s">
        <v>2512</v>
      </c>
      <c r="C1724" s="221" t="s">
        <v>1778</v>
      </c>
      <c r="D1724" s="222" t="s">
        <v>403</v>
      </c>
      <c r="E1724" s="223" t="s">
        <v>3918</v>
      </c>
    </row>
    <row r="1725" spans="1:5" x14ac:dyDescent="0.2">
      <c r="A1725" s="221" t="s">
        <v>3867</v>
      </c>
      <c r="B1725" s="221" t="s">
        <v>2512</v>
      </c>
      <c r="C1725" s="221" t="s">
        <v>1778</v>
      </c>
      <c r="D1725" s="222" t="s">
        <v>403</v>
      </c>
      <c r="E1725" s="223" t="s">
        <v>3913</v>
      </c>
    </row>
    <row r="1726" spans="1:5" x14ac:dyDescent="0.2">
      <c r="A1726" s="221" t="s">
        <v>3867</v>
      </c>
      <c r="B1726" s="221" t="s">
        <v>2512</v>
      </c>
      <c r="C1726" s="221" t="s">
        <v>1778</v>
      </c>
      <c r="D1726" s="222" t="s">
        <v>403</v>
      </c>
      <c r="E1726" s="223" t="s">
        <v>3916</v>
      </c>
    </row>
    <row r="1727" spans="1:5" x14ac:dyDescent="0.2">
      <c r="A1727" s="221" t="s">
        <v>3867</v>
      </c>
      <c r="B1727" s="221" t="s">
        <v>2512</v>
      </c>
      <c r="C1727" s="221" t="s">
        <v>1778</v>
      </c>
      <c r="D1727" s="222" t="s">
        <v>403</v>
      </c>
      <c r="E1727" s="223" t="s">
        <v>3914</v>
      </c>
    </row>
    <row r="1728" spans="1:5" x14ac:dyDescent="0.2">
      <c r="A1728" s="221" t="s">
        <v>3867</v>
      </c>
      <c r="B1728" s="221" t="s">
        <v>1146</v>
      </c>
      <c r="C1728" s="221" t="s">
        <v>972</v>
      </c>
      <c r="D1728" s="222" t="s">
        <v>403</v>
      </c>
      <c r="E1728" s="223" t="s">
        <v>3918</v>
      </c>
    </row>
    <row r="1729" spans="1:5" x14ac:dyDescent="0.2">
      <c r="A1729" s="221" t="s">
        <v>3867</v>
      </c>
      <c r="B1729" s="221" t="s">
        <v>1146</v>
      </c>
      <c r="C1729" s="221" t="s">
        <v>972</v>
      </c>
      <c r="D1729" s="222" t="s">
        <v>403</v>
      </c>
      <c r="E1729" s="223" t="s">
        <v>3913</v>
      </c>
    </row>
    <row r="1730" spans="1:5" x14ac:dyDescent="0.2">
      <c r="A1730" s="221" t="s">
        <v>3867</v>
      </c>
      <c r="B1730" s="221" t="s">
        <v>1146</v>
      </c>
      <c r="C1730" s="221" t="s">
        <v>972</v>
      </c>
      <c r="D1730" s="222" t="s">
        <v>403</v>
      </c>
      <c r="E1730" s="223" t="s">
        <v>3916</v>
      </c>
    </row>
    <row r="1731" spans="1:5" x14ac:dyDescent="0.2">
      <c r="A1731" s="221" t="s">
        <v>3867</v>
      </c>
      <c r="B1731" s="221" t="s">
        <v>1146</v>
      </c>
      <c r="C1731" s="221" t="s">
        <v>972</v>
      </c>
      <c r="D1731" s="222" t="s">
        <v>403</v>
      </c>
      <c r="E1731" s="223" t="s">
        <v>3914</v>
      </c>
    </row>
    <row r="1732" spans="1:5" x14ac:dyDescent="0.2">
      <c r="A1732" s="221" t="s">
        <v>3867</v>
      </c>
      <c r="B1732" s="221" t="s">
        <v>2271</v>
      </c>
      <c r="C1732" s="221" t="s">
        <v>2272</v>
      </c>
      <c r="D1732" s="222" t="s">
        <v>403</v>
      </c>
      <c r="E1732" s="223" t="s">
        <v>3916</v>
      </c>
    </row>
    <row r="1733" spans="1:5" x14ac:dyDescent="0.2">
      <c r="A1733" s="221" t="s">
        <v>3867</v>
      </c>
      <c r="B1733" s="221" t="s">
        <v>2271</v>
      </c>
      <c r="C1733" s="221" t="s">
        <v>2272</v>
      </c>
      <c r="D1733" s="222" t="s">
        <v>403</v>
      </c>
      <c r="E1733" s="223" t="s">
        <v>3914</v>
      </c>
    </row>
    <row r="1734" spans="1:5" x14ac:dyDescent="0.2">
      <c r="A1734" s="221" t="s">
        <v>3867</v>
      </c>
      <c r="B1734" s="221" t="s">
        <v>2273</v>
      </c>
      <c r="C1734" s="221" t="s">
        <v>2274</v>
      </c>
      <c r="D1734" s="222" t="s">
        <v>403</v>
      </c>
      <c r="E1734" s="223" t="s">
        <v>3916</v>
      </c>
    </row>
    <row r="1735" spans="1:5" x14ac:dyDescent="0.2">
      <c r="A1735" s="221" t="s">
        <v>3867</v>
      </c>
      <c r="B1735" s="221" t="s">
        <v>2273</v>
      </c>
      <c r="C1735" s="221" t="s">
        <v>2274</v>
      </c>
      <c r="D1735" s="222" t="s">
        <v>403</v>
      </c>
      <c r="E1735" s="223" t="s">
        <v>3914</v>
      </c>
    </row>
    <row r="1736" spans="1:5" x14ac:dyDescent="0.2">
      <c r="A1736" s="221" t="s">
        <v>3867</v>
      </c>
      <c r="B1736" s="221" t="s">
        <v>1236</v>
      </c>
      <c r="C1736" s="221" t="s">
        <v>1242</v>
      </c>
      <c r="D1736" s="222" t="s">
        <v>403</v>
      </c>
      <c r="E1736" s="223" t="s">
        <v>3918</v>
      </c>
    </row>
    <row r="1737" spans="1:5" x14ac:dyDescent="0.2">
      <c r="A1737" s="221" t="s">
        <v>3867</v>
      </c>
      <c r="B1737" s="221" t="s">
        <v>1236</v>
      </c>
      <c r="C1737" s="221" t="s">
        <v>1242</v>
      </c>
      <c r="D1737" s="222" t="s">
        <v>403</v>
      </c>
      <c r="E1737" s="223" t="s">
        <v>3913</v>
      </c>
    </row>
    <row r="1738" spans="1:5" x14ac:dyDescent="0.2">
      <c r="A1738" s="221" t="s">
        <v>3867</v>
      </c>
      <c r="B1738" s="221" t="s">
        <v>1236</v>
      </c>
      <c r="C1738" s="221" t="s">
        <v>1242</v>
      </c>
      <c r="D1738" s="222" t="s">
        <v>403</v>
      </c>
      <c r="E1738" s="223" t="s">
        <v>3916</v>
      </c>
    </row>
    <row r="1739" spans="1:5" x14ac:dyDescent="0.2">
      <c r="A1739" s="221" t="s">
        <v>3867</v>
      </c>
      <c r="B1739" s="221" t="s">
        <v>1236</v>
      </c>
      <c r="C1739" s="221" t="s">
        <v>1242</v>
      </c>
      <c r="D1739" s="222" t="s">
        <v>403</v>
      </c>
      <c r="E1739" s="223" t="s">
        <v>3914</v>
      </c>
    </row>
    <row r="1740" spans="1:5" x14ac:dyDescent="0.2">
      <c r="A1740" s="221" t="s">
        <v>3867</v>
      </c>
      <c r="B1740" s="221" t="s">
        <v>2513</v>
      </c>
      <c r="C1740" s="221" t="s">
        <v>1610</v>
      </c>
      <c r="D1740" s="222" t="s">
        <v>403</v>
      </c>
      <c r="E1740" s="223" t="s">
        <v>3918</v>
      </c>
    </row>
    <row r="1741" spans="1:5" x14ac:dyDescent="0.2">
      <c r="A1741" s="221" t="s">
        <v>3867</v>
      </c>
      <c r="B1741" s="221" t="s">
        <v>2513</v>
      </c>
      <c r="C1741" s="221" t="s">
        <v>1610</v>
      </c>
      <c r="D1741" s="222" t="s">
        <v>403</v>
      </c>
      <c r="E1741" s="223" t="s">
        <v>3913</v>
      </c>
    </row>
    <row r="1742" spans="1:5" x14ac:dyDescent="0.2">
      <c r="A1742" s="221" t="s">
        <v>3867</v>
      </c>
      <c r="B1742" s="221" t="s">
        <v>2513</v>
      </c>
      <c r="C1742" s="221" t="s">
        <v>1610</v>
      </c>
      <c r="D1742" s="222" t="s">
        <v>403</v>
      </c>
      <c r="E1742" s="223" t="s">
        <v>3916</v>
      </c>
    </row>
    <row r="1743" spans="1:5" x14ac:dyDescent="0.2">
      <c r="A1743" s="221" t="s">
        <v>3867</v>
      </c>
      <c r="B1743" s="221" t="s">
        <v>2513</v>
      </c>
      <c r="C1743" s="221" t="s">
        <v>1610</v>
      </c>
      <c r="D1743" s="222" t="s">
        <v>403</v>
      </c>
      <c r="E1743" s="223" t="s">
        <v>3914</v>
      </c>
    </row>
    <row r="1744" spans="1:5" x14ac:dyDescent="0.2">
      <c r="A1744" s="221" t="s">
        <v>3867</v>
      </c>
      <c r="B1744" s="221" t="s">
        <v>1893</v>
      </c>
      <c r="C1744" s="221" t="s">
        <v>1894</v>
      </c>
      <c r="D1744" s="222" t="s">
        <v>403</v>
      </c>
      <c r="E1744" s="223" t="s">
        <v>3918</v>
      </c>
    </row>
    <row r="1745" spans="1:5" x14ac:dyDescent="0.2">
      <c r="A1745" s="221" t="s">
        <v>3867</v>
      </c>
      <c r="B1745" s="221" t="s">
        <v>1893</v>
      </c>
      <c r="C1745" s="221" t="s">
        <v>1894</v>
      </c>
      <c r="D1745" s="222" t="s">
        <v>403</v>
      </c>
      <c r="E1745" s="223" t="s">
        <v>3913</v>
      </c>
    </row>
    <row r="1746" spans="1:5" x14ac:dyDescent="0.2">
      <c r="A1746" s="221" t="s">
        <v>3867</v>
      </c>
      <c r="B1746" s="221" t="s">
        <v>1893</v>
      </c>
      <c r="C1746" s="221" t="s">
        <v>1894</v>
      </c>
      <c r="D1746" s="222" t="s">
        <v>403</v>
      </c>
      <c r="E1746" s="223" t="s">
        <v>3916</v>
      </c>
    </row>
    <row r="1747" spans="1:5" x14ac:dyDescent="0.2">
      <c r="A1747" s="221" t="s">
        <v>3867</v>
      </c>
      <c r="B1747" s="221" t="s">
        <v>1893</v>
      </c>
      <c r="C1747" s="221" t="s">
        <v>1894</v>
      </c>
      <c r="D1747" s="222" t="s">
        <v>403</v>
      </c>
      <c r="E1747" s="223" t="s">
        <v>3914</v>
      </c>
    </row>
    <row r="1748" spans="1:5" x14ac:dyDescent="0.2">
      <c r="A1748" s="221" t="s">
        <v>3867</v>
      </c>
      <c r="B1748" s="221" t="s">
        <v>1893</v>
      </c>
      <c r="C1748" s="221" t="s">
        <v>1894</v>
      </c>
      <c r="D1748" s="222" t="s">
        <v>403</v>
      </c>
      <c r="E1748" s="223" t="s">
        <v>3917</v>
      </c>
    </row>
    <row r="1749" spans="1:5" x14ac:dyDescent="0.2">
      <c r="A1749" s="221" t="s">
        <v>3867</v>
      </c>
      <c r="B1749" s="221" t="s">
        <v>3371</v>
      </c>
      <c r="C1749" s="221" t="s">
        <v>3372</v>
      </c>
      <c r="D1749" s="222" t="s">
        <v>403</v>
      </c>
      <c r="E1749" s="223" t="s">
        <v>3916</v>
      </c>
    </row>
    <row r="1750" spans="1:5" x14ac:dyDescent="0.2">
      <c r="A1750" s="221" t="s">
        <v>3867</v>
      </c>
      <c r="B1750" s="221" t="s">
        <v>3371</v>
      </c>
      <c r="C1750" s="221" t="s">
        <v>3372</v>
      </c>
      <c r="D1750" s="222" t="s">
        <v>403</v>
      </c>
      <c r="E1750" s="223" t="s">
        <v>3914</v>
      </c>
    </row>
    <row r="1751" spans="1:5" x14ac:dyDescent="0.2">
      <c r="A1751" s="221" t="s">
        <v>3867</v>
      </c>
      <c r="B1751" s="221" t="s">
        <v>1901</v>
      </c>
      <c r="C1751" s="221" t="s">
        <v>1902</v>
      </c>
      <c r="D1751" s="222" t="s">
        <v>403</v>
      </c>
      <c r="E1751" s="223" t="s">
        <v>3918</v>
      </c>
    </row>
    <row r="1752" spans="1:5" x14ac:dyDescent="0.2">
      <c r="A1752" s="221" t="s">
        <v>3867</v>
      </c>
      <c r="B1752" s="221" t="s">
        <v>1901</v>
      </c>
      <c r="C1752" s="221" t="s">
        <v>1902</v>
      </c>
      <c r="D1752" s="222" t="s">
        <v>403</v>
      </c>
      <c r="E1752" s="223" t="s">
        <v>3913</v>
      </c>
    </row>
    <row r="1753" spans="1:5" x14ac:dyDescent="0.2">
      <c r="A1753" s="221" t="s">
        <v>3867</v>
      </c>
      <c r="B1753" s="221" t="s">
        <v>1901</v>
      </c>
      <c r="C1753" s="221" t="s">
        <v>1902</v>
      </c>
      <c r="D1753" s="222" t="s">
        <v>403</v>
      </c>
      <c r="E1753" s="223" t="s">
        <v>3916</v>
      </c>
    </row>
    <row r="1754" spans="1:5" x14ac:dyDescent="0.2">
      <c r="A1754" s="221" t="s">
        <v>3867</v>
      </c>
      <c r="B1754" s="221" t="s">
        <v>1901</v>
      </c>
      <c r="C1754" s="221" t="s">
        <v>1902</v>
      </c>
      <c r="D1754" s="222" t="s">
        <v>403</v>
      </c>
      <c r="E1754" s="223" t="s">
        <v>3914</v>
      </c>
    </row>
    <row r="1755" spans="1:5" x14ac:dyDescent="0.2">
      <c r="A1755" s="221" t="s">
        <v>3867</v>
      </c>
      <c r="B1755" s="221" t="s">
        <v>1147</v>
      </c>
      <c r="C1755" s="221" t="s">
        <v>702</v>
      </c>
      <c r="D1755" s="222" t="s">
        <v>403</v>
      </c>
      <c r="E1755" s="223" t="s">
        <v>3918</v>
      </c>
    </row>
    <row r="1756" spans="1:5" x14ac:dyDescent="0.2">
      <c r="A1756" s="221" t="s">
        <v>3867</v>
      </c>
      <c r="B1756" s="221" t="s">
        <v>1147</v>
      </c>
      <c r="C1756" s="221" t="s">
        <v>702</v>
      </c>
      <c r="D1756" s="222" t="s">
        <v>403</v>
      </c>
      <c r="E1756" s="223" t="s">
        <v>3915</v>
      </c>
    </row>
    <row r="1757" spans="1:5" x14ac:dyDescent="0.2">
      <c r="A1757" s="221" t="s">
        <v>3867</v>
      </c>
      <c r="B1757" s="221" t="s">
        <v>1147</v>
      </c>
      <c r="C1757" s="221" t="s">
        <v>702</v>
      </c>
      <c r="D1757" s="222" t="s">
        <v>403</v>
      </c>
      <c r="E1757" s="223" t="s">
        <v>3913</v>
      </c>
    </row>
    <row r="1758" spans="1:5" x14ac:dyDescent="0.2">
      <c r="A1758" s="221" t="s">
        <v>3867</v>
      </c>
      <c r="B1758" s="221" t="s">
        <v>1147</v>
      </c>
      <c r="C1758" s="221" t="s">
        <v>702</v>
      </c>
      <c r="D1758" s="222" t="s">
        <v>403</v>
      </c>
      <c r="E1758" s="223" t="s">
        <v>3920</v>
      </c>
    </row>
    <row r="1759" spans="1:5" x14ac:dyDescent="0.2">
      <c r="A1759" s="221" t="s">
        <v>3867</v>
      </c>
      <c r="B1759" s="221" t="s">
        <v>1147</v>
      </c>
      <c r="C1759" s="221" t="s">
        <v>702</v>
      </c>
      <c r="D1759" s="222" t="s">
        <v>403</v>
      </c>
      <c r="E1759" s="223" t="s">
        <v>3916</v>
      </c>
    </row>
    <row r="1760" spans="1:5" x14ac:dyDescent="0.2">
      <c r="A1760" s="221" t="s">
        <v>3867</v>
      </c>
      <c r="B1760" s="221" t="s">
        <v>1147</v>
      </c>
      <c r="C1760" s="221" t="s">
        <v>702</v>
      </c>
      <c r="D1760" s="222" t="s">
        <v>403</v>
      </c>
      <c r="E1760" s="223" t="s">
        <v>3914</v>
      </c>
    </row>
    <row r="1761" spans="1:5" x14ac:dyDescent="0.2">
      <c r="A1761" s="221" t="s">
        <v>3867</v>
      </c>
      <c r="B1761" s="221" t="s">
        <v>2514</v>
      </c>
      <c r="C1761" s="221" t="s">
        <v>1381</v>
      </c>
      <c r="D1761" s="222" t="s">
        <v>403</v>
      </c>
      <c r="E1761" s="223" t="s">
        <v>3918</v>
      </c>
    </row>
    <row r="1762" spans="1:5" x14ac:dyDescent="0.2">
      <c r="A1762" s="221" t="s">
        <v>3867</v>
      </c>
      <c r="B1762" s="221" t="s">
        <v>2514</v>
      </c>
      <c r="C1762" s="221" t="s">
        <v>1381</v>
      </c>
      <c r="D1762" s="222" t="s">
        <v>403</v>
      </c>
      <c r="E1762" s="223" t="s">
        <v>3913</v>
      </c>
    </row>
    <row r="1763" spans="1:5" x14ac:dyDescent="0.2">
      <c r="A1763" s="221" t="s">
        <v>3867</v>
      </c>
      <c r="B1763" s="221" t="s">
        <v>2514</v>
      </c>
      <c r="C1763" s="221" t="s">
        <v>1381</v>
      </c>
      <c r="D1763" s="222" t="s">
        <v>403</v>
      </c>
      <c r="E1763" s="223" t="s">
        <v>3916</v>
      </c>
    </row>
    <row r="1764" spans="1:5" x14ac:dyDescent="0.2">
      <c r="A1764" s="221" t="s">
        <v>3867</v>
      </c>
      <c r="B1764" s="221" t="s">
        <v>2514</v>
      </c>
      <c r="C1764" s="221" t="s">
        <v>1381</v>
      </c>
      <c r="D1764" s="222" t="s">
        <v>403</v>
      </c>
      <c r="E1764" s="223" t="s">
        <v>3914</v>
      </c>
    </row>
    <row r="1765" spans="1:5" x14ac:dyDescent="0.2">
      <c r="A1765" s="221" t="s">
        <v>3867</v>
      </c>
      <c r="B1765" s="221" t="s">
        <v>3413</v>
      </c>
      <c r="C1765" s="221" t="s">
        <v>268</v>
      </c>
      <c r="D1765" s="222" t="s">
        <v>403</v>
      </c>
      <c r="E1765" s="223" t="s">
        <v>3915</v>
      </c>
    </row>
    <row r="1766" spans="1:5" x14ac:dyDescent="0.2">
      <c r="A1766" s="221" t="s">
        <v>3867</v>
      </c>
      <c r="B1766" s="221" t="s">
        <v>3413</v>
      </c>
      <c r="C1766" s="221" t="s">
        <v>268</v>
      </c>
      <c r="D1766" s="222" t="s">
        <v>403</v>
      </c>
      <c r="E1766" s="223" t="s">
        <v>3913</v>
      </c>
    </row>
    <row r="1767" spans="1:5" x14ac:dyDescent="0.2">
      <c r="A1767" s="221" t="s">
        <v>3867</v>
      </c>
      <c r="B1767" s="221" t="s">
        <v>3413</v>
      </c>
      <c r="C1767" s="221" t="s">
        <v>268</v>
      </c>
      <c r="D1767" s="222" t="s">
        <v>403</v>
      </c>
      <c r="E1767" s="223" t="s">
        <v>3916</v>
      </c>
    </row>
    <row r="1768" spans="1:5" x14ac:dyDescent="0.2">
      <c r="A1768" s="221" t="s">
        <v>3867</v>
      </c>
      <c r="B1768" s="221" t="s">
        <v>3413</v>
      </c>
      <c r="C1768" s="221" t="s">
        <v>268</v>
      </c>
      <c r="D1768" s="222" t="s">
        <v>403</v>
      </c>
      <c r="E1768" s="223" t="s">
        <v>3914</v>
      </c>
    </row>
    <row r="1769" spans="1:5" x14ac:dyDescent="0.2">
      <c r="A1769" s="221" t="s">
        <v>3867</v>
      </c>
      <c r="B1769" s="221" t="s">
        <v>3580</v>
      </c>
      <c r="C1769" s="221" t="s">
        <v>1753</v>
      </c>
      <c r="D1769" s="222" t="s">
        <v>403</v>
      </c>
      <c r="E1769" s="223" t="s">
        <v>3918</v>
      </c>
    </row>
    <row r="1770" spans="1:5" x14ac:dyDescent="0.2">
      <c r="A1770" s="221" t="s">
        <v>3867</v>
      </c>
      <c r="B1770" s="221" t="s">
        <v>3580</v>
      </c>
      <c r="C1770" s="221" t="s">
        <v>1753</v>
      </c>
      <c r="D1770" s="222" t="s">
        <v>403</v>
      </c>
      <c r="E1770" s="223" t="s">
        <v>3913</v>
      </c>
    </row>
    <row r="1771" spans="1:5" x14ac:dyDescent="0.2">
      <c r="A1771" s="221" t="s">
        <v>3867</v>
      </c>
      <c r="B1771" s="221" t="s">
        <v>3580</v>
      </c>
      <c r="C1771" s="221" t="s">
        <v>1753</v>
      </c>
      <c r="D1771" s="222" t="s">
        <v>403</v>
      </c>
      <c r="E1771" s="223" t="s">
        <v>3916</v>
      </c>
    </row>
    <row r="1772" spans="1:5" x14ac:dyDescent="0.2">
      <c r="A1772" s="221" t="s">
        <v>3867</v>
      </c>
      <c r="B1772" s="221" t="s">
        <v>3580</v>
      </c>
      <c r="C1772" s="221" t="s">
        <v>1753</v>
      </c>
      <c r="D1772" s="222" t="s">
        <v>403</v>
      </c>
      <c r="E1772" s="223" t="s">
        <v>3914</v>
      </c>
    </row>
    <row r="1773" spans="1:5" x14ac:dyDescent="0.2">
      <c r="A1773" s="221" t="s">
        <v>3867</v>
      </c>
      <c r="B1773" s="221" t="s">
        <v>3414</v>
      </c>
      <c r="C1773" s="221" t="s">
        <v>113</v>
      </c>
      <c r="D1773" s="222" t="s">
        <v>403</v>
      </c>
      <c r="E1773" s="223" t="s">
        <v>3918</v>
      </c>
    </row>
    <row r="1774" spans="1:5" x14ac:dyDescent="0.2">
      <c r="A1774" s="221" t="s">
        <v>3867</v>
      </c>
      <c r="B1774" s="221" t="s">
        <v>3414</v>
      </c>
      <c r="C1774" s="221" t="s">
        <v>113</v>
      </c>
      <c r="D1774" s="222" t="s">
        <v>403</v>
      </c>
      <c r="E1774" s="223" t="s">
        <v>3915</v>
      </c>
    </row>
    <row r="1775" spans="1:5" x14ac:dyDescent="0.2">
      <c r="A1775" s="221" t="s">
        <v>3867</v>
      </c>
      <c r="B1775" s="221" t="s">
        <v>3414</v>
      </c>
      <c r="C1775" s="221" t="s">
        <v>113</v>
      </c>
      <c r="D1775" s="222" t="s">
        <v>403</v>
      </c>
      <c r="E1775" s="223" t="s">
        <v>3913</v>
      </c>
    </row>
    <row r="1776" spans="1:5" x14ac:dyDescent="0.2">
      <c r="A1776" s="221" t="s">
        <v>3867</v>
      </c>
      <c r="B1776" s="221" t="s">
        <v>3414</v>
      </c>
      <c r="C1776" s="221" t="s">
        <v>113</v>
      </c>
      <c r="D1776" s="222" t="s">
        <v>403</v>
      </c>
      <c r="E1776" s="223" t="s">
        <v>3916</v>
      </c>
    </row>
    <row r="1777" spans="1:5" x14ac:dyDescent="0.2">
      <c r="A1777" s="221" t="s">
        <v>3867</v>
      </c>
      <c r="B1777" s="221" t="s">
        <v>3414</v>
      </c>
      <c r="C1777" s="221" t="s">
        <v>113</v>
      </c>
      <c r="D1777" s="222" t="s">
        <v>403</v>
      </c>
      <c r="E1777" s="223" t="s">
        <v>3914</v>
      </c>
    </row>
    <row r="1778" spans="1:5" x14ac:dyDescent="0.2">
      <c r="A1778" s="221" t="s">
        <v>3867</v>
      </c>
      <c r="B1778" s="221" t="s">
        <v>648</v>
      </c>
      <c r="C1778" s="221" t="s">
        <v>269</v>
      </c>
      <c r="D1778" s="222" t="s">
        <v>403</v>
      </c>
      <c r="E1778" s="223" t="s">
        <v>3918</v>
      </c>
    </row>
    <row r="1779" spans="1:5" x14ac:dyDescent="0.2">
      <c r="A1779" s="221" t="s">
        <v>3867</v>
      </c>
      <c r="B1779" s="221" t="s">
        <v>648</v>
      </c>
      <c r="C1779" s="221" t="s">
        <v>269</v>
      </c>
      <c r="D1779" s="222" t="s">
        <v>403</v>
      </c>
      <c r="E1779" s="223" t="s">
        <v>3915</v>
      </c>
    </row>
    <row r="1780" spans="1:5" x14ac:dyDescent="0.2">
      <c r="A1780" s="221" t="s">
        <v>3867</v>
      </c>
      <c r="B1780" s="221" t="s">
        <v>648</v>
      </c>
      <c r="C1780" s="221" t="s">
        <v>269</v>
      </c>
      <c r="D1780" s="222" t="s">
        <v>403</v>
      </c>
      <c r="E1780" s="223" t="s">
        <v>3913</v>
      </c>
    </row>
    <row r="1781" spans="1:5" x14ac:dyDescent="0.2">
      <c r="A1781" s="221" t="s">
        <v>3867</v>
      </c>
      <c r="B1781" s="221" t="s">
        <v>648</v>
      </c>
      <c r="C1781" s="221" t="s">
        <v>269</v>
      </c>
      <c r="D1781" s="222" t="s">
        <v>403</v>
      </c>
      <c r="E1781" s="223" t="s">
        <v>3916</v>
      </c>
    </row>
    <row r="1782" spans="1:5" x14ac:dyDescent="0.2">
      <c r="A1782" s="221" t="s">
        <v>3867</v>
      </c>
      <c r="B1782" s="221" t="s">
        <v>648</v>
      </c>
      <c r="C1782" s="221" t="s">
        <v>269</v>
      </c>
      <c r="D1782" s="222" t="s">
        <v>403</v>
      </c>
      <c r="E1782" s="223" t="s">
        <v>3914</v>
      </c>
    </row>
    <row r="1783" spans="1:5" x14ac:dyDescent="0.2">
      <c r="A1783" s="221" t="s">
        <v>3867</v>
      </c>
      <c r="B1783" s="221" t="s">
        <v>2515</v>
      </c>
      <c r="C1783" s="221" t="s">
        <v>116</v>
      </c>
      <c r="D1783" s="222" t="s">
        <v>403</v>
      </c>
      <c r="E1783" s="223" t="s">
        <v>3918</v>
      </c>
    </row>
    <row r="1784" spans="1:5" x14ac:dyDescent="0.2">
      <c r="A1784" s="221" t="s">
        <v>3867</v>
      </c>
      <c r="B1784" s="221" t="s">
        <v>2515</v>
      </c>
      <c r="C1784" s="221" t="s">
        <v>116</v>
      </c>
      <c r="D1784" s="222" t="s">
        <v>403</v>
      </c>
      <c r="E1784" s="223" t="s">
        <v>3913</v>
      </c>
    </row>
    <row r="1785" spans="1:5" x14ac:dyDescent="0.2">
      <c r="A1785" s="221" t="s">
        <v>3867</v>
      </c>
      <c r="B1785" s="221" t="s">
        <v>2515</v>
      </c>
      <c r="C1785" s="221" t="s">
        <v>116</v>
      </c>
      <c r="D1785" s="222" t="s">
        <v>403</v>
      </c>
      <c r="E1785" s="223" t="s">
        <v>3916</v>
      </c>
    </row>
    <row r="1786" spans="1:5" x14ac:dyDescent="0.2">
      <c r="A1786" s="221" t="s">
        <v>3867</v>
      </c>
      <c r="B1786" s="221" t="s">
        <v>2515</v>
      </c>
      <c r="C1786" s="221" t="s">
        <v>116</v>
      </c>
      <c r="D1786" s="222" t="s">
        <v>403</v>
      </c>
      <c r="E1786" s="223" t="s">
        <v>3914</v>
      </c>
    </row>
    <row r="1787" spans="1:5" x14ac:dyDescent="0.2">
      <c r="A1787" s="221" t="s">
        <v>3867</v>
      </c>
      <c r="B1787" s="221" t="s">
        <v>1148</v>
      </c>
      <c r="C1787" s="221" t="s">
        <v>985</v>
      </c>
      <c r="D1787" s="222" t="s">
        <v>403</v>
      </c>
      <c r="E1787" s="223" t="s">
        <v>3918</v>
      </c>
    </row>
    <row r="1788" spans="1:5" x14ac:dyDescent="0.2">
      <c r="A1788" s="221" t="s">
        <v>3867</v>
      </c>
      <c r="B1788" s="221" t="s">
        <v>1148</v>
      </c>
      <c r="C1788" s="221" t="s">
        <v>985</v>
      </c>
      <c r="D1788" s="222" t="s">
        <v>403</v>
      </c>
      <c r="E1788" s="223" t="s">
        <v>3913</v>
      </c>
    </row>
    <row r="1789" spans="1:5" x14ac:dyDescent="0.2">
      <c r="A1789" s="221" t="s">
        <v>3867</v>
      </c>
      <c r="B1789" s="221" t="s">
        <v>1148</v>
      </c>
      <c r="C1789" s="221" t="s">
        <v>985</v>
      </c>
      <c r="D1789" s="222" t="s">
        <v>403</v>
      </c>
      <c r="E1789" s="223" t="s">
        <v>3916</v>
      </c>
    </row>
    <row r="1790" spans="1:5" x14ac:dyDescent="0.2">
      <c r="A1790" s="221" t="s">
        <v>3867</v>
      </c>
      <c r="B1790" s="221" t="s">
        <v>1148</v>
      </c>
      <c r="C1790" s="221" t="s">
        <v>985</v>
      </c>
      <c r="D1790" s="222" t="s">
        <v>403</v>
      </c>
      <c r="E1790" s="223" t="s">
        <v>3914</v>
      </c>
    </row>
    <row r="1791" spans="1:5" x14ac:dyDescent="0.2">
      <c r="A1791" s="221" t="s">
        <v>3867</v>
      </c>
      <c r="B1791" s="221" t="s">
        <v>1076</v>
      </c>
      <c r="C1791" s="221" t="s">
        <v>1079</v>
      </c>
      <c r="D1791" s="222" t="s">
        <v>403</v>
      </c>
      <c r="E1791" s="223" t="s">
        <v>3915</v>
      </c>
    </row>
    <row r="1792" spans="1:5" x14ac:dyDescent="0.2">
      <c r="A1792" s="221" t="s">
        <v>3867</v>
      </c>
      <c r="B1792" s="221" t="s">
        <v>1076</v>
      </c>
      <c r="C1792" s="221" t="s">
        <v>1079</v>
      </c>
      <c r="D1792" s="222" t="s">
        <v>403</v>
      </c>
      <c r="E1792" s="223" t="s">
        <v>3913</v>
      </c>
    </row>
    <row r="1793" spans="1:5" x14ac:dyDescent="0.2">
      <c r="A1793" s="221" t="s">
        <v>3867</v>
      </c>
      <c r="B1793" s="221" t="s">
        <v>1076</v>
      </c>
      <c r="C1793" s="221" t="s">
        <v>1079</v>
      </c>
      <c r="D1793" s="222" t="s">
        <v>403</v>
      </c>
      <c r="E1793" s="223" t="s">
        <v>3914</v>
      </c>
    </row>
    <row r="1794" spans="1:5" x14ac:dyDescent="0.2">
      <c r="A1794" s="221" t="s">
        <v>3867</v>
      </c>
      <c r="B1794" s="221" t="s">
        <v>614</v>
      </c>
      <c r="C1794" s="221" t="s">
        <v>424</v>
      </c>
      <c r="D1794" s="222" t="s">
        <v>403</v>
      </c>
      <c r="E1794" s="223" t="s">
        <v>3918</v>
      </c>
    </row>
    <row r="1795" spans="1:5" x14ac:dyDescent="0.2">
      <c r="A1795" s="221" t="s">
        <v>3867</v>
      </c>
      <c r="B1795" s="221" t="s">
        <v>614</v>
      </c>
      <c r="C1795" s="221" t="s">
        <v>424</v>
      </c>
      <c r="D1795" s="222" t="s">
        <v>403</v>
      </c>
      <c r="E1795" s="223" t="s">
        <v>3915</v>
      </c>
    </row>
    <row r="1796" spans="1:5" x14ac:dyDescent="0.2">
      <c r="A1796" s="221" t="s">
        <v>3867</v>
      </c>
      <c r="B1796" s="221" t="s">
        <v>614</v>
      </c>
      <c r="C1796" s="221" t="s">
        <v>424</v>
      </c>
      <c r="D1796" s="222" t="s">
        <v>403</v>
      </c>
      <c r="E1796" s="223" t="s">
        <v>3913</v>
      </c>
    </row>
    <row r="1797" spans="1:5" x14ac:dyDescent="0.2">
      <c r="A1797" s="221" t="s">
        <v>3867</v>
      </c>
      <c r="B1797" s="221" t="s">
        <v>614</v>
      </c>
      <c r="C1797" s="221" t="s">
        <v>424</v>
      </c>
      <c r="D1797" s="222" t="s">
        <v>403</v>
      </c>
      <c r="E1797" s="223" t="s">
        <v>3914</v>
      </c>
    </row>
    <row r="1798" spans="1:5" x14ac:dyDescent="0.2">
      <c r="A1798" s="221" t="s">
        <v>3867</v>
      </c>
      <c r="B1798" s="221" t="s">
        <v>3613</v>
      </c>
      <c r="C1798" s="221" t="s">
        <v>1757</v>
      </c>
      <c r="D1798" s="222" t="s">
        <v>403</v>
      </c>
      <c r="E1798" s="223" t="s">
        <v>3916</v>
      </c>
    </row>
    <row r="1799" spans="1:5" x14ac:dyDescent="0.2">
      <c r="A1799" s="221" t="s">
        <v>3867</v>
      </c>
      <c r="B1799" s="221" t="s">
        <v>3613</v>
      </c>
      <c r="C1799" s="221" t="s">
        <v>1757</v>
      </c>
      <c r="D1799" s="222" t="s">
        <v>403</v>
      </c>
      <c r="E1799" s="223" t="s">
        <v>3914</v>
      </c>
    </row>
    <row r="1800" spans="1:5" x14ac:dyDescent="0.2">
      <c r="A1800" s="221" t="s">
        <v>3867</v>
      </c>
      <c r="B1800" s="221" t="s">
        <v>2516</v>
      </c>
      <c r="C1800" s="221" t="s">
        <v>1761</v>
      </c>
      <c r="D1800" s="222" t="s">
        <v>403</v>
      </c>
      <c r="E1800" s="223" t="s">
        <v>3913</v>
      </c>
    </row>
    <row r="1801" spans="1:5" x14ac:dyDescent="0.2">
      <c r="A1801" s="221" t="s">
        <v>3867</v>
      </c>
      <c r="B1801" s="221" t="s">
        <v>2516</v>
      </c>
      <c r="C1801" s="221" t="s">
        <v>1761</v>
      </c>
      <c r="D1801" s="222" t="s">
        <v>403</v>
      </c>
      <c r="E1801" s="223" t="s">
        <v>3916</v>
      </c>
    </row>
    <row r="1802" spans="1:5" x14ac:dyDescent="0.2">
      <c r="A1802" s="221" t="s">
        <v>3867</v>
      </c>
      <c r="B1802" s="221" t="s">
        <v>2516</v>
      </c>
      <c r="C1802" s="221" t="s">
        <v>1761</v>
      </c>
      <c r="D1802" s="222" t="s">
        <v>403</v>
      </c>
      <c r="E1802" s="223" t="s">
        <v>3914</v>
      </c>
    </row>
    <row r="1803" spans="1:5" x14ac:dyDescent="0.2">
      <c r="A1803" s="221" t="s">
        <v>3867</v>
      </c>
      <c r="B1803" s="221" t="s">
        <v>2517</v>
      </c>
      <c r="C1803" s="221" t="s">
        <v>836</v>
      </c>
      <c r="D1803" s="222" t="s">
        <v>403</v>
      </c>
      <c r="E1803" s="223" t="s">
        <v>3913</v>
      </c>
    </row>
    <row r="1804" spans="1:5" x14ac:dyDescent="0.2">
      <c r="A1804" s="221" t="s">
        <v>3867</v>
      </c>
      <c r="B1804" s="221" t="s">
        <v>2517</v>
      </c>
      <c r="C1804" s="221" t="s">
        <v>836</v>
      </c>
      <c r="D1804" s="222" t="s">
        <v>403</v>
      </c>
      <c r="E1804" s="223" t="s">
        <v>3916</v>
      </c>
    </row>
    <row r="1805" spans="1:5" x14ac:dyDescent="0.2">
      <c r="A1805" s="221" t="s">
        <v>3867</v>
      </c>
      <c r="B1805" s="221" t="s">
        <v>2517</v>
      </c>
      <c r="C1805" s="221" t="s">
        <v>836</v>
      </c>
      <c r="D1805" s="222" t="s">
        <v>403</v>
      </c>
      <c r="E1805" s="223" t="s">
        <v>3914</v>
      </c>
    </row>
    <row r="1806" spans="1:5" x14ac:dyDescent="0.2">
      <c r="A1806" s="221" t="s">
        <v>3867</v>
      </c>
      <c r="B1806" s="221" t="s">
        <v>2518</v>
      </c>
      <c r="C1806" s="221" t="s">
        <v>1155</v>
      </c>
      <c r="D1806" s="222" t="s">
        <v>403</v>
      </c>
      <c r="E1806" s="223" t="s">
        <v>3913</v>
      </c>
    </row>
    <row r="1807" spans="1:5" x14ac:dyDescent="0.2">
      <c r="A1807" s="221" t="s">
        <v>3867</v>
      </c>
      <c r="B1807" s="221" t="s">
        <v>2518</v>
      </c>
      <c r="C1807" s="221" t="s">
        <v>1155</v>
      </c>
      <c r="D1807" s="222" t="s">
        <v>403</v>
      </c>
      <c r="E1807" s="223" t="s">
        <v>3916</v>
      </c>
    </row>
    <row r="1808" spans="1:5" x14ac:dyDescent="0.2">
      <c r="A1808" s="221" t="s">
        <v>3867</v>
      </c>
      <c r="B1808" s="221" t="s">
        <v>2518</v>
      </c>
      <c r="C1808" s="221" t="s">
        <v>1155</v>
      </c>
      <c r="D1808" s="222" t="s">
        <v>403</v>
      </c>
      <c r="E1808" s="223" t="s">
        <v>3914</v>
      </c>
    </row>
    <row r="1809" spans="1:5" x14ac:dyDescent="0.2">
      <c r="A1809" s="221" t="s">
        <v>3867</v>
      </c>
      <c r="B1809" s="221" t="s">
        <v>2519</v>
      </c>
      <c r="C1809" s="221" t="s">
        <v>837</v>
      </c>
      <c r="D1809" s="222" t="s">
        <v>403</v>
      </c>
      <c r="E1809" s="223" t="s">
        <v>3918</v>
      </c>
    </row>
    <row r="1810" spans="1:5" x14ac:dyDescent="0.2">
      <c r="A1810" s="221" t="s">
        <v>3867</v>
      </c>
      <c r="B1810" s="221" t="s">
        <v>2519</v>
      </c>
      <c r="C1810" s="221" t="s">
        <v>837</v>
      </c>
      <c r="D1810" s="222" t="s">
        <v>403</v>
      </c>
      <c r="E1810" s="223" t="s">
        <v>3913</v>
      </c>
    </row>
    <row r="1811" spans="1:5" x14ac:dyDescent="0.2">
      <c r="A1811" s="221" t="s">
        <v>3867</v>
      </c>
      <c r="B1811" s="221" t="s">
        <v>2519</v>
      </c>
      <c r="C1811" s="221" t="s">
        <v>837</v>
      </c>
      <c r="D1811" s="222" t="s">
        <v>403</v>
      </c>
      <c r="E1811" s="223" t="s">
        <v>3916</v>
      </c>
    </row>
    <row r="1812" spans="1:5" x14ac:dyDescent="0.2">
      <c r="A1812" s="221" t="s">
        <v>3867</v>
      </c>
      <c r="B1812" s="221" t="s">
        <v>2519</v>
      </c>
      <c r="C1812" s="221" t="s">
        <v>837</v>
      </c>
      <c r="D1812" s="222" t="s">
        <v>403</v>
      </c>
      <c r="E1812" s="223" t="s">
        <v>3914</v>
      </c>
    </row>
    <row r="1813" spans="1:5" x14ac:dyDescent="0.2">
      <c r="A1813" s="221" t="s">
        <v>3867</v>
      </c>
      <c r="B1813" s="221" t="s">
        <v>2520</v>
      </c>
      <c r="C1813" s="221" t="s">
        <v>973</v>
      </c>
      <c r="D1813" s="222" t="s">
        <v>403</v>
      </c>
      <c r="E1813" s="223" t="s">
        <v>3918</v>
      </c>
    </row>
    <row r="1814" spans="1:5" x14ac:dyDescent="0.2">
      <c r="A1814" s="221" t="s">
        <v>3867</v>
      </c>
      <c r="B1814" s="221" t="s">
        <v>2520</v>
      </c>
      <c r="C1814" s="221" t="s">
        <v>973</v>
      </c>
      <c r="D1814" s="222" t="s">
        <v>403</v>
      </c>
      <c r="E1814" s="223" t="s">
        <v>3913</v>
      </c>
    </row>
    <row r="1815" spans="1:5" x14ac:dyDescent="0.2">
      <c r="A1815" s="221" t="s">
        <v>3867</v>
      </c>
      <c r="B1815" s="221" t="s">
        <v>2520</v>
      </c>
      <c r="C1815" s="221" t="s">
        <v>973</v>
      </c>
      <c r="D1815" s="222" t="s">
        <v>403</v>
      </c>
      <c r="E1815" s="223" t="s">
        <v>3916</v>
      </c>
    </row>
    <row r="1816" spans="1:5" x14ac:dyDescent="0.2">
      <c r="A1816" s="221" t="s">
        <v>3867</v>
      </c>
      <c r="B1816" s="221" t="s">
        <v>2520</v>
      </c>
      <c r="C1816" s="221" t="s">
        <v>973</v>
      </c>
      <c r="D1816" s="222" t="s">
        <v>403</v>
      </c>
      <c r="E1816" s="223" t="s">
        <v>3914</v>
      </c>
    </row>
    <row r="1817" spans="1:5" x14ac:dyDescent="0.2">
      <c r="A1817" s="221" t="s">
        <v>3867</v>
      </c>
      <c r="B1817" s="221" t="s">
        <v>2521</v>
      </c>
      <c r="C1817" s="221" t="s">
        <v>838</v>
      </c>
      <c r="D1817" s="222" t="s">
        <v>403</v>
      </c>
      <c r="E1817" s="223" t="s">
        <v>3918</v>
      </c>
    </row>
    <row r="1818" spans="1:5" x14ac:dyDescent="0.2">
      <c r="A1818" s="221" t="s">
        <v>3867</v>
      </c>
      <c r="B1818" s="221" t="s">
        <v>2521</v>
      </c>
      <c r="C1818" s="221" t="s">
        <v>838</v>
      </c>
      <c r="D1818" s="222" t="s">
        <v>403</v>
      </c>
      <c r="E1818" s="223" t="s">
        <v>3913</v>
      </c>
    </row>
    <row r="1819" spans="1:5" x14ac:dyDescent="0.2">
      <c r="A1819" s="221" t="s">
        <v>3867</v>
      </c>
      <c r="B1819" s="221" t="s">
        <v>2521</v>
      </c>
      <c r="C1819" s="221" t="s">
        <v>838</v>
      </c>
      <c r="D1819" s="222" t="s">
        <v>403</v>
      </c>
      <c r="E1819" s="223" t="s">
        <v>3916</v>
      </c>
    </row>
    <row r="1820" spans="1:5" x14ac:dyDescent="0.2">
      <c r="A1820" s="221" t="s">
        <v>3867</v>
      </c>
      <c r="B1820" s="221" t="s">
        <v>2521</v>
      </c>
      <c r="C1820" s="221" t="s">
        <v>838</v>
      </c>
      <c r="D1820" s="222" t="s">
        <v>403</v>
      </c>
      <c r="E1820" s="223" t="s">
        <v>3914</v>
      </c>
    </row>
    <row r="1821" spans="1:5" x14ac:dyDescent="0.2">
      <c r="A1821" s="221" t="s">
        <v>3867</v>
      </c>
      <c r="B1821" s="221" t="s">
        <v>2522</v>
      </c>
      <c r="C1821" s="221" t="s">
        <v>839</v>
      </c>
      <c r="D1821" s="222" t="s">
        <v>403</v>
      </c>
      <c r="E1821" s="223" t="s">
        <v>3918</v>
      </c>
    </row>
    <row r="1822" spans="1:5" x14ac:dyDescent="0.2">
      <c r="A1822" s="221" t="s">
        <v>3867</v>
      </c>
      <c r="B1822" s="221" t="s">
        <v>2522</v>
      </c>
      <c r="C1822" s="221" t="s">
        <v>839</v>
      </c>
      <c r="D1822" s="222" t="s">
        <v>403</v>
      </c>
      <c r="E1822" s="223" t="s">
        <v>3913</v>
      </c>
    </row>
    <row r="1823" spans="1:5" x14ac:dyDescent="0.2">
      <c r="A1823" s="221" t="s">
        <v>3867</v>
      </c>
      <c r="B1823" s="221" t="s">
        <v>2522</v>
      </c>
      <c r="C1823" s="221" t="s">
        <v>839</v>
      </c>
      <c r="D1823" s="222" t="s">
        <v>403</v>
      </c>
      <c r="E1823" s="223" t="s">
        <v>3916</v>
      </c>
    </row>
    <row r="1824" spans="1:5" x14ac:dyDescent="0.2">
      <c r="A1824" s="221" t="s">
        <v>3867</v>
      </c>
      <c r="B1824" s="221" t="s">
        <v>2522</v>
      </c>
      <c r="C1824" s="221" t="s">
        <v>839</v>
      </c>
      <c r="D1824" s="222" t="s">
        <v>403</v>
      </c>
      <c r="E1824" s="223" t="s">
        <v>3914</v>
      </c>
    </row>
    <row r="1825" spans="1:5" x14ac:dyDescent="0.2">
      <c r="A1825" s="221" t="s">
        <v>3867</v>
      </c>
      <c r="B1825" s="221" t="s">
        <v>2523</v>
      </c>
      <c r="C1825" s="221" t="s">
        <v>1157</v>
      </c>
      <c r="D1825" s="222" t="s">
        <v>403</v>
      </c>
      <c r="E1825" s="223" t="s">
        <v>3913</v>
      </c>
    </row>
    <row r="1826" spans="1:5" x14ac:dyDescent="0.2">
      <c r="A1826" s="221" t="s">
        <v>3867</v>
      </c>
      <c r="B1826" s="221" t="s">
        <v>2523</v>
      </c>
      <c r="C1826" s="221" t="s">
        <v>1157</v>
      </c>
      <c r="D1826" s="222" t="s">
        <v>403</v>
      </c>
      <c r="E1826" s="223" t="s">
        <v>3916</v>
      </c>
    </row>
    <row r="1827" spans="1:5" x14ac:dyDescent="0.2">
      <c r="A1827" s="221" t="s">
        <v>3867</v>
      </c>
      <c r="B1827" s="221" t="s">
        <v>2523</v>
      </c>
      <c r="C1827" s="221" t="s">
        <v>1157</v>
      </c>
      <c r="D1827" s="222" t="s">
        <v>403</v>
      </c>
      <c r="E1827" s="223" t="s">
        <v>3914</v>
      </c>
    </row>
    <row r="1828" spans="1:5" x14ac:dyDescent="0.2">
      <c r="A1828" s="221" t="s">
        <v>3867</v>
      </c>
      <c r="B1828" s="221" t="s">
        <v>2524</v>
      </c>
      <c r="C1828" s="221" t="s">
        <v>840</v>
      </c>
      <c r="D1828" s="222" t="s">
        <v>403</v>
      </c>
      <c r="E1828" s="223" t="s">
        <v>3918</v>
      </c>
    </row>
    <row r="1829" spans="1:5" x14ac:dyDescent="0.2">
      <c r="A1829" s="221" t="s">
        <v>3867</v>
      </c>
      <c r="B1829" s="221" t="s">
        <v>2524</v>
      </c>
      <c r="C1829" s="221" t="s">
        <v>840</v>
      </c>
      <c r="D1829" s="222" t="s">
        <v>403</v>
      </c>
      <c r="E1829" s="223" t="s">
        <v>3913</v>
      </c>
    </row>
    <row r="1830" spans="1:5" x14ac:dyDescent="0.2">
      <c r="A1830" s="221" t="s">
        <v>3867</v>
      </c>
      <c r="B1830" s="221" t="s">
        <v>2524</v>
      </c>
      <c r="C1830" s="221" t="s">
        <v>840</v>
      </c>
      <c r="D1830" s="222" t="s">
        <v>403</v>
      </c>
      <c r="E1830" s="223" t="s">
        <v>3916</v>
      </c>
    </row>
    <row r="1831" spans="1:5" x14ac:dyDescent="0.2">
      <c r="A1831" s="221" t="s">
        <v>3867</v>
      </c>
      <c r="B1831" s="221" t="s">
        <v>2524</v>
      </c>
      <c r="C1831" s="221" t="s">
        <v>840</v>
      </c>
      <c r="D1831" s="222" t="s">
        <v>403</v>
      </c>
      <c r="E1831" s="223" t="s">
        <v>3914</v>
      </c>
    </row>
    <row r="1832" spans="1:5" x14ac:dyDescent="0.2">
      <c r="A1832" s="221" t="s">
        <v>3867</v>
      </c>
      <c r="B1832" s="221" t="s">
        <v>2525</v>
      </c>
      <c r="C1832" s="221" t="s">
        <v>1154</v>
      </c>
      <c r="D1832" s="222" t="s">
        <v>403</v>
      </c>
      <c r="E1832" s="223" t="s">
        <v>3913</v>
      </c>
    </row>
    <row r="1833" spans="1:5" x14ac:dyDescent="0.2">
      <c r="A1833" s="221" t="s">
        <v>3867</v>
      </c>
      <c r="B1833" s="221" t="s">
        <v>2525</v>
      </c>
      <c r="C1833" s="221" t="s">
        <v>1154</v>
      </c>
      <c r="D1833" s="222" t="s">
        <v>403</v>
      </c>
      <c r="E1833" s="223" t="s">
        <v>3916</v>
      </c>
    </row>
    <row r="1834" spans="1:5" x14ac:dyDescent="0.2">
      <c r="A1834" s="221" t="s">
        <v>3867</v>
      </c>
      <c r="B1834" s="221" t="s">
        <v>2525</v>
      </c>
      <c r="C1834" s="221" t="s">
        <v>1154</v>
      </c>
      <c r="D1834" s="222" t="s">
        <v>403</v>
      </c>
      <c r="E1834" s="223" t="s">
        <v>3914</v>
      </c>
    </row>
    <row r="1835" spans="1:5" x14ac:dyDescent="0.2">
      <c r="A1835" s="221" t="s">
        <v>3867</v>
      </c>
      <c r="B1835" s="221" t="s">
        <v>3348</v>
      </c>
      <c r="C1835" s="221" t="s">
        <v>3349</v>
      </c>
      <c r="D1835" s="222" t="s">
        <v>403</v>
      </c>
      <c r="E1835" s="223" t="s">
        <v>3913</v>
      </c>
    </row>
    <row r="1836" spans="1:5" x14ac:dyDescent="0.2">
      <c r="A1836" s="221" t="s">
        <v>3867</v>
      </c>
      <c r="B1836" s="221" t="s">
        <v>3348</v>
      </c>
      <c r="C1836" s="221" t="s">
        <v>3349</v>
      </c>
      <c r="D1836" s="222" t="s">
        <v>403</v>
      </c>
      <c r="E1836" s="223" t="s">
        <v>3916</v>
      </c>
    </row>
    <row r="1837" spans="1:5" x14ac:dyDescent="0.2">
      <c r="A1837" s="221" t="s">
        <v>3867</v>
      </c>
      <c r="B1837" s="221" t="s">
        <v>3348</v>
      </c>
      <c r="C1837" s="221" t="s">
        <v>3349</v>
      </c>
      <c r="D1837" s="222" t="s">
        <v>403</v>
      </c>
      <c r="E1837" s="223" t="s">
        <v>3914</v>
      </c>
    </row>
    <row r="1838" spans="1:5" x14ac:dyDescent="0.2">
      <c r="A1838" s="221" t="s">
        <v>3867</v>
      </c>
      <c r="B1838" s="221" t="s">
        <v>2526</v>
      </c>
      <c r="C1838" s="221" t="s">
        <v>1156</v>
      </c>
      <c r="D1838" s="222" t="s">
        <v>403</v>
      </c>
      <c r="E1838" s="223" t="s">
        <v>3913</v>
      </c>
    </row>
    <row r="1839" spans="1:5" x14ac:dyDescent="0.2">
      <c r="A1839" s="221" t="s">
        <v>3867</v>
      </c>
      <c r="B1839" s="221" t="s">
        <v>2526</v>
      </c>
      <c r="C1839" s="221" t="s">
        <v>1156</v>
      </c>
      <c r="D1839" s="222" t="s">
        <v>403</v>
      </c>
      <c r="E1839" s="223" t="s">
        <v>3916</v>
      </c>
    </row>
    <row r="1840" spans="1:5" x14ac:dyDescent="0.2">
      <c r="A1840" s="221" t="s">
        <v>3867</v>
      </c>
      <c r="B1840" s="221" t="s">
        <v>2526</v>
      </c>
      <c r="C1840" s="221" t="s">
        <v>1156</v>
      </c>
      <c r="D1840" s="222" t="s">
        <v>403</v>
      </c>
      <c r="E1840" s="223" t="s">
        <v>3914</v>
      </c>
    </row>
    <row r="1841" spans="1:5" x14ac:dyDescent="0.2">
      <c r="A1841" s="221" t="s">
        <v>3867</v>
      </c>
      <c r="B1841" s="221" t="s">
        <v>2527</v>
      </c>
      <c r="C1841" s="221" t="s">
        <v>951</v>
      </c>
      <c r="D1841" s="222" t="s">
        <v>403</v>
      </c>
      <c r="E1841" s="223" t="s">
        <v>3918</v>
      </c>
    </row>
    <row r="1842" spans="1:5" x14ac:dyDescent="0.2">
      <c r="A1842" s="221" t="s">
        <v>3867</v>
      </c>
      <c r="B1842" s="221" t="s">
        <v>2527</v>
      </c>
      <c r="C1842" s="221" t="s">
        <v>951</v>
      </c>
      <c r="D1842" s="222" t="s">
        <v>403</v>
      </c>
      <c r="E1842" s="223" t="s">
        <v>3913</v>
      </c>
    </row>
    <row r="1843" spans="1:5" x14ac:dyDescent="0.2">
      <c r="A1843" s="221" t="s">
        <v>3867</v>
      </c>
      <c r="B1843" s="221" t="s">
        <v>2527</v>
      </c>
      <c r="C1843" s="221" t="s">
        <v>951</v>
      </c>
      <c r="D1843" s="222" t="s">
        <v>403</v>
      </c>
      <c r="E1843" s="223" t="s">
        <v>3916</v>
      </c>
    </row>
    <row r="1844" spans="1:5" x14ac:dyDescent="0.2">
      <c r="A1844" s="221" t="s">
        <v>3867</v>
      </c>
      <c r="B1844" s="221" t="s">
        <v>2527</v>
      </c>
      <c r="C1844" s="221" t="s">
        <v>951</v>
      </c>
      <c r="D1844" s="222" t="s">
        <v>403</v>
      </c>
      <c r="E1844" s="223" t="s">
        <v>3914</v>
      </c>
    </row>
    <row r="1845" spans="1:5" x14ac:dyDescent="0.2">
      <c r="A1845" s="221" t="s">
        <v>3867</v>
      </c>
      <c r="B1845" s="221" t="s">
        <v>2528</v>
      </c>
      <c r="C1845" s="221" t="s">
        <v>1710</v>
      </c>
      <c r="D1845" s="222" t="s">
        <v>403</v>
      </c>
      <c r="E1845" s="223" t="s">
        <v>3918</v>
      </c>
    </row>
    <row r="1846" spans="1:5" x14ac:dyDescent="0.2">
      <c r="A1846" s="221" t="s">
        <v>3867</v>
      </c>
      <c r="B1846" s="221" t="s">
        <v>2528</v>
      </c>
      <c r="C1846" s="221" t="s">
        <v>1710</v>
      </c>
      <c r="D1846" s="222" t="s">
        <v>403</v>
      </c>
      <c r="E1846" s="223" t="s">
        <v>3913</v>
      </c>
    </row>
    <row r="1847" spans="1:5" x14ac:dyDescent="0.2">
      <c r="A1847" s="221" t="s">
        <v>3867</v>
      </c>
      <c r="B1847" s="221" t="s">
        <v>2528</v>
      </c>
      <c r="C1847" s="221" t="s">
        <v>1710</v>
      </c>
      <c r="D1847" s="222" t="s">
        <v>403</v>
      </c>
      <c r="E1847" s="223" t="s">
        <v>3916</v>
      </c>
    </row>
    <row r="1848" spans="1:5" x14ac:dyDescent="0.2">
      <c r="A1848" s="221" t="s">
        <v>3867</v>
      </c>
      <c r="B1848" s="221" t="s">
        <v>2528</v>
      </c>
      <c r="C1848" s="221" t="s">
        <v>1710</v>
      </c>
      <c r="D1848" s="222" t="s">
        <v>403</v>
      </c>
      <c r="E1848" s="223" t="s">
        <v>3914</v>
      </c>
    </row>
    <row r="1849" spans="1:5" x14ac:dyDescent="0.2">
      <c r="A1849" s="221" t="s">
        <v>3867</v>
      </c>
      <c r="B1849" s="221" t="s">
        <v>682</v>
      </c>
      <c r="C1849" s="221" t="s">
        <v>270</v>
      </c>
      <c r="D1849" s="222" t="s">
        <v>403</v>
      </c>
      <c r="E1849" s="223" t="s">
        <v>3915</v>
      </c>
    </row>
    <row r="1850" spans="1:5" x14ac:dyDescent="0.2">
      <c r="A1850" s="221" t="s">
        <v>3867</v>
      </c>
      <c r="B1850" s="221" t="s">
        <v>682</v>
      </c>
      <c r="C1850" s="221" t="s">
        <v>270</v>
      </c>
      <c r="D1850" s="222" t="s">
        <v>403</v>
      </c>
      <c r="E1850" s="223" t="s">
        <v>3913</v>
      </c>
    </row>
    <row r="1851" spans="1:5" x14ac:dyDescent="0.2">
      <c r="A1851" s="221" t="s">
        <v>3867</v>
      </c>
      <c r="B1851" s="221" t="s">
        <v>682</v>
      </c>
      <c r="C1851" s="221" t="s">
        <v>270</v>
      </c>
      <c r="D1851" s="222" t="s">
        <v>403</v>
      </c>
      <c r="E1851" s="223" t="s">
        <v>3916</v>
      </c>
    </row>
    <row r="1852" spans="1:5" x14ac:dyDescent="0.2">
      <c r="A1852" s="221" t="s">
        <v>3867</v>
      </c>
      <c r="B1852" s="221" t="s">
        <v>682</v>
      </c>
      <c r="C1852" s="221" t="s">
        <v>270</v>
      </c>
      <c r="D1852" s="222" t="s">
        <v>403</v>
      </c>
      <c r="E1852" s="223" t="s">
        <v>3914</v>
      </c>
    </row>
    <row r="1853" spans="1:5" x14ac:dyDescent="0.2">
      <c r="A1853" s="221" t="s">
        <v>3867</v>
      </c>
      <c r="B1853" s="221" t="s">
        <v>3730</v>
      </c>
      <c r="C1853" s="221" t="s">
        <v>3731</v>
      </c>
      <c r="D1853" s="222" t="s">
        <v>403</v>
      </c>
      <c r="E1853" s="223" t="s">
        <v>3916</v>
      </c>
    </row>
    <row r="1854" spans="1:5" x14ac:dyDescent="0.2">
      <c r="A1854" s="221" t="s">
        <v>3867</v>
      </c>
      <c r="B1854" s="221" t="s">
        <v>3730</v>
      </c>
      <c r="C1854" s="221" t="s">
        <v>3731</v>
      </c>
      <c r="D1854" s="222" t="s">
        <v>403</v>
      </c>
      <c r="E1854" s="223" t="s">
        <v>3914</v>
      </c>
    </row>
    <row r="1855" spans="1:5" x14ac:dyDescent="0.2">
      <c r="A1855" s="221" t="s">
        <v>3867</v>
      </c>
      <c r="B1855" s="221" t="s">
        <v>3728</v>
      </c>
      <c r="C1855" s="221" t="s">
        <v>3729</v>
      </c>
      <c r="D1855" s="222" t="s">
        <v>403</v>
      </c>
      <c r="E1855" s="223" t="s">
        <v>3916</v>
      </c>
    </row>
    <row r="1856" spans="1:5" x14ac:dyDescent="0.2">
      <c r="A1856" s="221" t="s">
        <v>3867</v>
      </c>
      <c r="B1856" s="221" t="s">
        <v>3728</v>
      </c>
      <c r="C1856" s="221" t="s">
        <v>3729</v>
      </c>
      <c r="D1856" s="222" t="s">
        <v>403</v>
      </c>
      <c r="E1856" s="223" t="s">
        <v>3914</v>
      </c>
    </row>
    <row r="1857" spans="1:5" x14ac:dyDescent="0.2">
      <c r="A1857" s="221" t="s">
        <v>3867</v>
      </c>
      <c r="B1857" s="221" t="s">
        <v>1149</v>
      </c>
      <c r="C1857" s="221" t="s">
        <v>981</v>
      </c>
      <c r="D1857" s="222" t="s">
        <v>403</v>
      </c>
      <c r="E1857" s="223" t="s">
        <v>3918</v>
      </c>
    </row>
    <row r="1858" spans="1:5" x14ac:dyDescent="0.2">
      <c r="A1858" s="221" t="s">
        <v>3867</v>
      </c>
      <c r="B1858" s="221" t="s">
        <v>1149</v>
      </c>
      <c r="C1858" s="221" t="s">
        <v>981</v>
      </c>
      <c r="D1858" s="222" t="s">
        <v>403</v>
      </c>
      <c r="E1858" s="223" t="s">
        <v>3913</v>
      </c>
    </row>
    <row r="1859" spans="1:5" x14ac:dyDescent="0.2">
      <c r="A1859" s="221" t="s">
        <v>3867</v>
      </c>
      <c r="B1859" s="221" t="s">
        <v>1149</v>
      </c>
      <c r="C1859" s="221" t="s">
        <v>981</v>
      </c>
      <c r="D1859" s="222" t="s">
        <v>403</v>
      </c>
      <c r="E1859" s="223" t="s">
        <v>3914</v>
      </c>
    </row>
    <row r="1860" spans="1:5" x14ac:dyDescent="0.2">
      <c r="A1860" s="221" t="s">
        <v>3867</v>
      </c>
      <c r="B1860" s="221" t="s">
        <v>615</v>
      </c>
      <c r="C1860" s="221" t="s">
        <v>304</v>
      </c>
      <c r="D1860" s="222" t="s">
        <v>403</v>
      </c>
      <c r="E1860" s="223" t="s">
        <v>3915</v>
      </c>
    </row>
    <row r="1861" spans="1:5" x14ac:dyDescent="0.2">
      <c r="A1861" s="221" t="s">
        <v>3867</v>
      </c>
      <c r="B1861" s="221" t="s">
        <v>615</v>
      </c>
      <c r="C1861" s="221" t="s">
        <v>304</v>
      </c>
      <c r="D1861" s="222" t="s">
        <v>403</v>
      </c>
      <c r="E1861" s="223" t="s">
        <v>3913</v>
      </c>
    </row>
    <row r="1862" spans="1:5" x14ac:dyDescent="0.2">
      <c r="A1862" s="221" t="s">
        <v>3867</v>
      </c>
      <c r="B1862" s="221" t="s">
        <v>615</v>
      </c>
      <c r="C1862" s="221" t="s">
        <v>304</v>
      </c>
      <c r="D1862" s="222" t="s">
        <v>403</v>
      </c>
      <c r="E1862" s="223" t="s">
        <v>3916</v>
      </c>
    </row>
    <row r="1863" spans="1:5" x14ac:dyDescent="0.2">
      <c r="A1863" s="221" t="s">
        <v>3867</v>
      </c>
      <c r="B1863" s="221" t="s">
        <v>615</v>
      </c>
      <c r="C1863" s="221" t="s">
        <v>304</v>
      </c>
      <c r="D1863" s="222" t="s">
        <v>403</v>
      </c>
      <c r="E1863" s="223" t="s">
        <v>3914</v>
      </c>
    </row>
    <row r="1864" spans="1:5" x14ac:dyDescent="0.2">
      <c r="A1864" s="221" t="s">
        <v>3867</v>
      </c>
      <c r="B1864" s="221" t="s">
        <v>2529</v>
      </c>
      <c r="C1864" s="221" t="s">
        <v>303</v>
      </c>
      <c r="D1864" s="222" t="s">
        <v>403</v>
      </c>
      <c r="E1864" s="223" t="s">
        <v>3915</v>
      </c>
    </row>
    <row r="1865" spans="1:5" x14ac:dyDescent="0.2">
      <c r="A1865" s="221" t="s">
        <v>3867</v>
      </c>
      <c r="B1865" s="221" t="s">
        <v>2529</v>
      </c>
      <c r="C1865" s="221" t="s">
        <v>303</v>
      </c>
      <c r="D1865" s="222" t="s">
        <v>403</v>
      </c>
      <c r="E1865" s="223" t="s">
        <v>3913</v>
      </c>
    </row>
    <row r="1866" spans="1:5" x14ac:dyDescent="0.2">
      <c r="A1866" s="221" t="s">
        <v>3867</v>
      </c>
      <c r="B1866" s="221" t="s">
        <v>2529</v>
      </c>
      <c r="C1866" s="221" t="s">
        <v>303</v>
      </c>
      <c r="D1866" s="222" t="s">
        <v>403</v>
      </c>
      <c r="E1866" s="223" t="s">
        <v>3916</v>
      </c>
    </row>
    <row r="1867" spans="1:5" x14ac:dyDescent="0.2">
      <c r="A1867" s="221" t="s">
        <v>3867</v>
      </c>
      <c r="B1867" s="221" t="s">
        <v>2529</v>
      </c>
      <c r="C1867" s="221" t="s">
        <v>303</v>
      </c>
      <c r="D1867" s="222" t="s">
        <v>403</v>
      </c>
      <c r="E1867" s="223" t="s">
        <v>3914</v>
      </c>
    </row>
    <row r="1868" spans="1:5" x14ac:dyDescent="0.2">
      <c r="A1868" s="221" t="s">
        <v>3867</v>
      </c>
      <c r="B1868" s="221" t="s">
        <v>2529</v>
      </c>
      <c r="C1868" s="221" t="s">
        <v>303</v>
      </c>
      <c r="D1868" s="222" t="s">
        <v>403</v>
      </c>
      <c r="E1868" s="223" t="s">
        <v>3917</v>
      </c>
    </row>
    <row r="1869" spans="1:5" x14ac:dyDescent="0.2">
      <c r="A1869" s="221" t="s">
        <v>3867</v>
      </c>
      <c r="B1869" s="221" t="s">
        <v>616</v>
      </c>
      <c r="C1869" s="221" t="s">
        <v>234</v>
      </c>
      <c r="D1869" s="222" t="s">
        <v>403</v>
      </c>
      <c r="E1869" s="223" t="s">
        <v>3918</v>
      </c>
    </row>
    <row r="1870" spans="1:5" x14ac:dyDescent="0.2">
      <c r="A1870" s="221" t="s">
        <v>3867</v>
      </c>
      <c r="B1870" s="221" t="s">
        <v>616</v>
      </c>
      <c r="C1870" s="221" t="s">
        <v>234</v>
      </c>
      <c r="D1870" s="222" t="s">
        <v>403</v>
      </c>
      <c r="E1870" s="223" t="s">
        <v>3915</v>
      </c>
    </row>
    <row r="1871" spans="1:5" x14ac:dyDescent="0.2">
      <c r="A1871" s="221" t="s">
        <v>3867</v>
      </c>
      <c r="B1871" s="221" t="s">
        <v>616</v>
      </c>
      <c r="C1871" s="221" t="s">
        <v>234</v>
      </c>
      <c r="D1871" s="222" t="s">
        <v>403</v>
      </c>
      <c r="E1871" s="223" t="s">
        <v>3913</v>
      </c>
    </row>
    <row r="1872" spans="1:5" x14ac:dyDescent="0.2">
      <c r="A1872" s="221" t="s">
        <v>3867</v>
      </c>
      <c r="B1872" s="221" t="s">
        <v>616</v>
      </c>
      <c r="C1872" s="221" t="s">
        <v>234</v>
      </c>
      <c r="D1872" s="222" t="s">
        <v>403</v>
      </c>
      <c r="E1872" s="223" t="s">
        <v>3916</v>
      </c>
    </row>
    <row r="1873" spans="1:5" x14ac:dyDescent="0.2">
      <c r="A1873" s="221" t="s">
        <v>3867</v>
      </c>
      <c r="B1873" s="221" t="s">
        <v>616</v>
      </c>
      <c r="C1873" s="221" t="s">
        <v>234</v>
      </c>
      <c r="D1873" s="222" t="s">
        <v>403</v>
      </c>
      <c r="E1873" s="223" t="s">
        <v>3914</v>
      </c>
    </row>
    <row r="1874" spans="1:5" x14ac:dyDescent="0.2">
      <c r="A1874" s="221" t="s">
        <v>3867</v>
      </c>
      <c r="B1874" s="221" t="s">
        <v>616</v>
      </c>
      <c r="C1874" s="221" t="s">
        <v>234</v>
      </c>
      <c r="D1874" s="222" t="s">
        <v>403</v>
      </c>
      <c r="E1874" s="223" t="s">
        <v>3917</v>
      </c>
    </row>
    <row r="1875" spans="1:5" x14ac:dyDescent="0.2">
      <c r="A1875" s="221" t="s">
        <v>3867</v>
      </c>
      <c r="B1875" s="221" t="s">
        <v>617</v>
      </c>
      <c r="C1875" s="221" t="s">
        <v>235</v>
      </c>
      <c r="D1875" s="222" t="s">
        <v>403</v>
      </c>
      <c r="E1875" s="223" t="s">
        <v>3918</v>
      </c>
    </row>
    <row r="1876" spans="1:5" x14ac:dyDescent="0.2">
      <c r="A1876" s="221" t="s">
        <v>3867</v>
      </c>
      <c r="B1876" s="221" t="s">
        <v>617</v>
      </c>
      <c r="C1876" s="221" t="s">
        <v>235</v>
      </c>
      <c r="D1876" s="222" t="s">
        <v>403</v>
      </c>
      <c r="E1876" s="223" t="s">
        <v>3915</v>
      </c>
    </row>
    <row r="1877" spans="1:5" x14ac:dyDescent="0.2">
      <c r="A1877" s="221" t="s">
        <v>3867</v>
      </c>
      <c r="B1877" s="221" t="s">
        <v>617</v>
      </c>
      <c r="C1877" s="221" t="s">
        <v>235</v>
      </c>
      <c r="D1877" s="222" t="s">
        <v>403</v>
      </c>
      <c r="E1877" s="223" t="s">
        <v>3913</v>
      </c>
    </row>
    <row r="1878" spans="1:5" x14ac:dyDescent="0.2">
      <c r="A1878" s="221" t="s">
        <v>3867</v>
      </c>
      <c r="B1878" s="221" t="s">
        <v>617</v>
      </c>
      <c r="C1878" s="221" t="s">
        <v>235</v>
      </c>
      <c r="D1878" s="222" t="s">
        <v>403</v>
      </c>
      <c r="E1878" s="223" t="s">
        <v>3916</v>
      </c>
    </row>
    <row r="1879" spans="1:5" x14ac:dyDescent="0.2">
      <c r="A1879" s="221" t="s">
        <v>3867</v>
      </c>
      <c r="B1879" s="221" t="s">
        <v>617</v>
      </c>
      <c r="C1879" s="221" t="s">
        <v>235</v>
      </c>
      <c r="D1879" s="222" t="s">
        <v>403</v>
      </c>
      <c r="E1879" s="223" t="s">
        <v>3914</v>
      </c>
    </row>
    <row r="1880" spans="1:5" x14ac:dyDescent="0.2">
      <c r="A1880" s="221" t="s">
        <v>3867</v>
      </c>
      <c r="B1880" s="221" t="s">
        <v>618</v>
      </c>
      <c r="C1880" s="221" t="s">
        <v>236</v>
      </c>
      <c r="D1880" s="222" t="s">
        <v>403</v>
      </c>
      <c r="E1880" s="223" t="s">
        <v>3918</v>
      </c>
    </row>
    <row r="1881" spans="1:5" x14ac:dyDescent="0.2">
      <c r="A1881" s="221" t="s">
        <v>3867</v>
      </c>
      <c r="B1881" s="221" t="s">
        <v>618</v>
      </c>
      <c r="C1881" s="221" t="s">
        <v>236</v>
      </c>
      <c r="D1881" s="222" t="s">
        <v>403</v>
      </c>
      <c r="E1881" s="223" t="s">
        <v>3915</v>
      </c>
    </row>
    <row r="1882" spans="1:5" x14ac:dyDescent="0.2">
      <c r="A1882" s="221" t="s">
        <v>3867</v>
      </c>
      <c r="B1882" s="221" t="s">
        <v>618</v>
      </c>
      <c r="C1882" s="221" t="s">
        <v>236</v>
      </c>
      <c r="D1882" s="222" t="s">
        <v>403</v>
      </c>
      <c r="E1882" s="223" t="s">
        <v>3913</v>
      </c>
    </row>
    <row r="1883" spans="1:5" x14ac:dyDescent="0.2">
      <c r="A1883" s="221" t="s">
        <v>3867</v>
      </c>
      <c r="B1883" s="221" t="s">
        <v>618</v>
      </c>
      <c r="C1883" s="221" t="s">
        <v>236</v>
      </c>
      <c r="D1883" s="222" t="s">
        <v>403</v>
      </c>
      <c r="E1883" s="223" t="s">
        <v>3916</v>
      </c>
    </row>
    <row r="1884" spans="1:5" x14ac:dyDescent="0.2">
      <c r="A1884" s="221" t="s">
        <v>3867</v>
      </c>
      <c r="B1884" s="221" t="s">
        <v>618</v>
      </c>
      <c r="C1884" s="221" t="s">
        <v>236</v>
      </c>
      <c r="D1884" s="222" t="s">
        <v>403</v>
      </c>
      <c r="E1884" s="223" t="s">
        <v>3914</v>
      </c>
    </row>
    <row r="1885" spans="1:5" x14ac:dyDescent="0.2">
      <c r="A1885" s="221" t="s">
        <v>3867</v>
      </c>
      <c r="B1885" s="221" t="s">
        <v>618</v>
      </c>
      <c r="C1885" s="221" t="s">
        <v>236</v>
      </c>
      <c r="D1885" s="222" t="s">
        <v>403</v>
      </c>
      <c r="E1885" s="223" t="s">
        <v>3917</v>
      </c>
    </row>
    <row r="1886" spans="1:5" x14ac:dyDescent="0.2">
      <c r="A1886" s="221" t="s">
        <v>3867</v>
      </c>
      <c r="B1886" s="221" t="s">
        <v>619</v>
      </c>
      <c r="C1886" s="221" t="s">
        <v>237</v>
      </c>
      <c r="D1886" s="222" t="s">
        <v>403</v>
      </c>
      <c r="E1886" s="223" t="s">
        <v>3915</v>
      </c>
    </row>
    <row r="1887" spans="1:5" x14ac:dyDescent="0.2">
      <c r="A1887" s="221" t="s">
        <v>3867</v>
      </c>
      <c r="B1887" s="221" t="s">
        <v>619</v>
      </c>
      <c r="C1887" s="221" t="s">
        <v>237</v>
      </c>
      <c r="D1887" s="222" t="s">
        <v>403</v>
      </c>
      <c r="E1887" s="223" t="s">
        <v>3913</v>
      </c>
    </row>
    <row r="1888" spans="1:5" x14ac:dyDescent="0.2">
      <c r="A1888" s="221" t="s">
        <v>3867</v>
      </c>
      <c r="B1888" s="221" t="s">
        <v>619</v>
      </c>
      <c r="C1888" s="221" t="s">
        <v>237</v>
      </c>
      <c r="D1888" s="222" t="s">
        <v>403</v>
      </c>
      <c r="E1888" s="223" t="s">
        <v>3916</v>
      </c>
    </row>
    <row r="1889" spans="1:5" x14ac:dyDescent="0.2">
      <c r="A1889" s="221" t="s">
        <v>3867</v>
      </c>
      <c r="B1889" s="221" t="s">
        <v>619</v>
      </c>
      <c r="C1889" s="221" t="s">
        <v>237</v>
      </c>
      <c r="D1889" s="222" t="s">
        <v>403</v>
      </c>
      <c r="E1889" s="223" t="s">
        <v>3914</v>
      </c>
    </row>
    <row r="1890" spans="1:5" x14ac:dyDescent="0.2">
      <c r="A1890" s="221" t="s">
        <v>3867</v>
      </c>
      <c r="B1890" s="221" t="s">
        <v>620</v>
      </c>
      <c r="C1890" s="221" t="s">
        <v>238</v>
      </c>
      <c r="D1890" s="222" t="s">
        <v>403</v>
      </c>
      <c r="E1890" s="223" t="s">
        <v>3918</v>
      </c>
    </row>
    <row r="1891" spans="1:5" x14ac:dyDescent="0.2">
      <c r="A1891" s="221" t="s">
        <v>3867</v>
      </c>
      <c r="B1891" s="221" t="s">
        <v>620</v>
      </c>
      <c r="C1891" s="221" t="s">
        <v>238</v>
      </c>
      <c r="D1891" s="222" t="s">
        <v>403</v>
      </c>
      <c r="E1891" s="223" t="s">
        <v>3915</v>
      </c>
    </row>
    <row r="1892" spans="1:5" x14ac:dyDescent="0.2">
      <c r="A1892" s="221" t="s">
        <v>3867</v>
      </c>
      <c r="B1892" s="221" t="s">
        <v>620</v>
      </c>
      <c r="C1892" s="221" t="s">
        <v>238</v>
      </c>
      <c r="D1892" s="222" t="s">
        <v>403</v>
      </c>
      <c r="E1892" s="223" t="s">
        <v>3913</v>
      </c>
    </row>
    <row r="1893" spans="1:5" x14ac:dyDescent="0.2">
      <c r="A1893" s="221" t="s">
        <v>3867</v>
      </c>
      <c r="B1893" s="221" t="s">
        <v>620</v>
      </c>
      <c r="C1893" s="221" t="s">
        <v>238</v>
      </c>
      <c r="D1893" s="222" t="s">
        <v>403</v>
      </c>
      <c r="E1893" s="223" t="s">
        <v>3916</v>
      </c>
    </row>
    <row r="1894" spans="1:5" x14ac:dyDescent="0.2">
      <c r="A1894" s="221" t="s">
        <v>3867</v>
      </c>
      <c r="B1894" s="221" t="s">
        <v>620</v>
      </c>
      <c r="C1894" s="221" t="s">
        <v>238</v>
      </c>
      <c r="D1894" s="222" t="s">
        <v>403</v>
      </c>
      <c r="E1894" s="223" t="s">
        <v>3914</v>
      </c>
    </row>
    <row r="1895" spans="1:5" x14ac:dyDescent="0.2">
      <c r="A1895" s="221" t="s">
        <v>3867</v>
      </c>
      <c r="B1895" s="221" t="s">
        <v>621</v>
      </c>
      <c r="C1895" s="221" t="s">
        <v>239</v>
      </c>
      <c r="D1895" s="222" t="s">
        <v>403</v>
      </c>
      <c r="E1895" s="223" t="s">
        <v>3915</v>
      </c>
    </row>
    <row r="1896" spans="1:5" x14ac:dyDescent="0.2">
      <c r="A1896" s="221" t="s">
        <v>3867</v>
      </c>
      <c r="B1896" s="221" t="s">
        <v>621</v>
      </c>
      <c r="C1896" s="221" t="s">
        <v>239</v>
      </c>
      <c r="D1896" s="222" t="s">
        <v>403</v>
      </c>
      <c r="E1896" s="223" t="s">
        <v>3913</v>
      </c>
    </row>
    <row r="1897" spans="1:5" x14ac:dyDescent="0.2">
      <c r="A1897" s="221" t="s">
        <v>3867</v>
      </c>
      <c r="B1897" s="221" t="s">
        <v>621</v>
      </c>
      <c r="C1897" s="221" t="s">
        <v>239</v>
      </c>
      <c r="D1897" s="222" t="s">
        <v>403</v>
      </c>
      <c r="E1897" s="223" t="s">
        <v>3916</v>
      </c>
    </row>
    <row r="1898" spans="1:5" x14ac:dyDescent="0.2">
      <c r="A1898" s="221" t="s">
        <v>3867</v>
      </c>
      <c r="B1898" s="221" t="s">
        <v>621</v>
      </c>
      <c r="C1898" s="221" t="s">
        <v>239</v>
      </c>
      <c r="D1898" s="222" t="s">
        <v>403</v>
      </c>
      <c r="E1898" s="223" t="s">
        <v>3914</v>
      </c>
    </row>
    <row r="1899" spans="1:5" x14ac:dyDescent="0.2">
      <c r="A1899" s="221" t="s">
        <v>3867</v>
      </c>
      <c r="B1899" s="221" t="s">
        <v>622</v>
      </c>
      <c r="C1899" s="221" t="s">
        <v>240</v>
      </c>
      <c r="D1899" s="222" t="s">
        <v>403</v>
      </c>
      <c r="E1899" s="223" t="s">
        <v>3915</v>
      </c>
    </row>
    <row r="1900" spans="1:5" x14ac:dyDescent="0.2">
      <c r="A1900" s="221" t="s">
        <v>3867</v>
      </c>
      <c r="B1900" s="221" t="s">
        <v>622</v>
      </c>
      <c r="C1900" s="221" t="s">
        <v>240</v>
      </c>
      <c r="D1900" s="222" t="s">
        <v>403</v>
      </c>
      <c r="E1900" s="223" t="s">
        <v>3913</v>
      </c>
    </row>
    <row r="1901" spans="1:5" x14ac:dyDescent="0.2">
      <c r="A1901" s="221" t="s">
        <v>3867</v>
      </c>
      <c r="B1901" s="221" t="s">
        <v>622</v>
      </c>
      <c r="C1901" s="221" t="s">
        <v>240</v>
      </c>
      <c r="D1901" s="222" t="s">
        <v>403</v>
      </c>
      <c r="E1901" s="223" t="s">
        <v>3916</v>
      </c>
    </row>
    <row r="1902" spans="1:5" x14ac:dyDescent="0.2">
      <c r="A1902" s="221" t="s">
        <v>3867</v>
      </c>
      <c r="B1902" s="221" t="s">
        <v>622</v>
      </c>
      <c r="C1902" s="221" t="s">
        <v>240</v>
      </c>
      <c r="D1902" s="222" t="s">
        <v>403</v>
      </c>
      <c r="E1902" s="223" t="s">
        <v>3914</v>
      </c>
    </row>
    <row r="1903" spans="1:5" x14ac:dyDescent="0.2">
      <c r="A1903" s="221" t="s">
        <v>3867</v>
      </c>
      <c r="B1903" s="221" t="s">
        <v>623</v>
      </c>
      <c r="C1903" s="221" t="s">
        <v>241</v>
      </c>
      <c r="D1903" s="222" t="s">
        <v>403</v>
      </c>
      <c r="E1903" s="223" t="s">
        <v>3918</v>
      </c>
    </row>
    <row r="1904" spans="1:5" x14ac:dyDescent="0.2">
      <c r="A1904" s="221" t="s">
        <v>3867</v>
      </c>
      <c r="B1904" s="221" t="s">
        <v>623</v>
      </c>
      <c r="C1904" s="221" t="s">
        <v>241</v>
      </c>
      <c r="D1904" s="222" t="s">
        <v>403</v>
      </c>
      <c r="E1904" s="223" t="s">
        <v>3915</v>
      </c>
    </row>
    <row r="1905" spans="1:5" x14ac:dyDescent="0.2">
      <c r="A1905" s="221" t="s">
        <v>3867</v>
      </c>
      <c r="B1905" s="221" t="s">
        <v>623</v>
      </c>
      <c r="C1905" s="221" t="s">
        <v>241</v>
      </c>
      <c r="D1905" s="222" t="s">
        <v>403</v>
      </c>
      <c r="E1905" s="223" t="s">
        <v>3913</v>
      </c>
    </row>
    <row r="1906" spans="1:5" x14ac:dyDescent="0.2">
      <c r="A1906" s="221" t="s">
        <v>3867</v>
      </c>
      <c r="B1906" s="221" t="s">
        <v>623</v>
      </c>
      <c r="C1906" s="221" t="s">
        <v>241</v>
      </c>
      <c r="D1906" s="222" t="s">
        <v>403</v>
      </c>
      <c r="E1906" s="223" t="s">
        <v>3916</v>
      </c>
    </row>
    <row r="1907" spans="1:5" x14ac:dyDescent="0.2">
      <c r="A1907" s="221" t="s">
        <v>3867</v>
      </c>
      <c r="B1907" s="221" t="s">
        <v>623</v>
      </c>
      <c r="C1907" s="221" t="s">
        <v>241</v>
      </c>
      <c r="D1907" s="222" t="s">
        <v>403</v>
      </c>
      <c r="E1907" s="223" t="s">
        <v>3914</v>
      </c>
    </row>
    <row r="1908" spans="1:5" x14ac:dyDescent="0.2">
      <c r="A1908" s="221" t="s">
        <v>3867</v>
      </c>
      <c r="B1908" s="221" t="s">
        <v>624</v>
      </c>
      <c r="C1908" s="221" t="s">
        <v>242</v>
      </c>
      <c r="D1908" s="222" t="s">
        <v>403</v>
      </c>
      <c r="E1908" s="223" t="s">
        <v>3918</v>
      </c>
    </row>
    <row r="1909" spans="1:5" x14ac:dyDescent="0.2">
      <c r="A1909" s="221" t="s">
        <v>3867</v>
      </c>
      <c r="B1909" s="221" t="s">
        <v>624</v>
      </c>
      <c r="C1909" s="221" t="s">
        <v>242</v>
      </c>
      <c r="D1909" s="222" t="s">
        <v>403</v>
      </c>
      <c r="E1909" s="223" t="s">
        <v>3915</v>
      </c>
    </row>
    <row r="1910" spans="1:5" x14ac:dyDescent="0.2">
      <c r="A1910" s="221" t="s">
        <v>3867</v>
      </c>
      <c r="B1910" s="221" t="s">
        <v>624</v>
      </c>
      <c r="C1910" s="221" t="s">
        <v>242</v>
      </c>
      <c r="D1910" s="222" t="s">
        <v>403</v>
      </c>
      <c r="E1910" s="223" t="s">
        <v>3913</v>
      </c>
    </row>
    <row r="1911" spans="1:5" x14ac:dyDescent="0.2">
      <c r="A1911" s="221" t="s">
        <v>3867</v>
      </c>
      <c r="B1911" s="221" t="s">
        <v>624</v>
      </c>
      <c r="C1911" s="221" t="s">
        <v>242</v>
      </c>
      <c r="D1911" s="222" t="s">
        <v>403</v>
      </c>
      <c r="E1911" s="223" t="s">
        <v>3916</v>
      </c>
    </row>
    <row r="1912" spans="1:5" x14ac:dyDescent="0.2">
      <c r="A1912" s="221" t="s">
        <v>3867</v>
      </c>
      <c r="B1912" s="221" t="s">
        <v>624</v>
      </c>
      <c r="C1912" s="221" t="s">
        <v>242</v>
      </c>
      <c r="D1912" s="222" t="s">
        <v>403</v>
      </c>
      <c r="E1912" s="223" t="s">
        <v>3914</v>
      </c>
    </row>
    <row r="1913" spans="1:5" x14ac:dyDescent="0.2">
      <c r="A1913" s="221" t="s">
        <v>3867</v>
      </c>
      <c r="B1913" s="221" t="s">
        <v>624</v>
      </c>
      <c r="C1913" s="221" t="s">
        <v>242</v>
      </c>
      <c r="D1913" s="222" t="s">
        <v>403</v>
      </c>
      <c r="E1913" s="223" t="s">
        <v>3917</v>
      </c>
    </row>
    <row r="1914" spans="1:5" x14ac:dyDescent="0.2">
      <c r="A1914" s="221" t="s">
        <v>3867</v>
      </c>
      <c r="B1914" s="221" t="s">
        <v>625</v>
      </c>
      <c r="C1914" s="221" t="s">
        <v>243</v>
      </c>
      <c r="D1914" s="222" t="s">
        <v>403</v>
      </c>
      <c r="E1914" s="223" t="s">
        <v>3918</v>
      </c>
    </row>
    <row r="1915" spans="1:5" x14ac:dyDescent="0.2">
      <c r="A1915" s="221" t="s">
        <v>3867</v>
      </c>
      <c r="B1915" s="221" t="s">
        <v>625</v>
      </c>
      <c r="C1915" s="221" t="s">
        <v>243</v>
      </c>
      <c r="D1915" s="222" t="s">
        <v>403</v>
      </c>
      <c r="E1915" s="223" t="s">
        <v>3915</v>
      </c>
    </row>
    <row r="1916" spans="1:5" x14ac:dyDescent="0.2">
      <c r="A1916" s="221" t="s">
        <v>3867</v>
      </c>
      <c r="B1916" s="221" t="s">
        <v>625</v>
      </c>
      <c r="C1916" s="221" t="s">
        <v>243</v>
      </c>
      <c r="D1916" s="222" t="s">
        <v>403</v>
      </c>
      <c r="E1916" s="223" t="s">
        <v>3913</v>
      </c>
    </row>
    <row r="1917" spans="1:5" x14ac:dyDescent="0.2">
      <c r="A1917" s="221" t="s">
        <v>3867</v>
      </c>
      <c r="B1917" s="221" t="s">
        <v>625</v>
      </c>
      <c r="C1917" s="221" t="s">
        <v>243</v>
      </c>
      <c r="D1917" s="222" t="s">
        <v>403</v>
      </c>
      <c r="E1917" s="223" t="s">
        <v>3916</v>
      </c>
    </row>
    <row r="1918" spans="1:5" x14ac:dyDescent="0.2">
      <c r="A1918" s="221" t="s">
        <v>3867</v>
      </c>
      <c r="B1918" s="221" t="s">
        <v>625</v>
      </c>
      <c r="C1918" s="221" t="s">
        <v>243</v>
      </c>
      <c r="D1918" s="222" t="s">
        <v>403</v>
      </c>
      <c r="E1918" s="223" t="s">
        <v>3914</v>
      </c>
    </row>
    <row r="1919" spans="1:5" x14ac:dyDescent="0.2">
      <c r="A1919" s="221" t="s">
        <v>3867</v>
      </c>
      <c r="B1919" s="221" t="s">
        <v>626</v>
      </c>
      <c r="C1919" s="221" t="s">
        <v>244</v>
      </c>
      <c r="D1919" s="222" t="s">
        <v>403</v>
      </c>
      <c r="E1919" s="223" t="s">
        <v>3915</v>
      </c>
    </row>
    <row r="1920" spans="1:5" x14ac:dyDescent="0.2">
      <c r="A1920" s="221" t="s">
        <v>3867</v>
      </c>
      <c r="B1920" s="221" t="s">
        <v>626</v>
      </c>
      <c r="C1920" s="221" t="s">
        <v>244</v>
      </c>
      <c r="D1920" s="222" t="s">
        <v>403</v>
      </c>
      <c r="E1920" s="223" t="s">
        <v>3913</v>
      </c>
    </row>
    <row r="1921" spans="1:5" x14ac:dyDescent="0.2">
      <c r="A1921" s="221" t="s">
        <v>3867</v>
      </c>
      <c r="B1921" s="221" t="s">
        <v>626</v>
      </c>
      <c r="C1921" s="221" t="s">
        <v>244</v>
      </c>
      <c r="D1921" s="222" t="s">
        <v>403</v>
      </c>
      <c r="E1921" s="223" t="s">
        <v>3916</v>
      </c>
    </row>
    <row r="1922" spans="1:5" x14ac:dyDescent="0.2">
      <c r="A1922" s="221" t="s">
        <v>3867</v>
      </c>
      <c r="B1922" s="221" t="s">
        <v>626</v>
      </c>
      <c r="C1922" s="221" t="s">
        <v>244</v>
      </c>
      <c r="D1922" s="222" t="s">
        <v>403</v>
      </c>
      <c r="E1922" s="223" t="s">
        <v>3914</v>
      </c>
    </row>
    <row r="1923" spans="1:5" x14ac:dyDescent="0.2">
      <c r="A1923" s="221" t="s">
        <v>3867</v>
      </c>
      <c r="B1923" s="221" t="s">
        <v>627</v>
      </c>
      <c r="C1923" s="221" t="s">
        <v>245</v>
      </c>
      <c r="D1923" s="222" t="s">
        <v>403</v>
      </c>
      <c r="E1923" s="223" t="s">
        <v>3918</v>
      </c>
    </row>
    <row r="1924" spans="1:5" x14ac:dyDescent="0.2">
      <c r="A1924" s="221" t="s">
        <v>3867</v>
      </c>
      <c r="B1924" s="221" t="s">
        <v>627</v>
      </c>
      <c r="C1924" s="221" t="s">
        <v>245</v>
      </c>
      <c r="D1924" s="222" t="s">
        <v>403</v>
      </c>
      <c r="E1924" s="223" t="s">
        <v>3915</v>
      </c>
    </row>
    <row r="1925" spans="1:5" x14ac:dyDescent="0.2">
      <c r="A1925" s="221" t="s">
        <v>3867</v>
      </c>
      <c r="B1925" s="221" t="s">
        <v>627</v>
      </c>
      <c r="C1925" s="221" t="s">
        <v>245</v>
      </c>
      <c r="D1925" s="222" t="s">
        <v>403</v>
      </c>
      <c r="E1925" s="223" t="s">
        <v>3913</v>
      </c>
    </row>
    <row r="1926" spans="1:5" x14ac:dyDescent="0.2">
      <c r="A1926" s="221" t="s">
        <v>3867</v>
      </c>
      <c r="B1926" s="221" t="s">
        <v>627</v>
      </c>
      <c r="C1926" s="221" t="s">
        <v>245</v>
      </c>
      <c r="D1926" s="222" t="s">
        <v>403</v>
      </c>
      <c r="E1926" s="223" t="s">
        <v>3916</v>
      </c>
    </row>
    <row r="1927" spans="1:5" x14ac:dyDescent="0.2">
      <c r="A1927" s="221" t="s">
        <v>3867</v>
      </c>
      <c r="B1927" s="221" t="s">
        <v>627</v>
      </c>
      <c r="C1927" s="221" t="s">
        <v>245</v>
      </c>
      <c r="D1927" s="222" t="s">
        <v>403</v>
      </c>
      <c r="E1927" s="223" t="s">
        <v>3914</v>
      </c>
    </row>
    <row r="1928" spans="1:5" x14ac:dyDescent="0.2">
      <c r="A1928" s="221" t="s">
        <v>3867</v>
      </c>
      <c r="B1928" s="221" t="s">
        <v>627</v>
      </c>
      <c r="C1928" s="221" t="s">
        <v>245</v>
      </c>
      <c r="D1928" s="222" t="s">
        <v>403</v>
      </c>
      <c r="E1928" s="223" t="s">
        <v>3917</v>
      </c>
    </row>
    <row r="1929" spans="1:5" x14ac:dyDescent="0.2">
      <c r="A1929" s="221" t="s">
        <v>3867</v>
      </c>
      <c r="B1929" s="221" t="s">
        <v>628</v>
      </c>
      <c r="C1929" s="221" t="s">
        <v>246</v>
      </c>
      <c r="D1929" s="222" t="s">
        <v>403</v>
      </c>
      <c r="E1929" s="223" t="s">
        <v>3918</v>
      </c>
    </row>
    <row r="1930" spans="1:5" x14ac:dyDescent="0.2">
      <c r="A1930" s="221" t="s">
        <v>3867</v>
      </c>
      <c r="B1930" s="221" t="s">
        <v>628</v>
      </c>
      <c r="C1930" s="221" t="s">
        <v>246</v>
      </c>
      <c r="D1930" s="222" t="s">
        <v>403</v>
      </c>
      <c r="E1930" s="223" t="s">
        <v>3915</v>
      </c>
    </row>
    <row r="1931" spans="1:5" x14ac:dyDescent="0.2">
      <c r="A1931" s="221" t="s">
        <v>3867</v>
      </c>
      <c r="B1931" s="221" t="s">
        <v>628</v>
      </c>
      <c r="C1931" s="221" t="s">
        <v>246</v>
      </c>
      <c r="D1931" s="222" t="s">
        <v>403</v>
      </c>
      <c r="E1931" s="223" t="s">
        <v>3913</v>
      </c>
    </row>
    <row r="1932" spans="1:5" x14ac:dyDescent="0.2">
      <c r="A1932" s="221" t="s">
        <v>3867</v>
      </c>
      <c r="B1932" s="221" t="s">
        <v>628</v>
      </c>
      <c r="C1932" s="221" t="s">
        <v>246</v>
      </c>
      <c r="D1932" s="222" t="s">
        <v>403</v>
      </c>
      <c r="E1932" s="223" t="s">
        <v>3916</v>
      </c>
    </row>
    <row r="1933" spans="1:5" x14ac:dyDescent="0.2">
      <c r="A1933" s="221" t="s">
        <v>3867</v>
      </c>
      <c r="B1933" s="221" t="s">
        <v>628</v>
      </c>
      <c r="C1933" s="221" t="s">
        <v>246</v>
      </c>
      <c r="D1933" s="222" t="s">
        <v>403</v>
      </c>
      <c r="E1933" s="223" t="s">
        <v>3914</v>
      </c>
    </row>
    <row r="1934" spans="1:5" x14ac:dyDescent="0.2">
      <c r="A1934" s="221" t="s">
        <v>3867</v>
      </c>
      <c r="B1934" s="221" t="s">
        <v>629</v>
      </c>
      <c r="C1934" s="221" t="s">
        <v>247</v>
      </c>
      <c r="D1934" s="222" t="s">
        <v>403</v>
      </c>
      <c r="E1934" s="223" t="s">
        <v>3915</v>
      </c>
    </row>
    <row r="1935" spans="1:5" x14ac:dyDescent="0.2">
      <c r="A1935" s="221" t="s">
        <v>3867</v>
      </c>
      <c r="B1935" s="221" t="s">
        <v>629</v>
      </c>
      <c r="C1935" s="221" t="s">
        <v>247</v>
      </c>
      <c r="D1935" s="222" t="s">
        <v>403</v>
      </c>
      <c r="E1935" s="223" t="s">
        <v>3913</v>
      </c>
    </row>
    <row r="1936" spans="1:5" x14ac:dyDescent="0.2">
      <c r="A1936" s="221" t="s">
        <v>3867</v>
      </c>
      <c r="B1936" s="221" t="s">
        <v>629</v>
      </c>
      <c r="C1936" s="221" t="s">
        <v>247</v>
      </c>
      <c r="D1936" s="222" t="s">
        <v>403</v>
      </c>
      <c r="E1936" s="223" t="s">
        <v>3916</v>
      </c>
    </row>
    <row r="1937" spans="1:5" x14ac:dyDescent="0.2">
      <c r="A1937" s="221" t="s">
        <v>3867</v>
      </c>
      <c r="B1937" s="221" t="s">
        <v>629</v>
      </c>
      <c r="C1937" s="221" t="s">
        <v>247</v>
      </c>
      <c r="D1937" s="222" t="s">
        <v>403</v>
      </c>
      <c r="E1937" s="223" t="s">
        <v>3914</v>
      </c>
    </row>
    <row r="1938" spans="1:5" x14ac:dyDescent="0.2">
      <c r="A1938" s="221" t="s">
        <v>3867</v>
      </c>
      <c r="B1938" s="221" t="s">
        <v>630</v>
      </c>
      <c r="C1938" s="221" t="s">
        <v>248</v>
      </c>
      <c r="D1938" s="222" t="s">
        <v>403</v>
      </c>
      <c r="E1938" s="223" t="s">
        <v>3915</v>
      </c>
    </row>
    <row r="1939" spans="1:5" x14ac:dyDescent="0.2">
      <c r="A1939" s="221" t="s">
        <v>3867</v>
      </c>
      <c r="B1939" s="221" t="s">
        <v>630</v>
      </c>
      <c r="C1939" s="221" t="s">
        <v>248</v>
      </c>
      <c r="D1939" s="222" t="s">
        <v>403</v>
      </c>
      <c r="E1939" s="223" t="s">
        <v>3913</v>
      </c>
    </row>
    <row r="1940" spans="1:5" x14ac:dyDescent="0.2">
      <c r="A1940" s="221" t="s">
        <v>3867</v>
      </c>
      <c r="B1940" s="221" t="s">
        <v>630</v>
      </c>
      <c r="C1940" s="221" t="s">
        <v>248</v>
      </c>
      <c r="D1940" s="222" t="s">
        <v>403</v>
      </c>
      <c r="E1940" s="223" t="s">
        <v>3916</v>
      </c>
    </row>
    <row r="1941" spans="1:5" x14ac:dyDescent="0.2">
      <c r="A1941" s="221" t="s">
        <v>3867</v>
      </c>
      <c r="B1941" s="221" t="s">
        <v>630</v>
      </c>
      <c r="C1941" s="221" t="s">
        <v>248</v>
      </c>
      <c r="D1941" s="222" t="s">
        <v>403</v>
      </c>
      <c r="E1941" s="223" t="s">
        <v>3914</v>
      </c>
    </row>
    <row r="1942" spans="1:5" x14ac:dyDescent="0.2">
      <c r="A1942" s="221" t="s">
        <v>3867</v>
      </c>
      <c r="B1942" s="221" t="s">
        <v>631</v>
      </c>
      <c r="C1942" s="221" t="s">
        <v>249</v>
      </c>
      <c r="D1942" s="222" t="s">
        <v>403</v>
      </c>
      <c r="E1942" s="223" t="s">
        <v>3918</v>
      </c>
    </row>
    <row r="1943" spans="1:5" x14ac:dyDescent="0.2">
      <c r="A1943" s="221" t="s">
        <v>3867</v>
      </c>
      <c r="B1943" s="221" t="s">
        <v>631</v>
      </c>
      <c r="C1943" s="221" t="s">
        <v>249</v>
      </c>
      <c r="D1943" s="222" t="s">
        <v>403</v>
      </c>
      <c r="E1943" s="223" t="s">
        <v>3915</v>
      </c>
    </row>
    <row r="1944" spans="1:5" x14ac:dyDescent="0.2">
      <c r="A1944" s="221" t="s">
        <v>3867</v>
      </c>
      <c r="B1944" s="221" t="s">
        <v>631</v>
      </c>
      <c r="C1944" s="221" t="s">
        <v>249</v>
      </c>
      <c r="D1944" s="222" t="s">
        <v>403</v>
      </c>
      <c r="E1944" s="223" t="s">
        <v>3913</v>
      </c>
    </row>
    <row r="1945" spans="1:5" x14ac:dyDescent="0.2">
      <c r="A1945" s="221" t="s">
        <v>3867</v>
      </c>
      <c r="B1945" s="221" t="s">
        <v>631</v>
      </c>
      <c r="C1945" s="221" t="s">
        <v>249</v>
      </c>
      <c r="D1945" s="222" t="s">
        <v>403</v>
      </c>
      <c r="E1945" s="223" t="s">
        <v>3916</v>
      </c>
    </row>
    <row r="1946" spans="1:5" x14ac:dyDescent="0.2">
      <c r="A1946" s="221" t="s">
        <v>3867</v>
      </c>
      <c r="B1946" s="221" t="s">
        <v>631</v>
      </c>
      <c r="C1946" s="221" t="s">
        <v>249</v>
      </c>
      <c r="D1946" s="222" t="s">
        <v>403</v>
      </c>
      <c r="E1946" s="223" t="s">
        <v>3914</v>
      </c>
    </row>
    <row r="1947" spans="1:5" x14ac:dyDescent="0.2">
      <c r="A1947" s="221" t="s">
        <v>3867</v>
      </c>
      <c r="B1947" s="221" t="s">
        <v>632</v>
      </c>
      <c r="C1947" s="221" t="s">
        <v>250</v>
      </c>
      <c r="D1947" s="222" t="s">
        <v>403</v>
      </c>
      <c r="E1947" s="223" t="s">
        <v>3915</v>
      </c>
    </row>
    <row r="1948" spans="1:5" x14ac:dyDescent="0.2">
      <c r="A1948" s="221" t="s">
        <v>3867</v>
      </c>
      <c r="B1948" s="221" t="s">
        <v>632</v>
      </c>
      <c r="C1948" s="221" t="s">
        <v>250</v>
      </c>
      <c r="D1948" s="222" t="s">
        <v>403</v>
      </c>
      <c r="E1948" s="223" t="s">
        <v>3913</v>
      </c>
    </row>
    <row r="1949" spans="1:5" x14ac:dyDescent="0.2">
      <c r="A1949" s="221" t="s">
        <v>3867</v>
      </c>
      <c r="B1949" s="221" t="s">
        <v>632</v>
      </c>
      <c r="C1949" s="221" t="s">
        <v>250</v>
      </c>
      <c r="D1949" s="222" t="s">
        <v>403</v>
      </c>
      <c r="E1949" s="223" t="s">
        <v>3916</v>
      </c>
    </row>
    <row r="1950" spans="1:5" x14ac:dyDescent="0.2">
      <c r="A1950" s="221" t="s">
        <v>3867</v>
      </c>
      <c r="B1950" s="221" t="s">
        <v>632</v>
      </c>
      <c r="C1950" s="221" t="s">
        <v>250</v>
      </c>
      <c r="D1950" s="222" t="s">
        <v>403</v>
      </c>
      <c r="E1950" s="223" t="s">
        <v>3914</v>
      </c>
    </row>
    <row r="1951" spans="1:5" x14ac:dyDescent="0.2">
      <c r="A1951" s="221" t="s">
        <v>3867</v>
      </c>
      <c r="B1951" s="221" t="s">
        <v>633</v>
      </c>
      <c r="C1951" s="221" t="s">
        <v>251</v>
      </c>
      <c r="D1951" s="222" t="s">
        <v>403</v>
      </c>
      <c r="E1951" s="223" t="s">
        <v>3918</v>
      </c>
    </row>
    <row r="1952" spans="1:5" x14ac:dyDescent="0.2">
      <c r="A1952" s="221" t="s">
        <v>3867</v>
      </c>
      <c r="B1952" s="221" t="s">
        <v>633</v>
      </c>
      <c r="C1952" s="221" t="s">
        <v>251</v>
      </c>
      <c r="D1952" s="222" t="s">
        <v>403</v>
      </c>
      <c r="E1952" s="223" t="s">
        <v>3915</v>
      </c>
    </row>
    <row r="1953" spans="1:5" x14ac:dyDescent="0.2">
      <c r="A1953" s="221" t="s">
        <v>3867</v>
      </c>
      <c r="B1953" s="221" t="s">
        <v>633</v>
      </c>
      <c r="C1953" s="221" t="s">
        <v>251</v>
      </c>
      <c r="D1953" s="222" t="s">
        <v>403</v>
      </c>
      <c r="E1953" s="223" t="s">
        <v>3913</v>
      </c>
    </row>
    <row r="1954" spans="1:5" x14ac:dyDescent="0.2">
      <c r="A1954" s="221" t="s">
        <v>3867</v>
      </c>
      <c r="B1954" s="221" t="s">
        <v>633</v>
      </c>
      <c r="C1954" s="221" t="s">
        <v>251</v>
      </c>
      <c r="D1954" s="222" t="s">
        <v>403</v>
      </c>
      <c r="E1954" s="223" t="s">
        <v>3916</v>
      </c>
    </row>
    <row r="1955" spans="1:5" x14ac:dyDescent="0.2">
      <c r="A1955" s="221" t="s">
        <v>3867</v>
      </c>
      <c r="B1955" s="221" t="s">
        <v>633</v>
      </c>
      <c r="C1955" s="221" t="s">
        <v>251</v>
      </c>
      <c r="D1955" s="222" t="s">
        <v>403</v>
      </c>
      <c r="E1955" s="223" t="s">
        <v>3914</v>
      </c>
    </row>
    <row r="1956" spans="1:5" x14ac:dyDescent="0.2">
      <c r="A1956" s="221" t="s">
        <v>3867</v>
      </c>
      <c r="B1956" s="221" t="s">
        <v>634</v>
      </c>
      <c r="C1956" s="221" t="s">
        <v>305</v>
      </c>
      <c r="D1956" s="222" t="s">
        <v>403</v>
      </c>
      <c r="E1956" s="223" t="s">
        <v>3915</v>
      </c>
    </row>
    <row r="1957" spans="1:5" x14ac:dyDescent="0.2">
      <c r="A1957" s="221" t="s">
        <v>3867</v>
      </c>
      <c r="B1957" s="221" t="s">
        <v>634</v>
      </c>
      <c r="C1957" s="221" t="s">
        <v>305</v>
      </c>
      <c r="D1957" s="222" t="s">
        <v>403</v>
      </c>
      <c r="E1957" s="223" t="s">
        <v>3913</v>
      </c>
    </row>
    <row r="1958" spans="1:5" x14ac:dyDescent="0.2">
      <c r="A1958" s="221" t="s">
        <v>3867</v>
      </c>
      <c r="B1958" s="221" t="s">
        <v>634</v>
      </c>
      <c r="C1958" s="221" t="s">
        <v>305</v>
      </c>
      <c r="D1958" s="222" t="s">
        <v>403</v>
      </c>
      <c r="E1958" s="223" t="s">
        <v>3920</v>
      </c>
    </row>
    <row r="1959" spans="1:5" x14ac:dyDescent="0.2">
      <c r="A1959" s="221" t="s">
        <v>3867</v>
      </c>
      <c r="B1959" s="221" t="s">
        <v>634</v>
      </c>
      <c r="C1959" s="221" t="s">
        <v>305</v>
      </c>
      <c r="D1959" s="222" t="s">
        <v>403</v>
      </c>
      <c r="E1959" s="223" t="s">
        <v>3916</v>
      </c>
    </row>
    <row r="1960" spans="1:5" x14ac:dyDescent="0.2">
      <c r="A1960" s="221" t="s">
        <v>3867</v>
      </c>
      <c r="B1960" s="221" t="s">
        <v>634</v>
      </c>
      <c r="C1960" s="221" t="s">
        <v>305</v>
      </c>
      <c r="D1960" s="222" t="s">
        <v>403</v>
      </c>
      <c r="E1960" s="223" t="s">
        <v>3914</v>
      </c>
    </row>
    <row r="1961" spans="1:5" x14ac:dyDescent="0.2">
      <c r="A1961" s="221" t="s">
        <v>3867</v>
      </c>
      <c r="B1961" s="221" t="s">
        <v>634</v>
      </c>
      <c r="C1961" s="221" t="s">
        <v>305</v>
      </c>
      <c r="D1961" s="222" t="s">
        <v>403</v>
      </c>
      <c r="E1961" s="223" t="s">
        <v>3917</v>
      </c>
    </row>
    <row r="1962" spans="1:5" x14ac:dyDescent="0.2">
      <c r="A1962" s="221" t="s">
        <v>3867</v>
      </c>
      <c r="B1962" s="221" t="s">
        <v>635</v>
      </c>
      <c r="C1962" s="221" t="s">
        <v>252</v>
      </c>
      <c r="D1962" s="222" t="s">
        <v>403</v>
      </c>
      <c r="E1962" s="223" t="s">
        <v>3915</v>
      </c>
    </row>
    <row r="1963" spans="1:5" x14ac:dyDescent="0.2">
      <c r="A1963" s="221" t="s">
        <v>3867</v>
      </c>
      <c r="B1963" s="221" t="s">
        <v>635</v>
      </c>
      <c r="C1963" s="221" t="s">
        <v>252</v>
      </c>
      <c r="D1963" s="222" t="s">
        <v>403</v>
      </c>
      <c r="E1963" s="223" t="s">
        <v>3913</v>
      </c>
    </row>
    <row r="1964" spans="1:5" x14ac:dyDescent="0.2">
      <c r="A1964" s="221" t="s">
        <v>3867</v>
      </c>
      <c r="B1964" s="221" t="s">
        <v>635</v>
      </c>
      <c r="C1964" s="221" t="s">
        <v>252</v>
      </c>
      <c r="D1964" s="222" t="s">
        <v>403</v>
      </c>
      <c r="E1964" s="223" t="s">
        <v>3920</v>
      </c>
    </row>
    <row r="1965" spans="1:5" x14ac:dyDescent="0.2">
      <c r="A1965" s="221" t="s">
        <v>3867</v>
      </c>
      <c r="B1965" s="221" t="s">
        <v>635</v>
      </c>
      <c r="C1965" s="221" t="s">
        <v>252</v>
      </c>
      <c r="D1965" s="222" t="s">
        <v>403</v>
      </c>
      <c r="E1965" s="223" t="s">
        <v>3916</v>
      </c>
    </row>
    <row r="1966" spans="1:5" x14ac:dyDescent="0.2">
      <c r="A1966" s="221" t="s">
        <v>3867</v>
      </c>
      <c r="B1966" s="221" t="s">
        <v>635</v>
      </c>
      <c r="C1966" s="221" t="s">
        <v>252</v>
      </c>
      <c r="D1966" s="222" t="s">
        <v>403</v>
      </c>
      <c r="E1966" s="223" t="s">
        <v>3914</v>
      </c>
    </row>
    <row r="1967" spans="1:5" x14ac:dyDescent="0.2">
      <c r="A1967" s="221" t="s">
        <v>3867</v>
      </c>
      <c r="B1967" s="221" t="s">
        <v>636</v>
      </c>
      <c r="C1967" s="221" t="s">
        <v>414</v>
      </c>
      <c r="D1967" s="222" t="s">
        <v>403</v>
      </c>
      <c r="E1967" s="223" t="s">
        <v>3915</v>
      </c>
    </row>
    <row r="1968" spans="1:5" x14ac:dyDescent="0.2">
      <c r="A1968" s="221" t="s">
        <v>3867</v>
      </c>
      <c r="B1968" s="221" t="s">
        <v>636</v>
      </c>
      <c r="C1968" s="221" t="s">
        <v>414</v>
      </c>
      <c r="D1968" s="222" t="s">
        <v>403</v>
      </c>
      <c r="E1968" s="223" t="s">
        <v>3914</v>
      </c>
    </row>
    <row r="1969" spans="1:5" x14ac:dyDescent="0.2">
      <c r="A1969" s="221" t="s">
        <v>3867</v>
      </c>
      <c r="B1969" s="221" t="s">
        <v>637</v>
      </c>
      <c r="C1969" s="221" t="s">
        <v>415</v>
      </c>
      <c r="D1969" s="222" t="s">
        <v>403</v>
      </c>
      <c r="E1969" s="223" t="s">
        <v>3918</v>
      </c>
    </row>
    <row r="1970" spans="1:5" x14ac:dyDescent="0.2">
      <c r="A1970" s="221" t="s">
        <v>3867</v>
      </c>
      <c r="B1970" s="221" t="s">
        <v>637</v>
      </c>
      <c r="C1970" s="221" t="s">
        <v>415</v>
      </c>
      <c r="D1970" s="222" t="s">
        <v>403</v>
      </c>
      <c r="E1970" s="223" t="s">
        <v>3915</v>
      </c>
    </row>
    <row r="1971" spans="1:5" x14ac:dyDescent="0.2">
      <c r="A1971" s="221" t="s">
        <v>3867</v>
      </c>
      <c r="B1971" s="221" t="s">
        <v>637</v>
      </c>
      <c r="C1971" s="221" t="s">
        <v>415</v>
      </c>
      <c r="D1971" s="222" t="s">
        <v>403</v>
      </c>
      <c r="E1971" s="223" t="s">
        <v>3914</v>
      </c>
    </row>
    <row r="1972" spans="1:5" x14ac:dyDescent="0.2">
      <c r="A1972" s="221" t="s">
        <v>3867</v>
      </c>
      <c r="B1972" s="221" t="s">
        <v>638</v>
      </c>
      <c r="C1972" s="221" t="s">
        <v>413</v>
      </c>
      <c r="D1972" s="222" t="s">
        <v>403</v>
      </c>
      <c r="E1972" s="223" t="s">
        <v>3915</v>
      </c>
    </row>
    <row r="1973" spans="1:5" x14ac:dyDescent="0.2">
      <c r="A1973" s="221" t="s">
        <v>3867</v>
      </c>
      <c r="B1973" s="221" t="s">
        <v>638</v>
      </c>
      <c r="C1973" s="221" t="s">
        <v>413</v>
      </c>
      <c r="D1973" s="222" t="s">
        <v>403</v>
      </c>
      <c r="E1973" s="223" t="s">
        <v>3913</v>
      </c>
    </row>
    <row r="1974" spans="1:5" x14ac:dyDescent="0.2">
      <c r="A1974" s="221" t="s">
        <v>3867</v>
      </c>
      <c r="B1974" s="221" t="s">
        <v>638</v>
      </c>
      <c r="C1974" s="221" t="s">
        <v>413</v>
      </c>
      <c r="D1974" s="222" t="s">
        <v>403</v>
      </c>
      <c r="E1974" s="223" t="s">
        <v>3916</v>
      </c>
    </row>
    <row r="1975" spans="1:5" x14ac:dyDescent="0.2">
      <c r="A1975" s="221" t="s">
        <v>3867</v>
      </c>
      <c r="B1975" s="221" t="s">
        <v>638</v>
      </c>
      <c r="C1975" s="221" t="s">
        <v>413</v>
      </c>
      <c r="D1975" s="222" t="s">
        <v>403</v>
      </c>
      <c r="E1975" s="223" t="s">
        <v>3914</v>
      </c>
    </row>
    <row r="1976" spans="1:5" x14ac:dyDescent="0.2">
      <c r="A1976" s="221" t="s">
        <v>3867</v>
      </c>
      <c r="B1976" s="221" t="s">
        <v>639</v>
      </c>
      <c r="C1976" s="221" t="s">
        <v>416</v>
      </c>
      <c r="D1976" s="222" t="s">
        <v>403</v>
      </c>
      <c r="E1976" s="223" t="s">
        <v>3918</v>
      </c>
    </row>
    <row r="1977" spans="1:5" x14ac:dyDescent="0.2">
      <c r="A1977" s="221" t="s">
        <v>3867</v>
      </c>
      <c r="B1977" s="221" t="s">
        <v>639</v>
      </c>
      <c r="C1977" s="221" t="s">
        <v>416</v>
      </c>
      <c r="D1977" s="222" t="s">
        <v>403</v>
      </c>
      <c r="E1977" s="223" t="s">
        <v>3915</v>
      </c>
    </row>
    <row r="1978" spans="1:5" x14ac:dyDescent="0.2">
      <c r="A1978" s="221" t="s">
        <v>3867</v>
      </c>
      <c r="B1978" s="221" t="s">
        <v>639</v>
      </c>
      <c r="C1978" s="221" t="s">
        <v>416</v>
      </c>
      <c r="D1978" s="222" t="s">
        <v>403</v>
      </c>
      <c r="E1978" s="223" t="s">
        <v>3914</v>
      </c>
    </row>
    <row r="1979" spans="1:5" x14ac:dyDescent="0.2">
      <c r="A1979" s="221" t="s">
        <v>3867</v>
      </c>
      <c r="B1979" s="221" t="s">
        <v>640</v>
      </c>
      <c r="C1979" s="221" t="s">
        <v>12</v>
      </c>
      <c r="D1979" s="222" t="s">
        <v>403</v>
      </c>
      <c r="E1979" s="223" t="s">
        <v>3918</v>
      </c>
    </row>
    <row r="1980" spans="1:5" x14ac:dyDescent="0.2">
      <c r="A1980" s="221" t="s">
        <v>3867</v>
      </c>
      <c r="B1980" s="221" t="s">
        <v>640</v>
      </c>
      <c r="C1980" s="221" t="s">
        <v>12</v>
      </c>
      <c r="D1980" s="222" t="s">
        <v>403</v>
      </c>
      <c r="E1980" s="223" t="s">
        <v>3915</v>
      </c>
    </row>
    <row r="1981" spans="1:5" x14ac:dyDescent="0.2">
      <c r="A1981" s="221" t="s">
        <v>3867</v>
      </c>
      <c r="B1981" s="221" t="s">
        <v>640</v>
      </c>
      <c r="C1981" s="221" t="s">
        <v>12</v>
      </c>
      <c r="D1981" s="222" t="s">
        <v>403</v>
      </c>
      <c r="E1981" s="223" t="s">
        <v>3913</v>
      </c>
    </row>
    <row r="1982" spans="1:5" x14ac:dyDescent="0.2">
      <c r="A1982" s="221" t="s">
        <v>3867</v>
      </c>
      <c r="B1982" s="221" t="s">
        <v>640</v>
      </c>
      <c r="C1982" s="221" t="s">
        <v>12</v>
      </c>
      <c r="D1982" s="222" t="s">
        <v>403</v>
      </c>
      <c r="E1982" s="223" t="s">
        <v>3916</v>
      </c>
    </row>
    <row r="1983" spans="1:5" x14ac:dyDescent="0.2">
      <c r="A1983" s="221" t="s">
        <v>3867</v>
      </c>
      <c r="B1983" s="221" t="s">
        <v>640</v>
      </c>
      <c r="C1983" s="221" t="s">
        <v>12</v>
      </c>
      <c r="D1983" s="222" t="s">
        <v>403</v>
      </c>
      <c r="E1983" s="223" t="s">
        <v>3914</v>
      </c>
    </row>
    <row r="1984" spans="1:5" x14ac:dyDescent="0.2">
      <c r="A1984" s="221" t="s">
        <v>3867</v>
      </c>
      <c r="B1984" s="221" t="s">
        <v>3760</v>
      </c>
      <c r="C1984" s="221" t="s">
        <v>271</v>
      </c>
      <c r="D1984" s="222" t="s">
        <v>403</v>
      </c>
      <c r="E1984" s="223" t="s">
        <v>3915</v>
      </c>
    </row>
    <row r="1985" spans="1:5" x14ac:dyDescent="0.2">
      <c r="A1985" s="221" t="s">
        <v>3867</v>
      </c>
      <c r="B1985" s="221" t="s">
        <v>3760</v>
      </c>
      <c r="C1985" s="221" t="s">
        <v>271</v>
      </c>
      <c r="D1985" s="222" t="s">
        <v>403</v>
      </c>
      <c r="E1985" s="223" t="s">
        <v>3913</v>
      </c>
    </row>
    <row r="1986" spans="1:5" x14ac:dyDescent="0.2">
      <c r="A1986" s="221" t="s">
        <v>3867</v>
      </c>
      <c r="B1986" s="221" t="s">
        <v>3760</v>
      </c>
      <c r="C1986" s="221" t="s">
        <v>271</v>
      </c>
      <c r="D1986" s="222" t="s">
        <v>403</v>
      </c>
      <c r="E1986" s="223" t="s">
        <v>3920</v>
      </c>
    </row>
    <row r="1987" spans="1:5" x14ac:dyDescent="0.2">
      <c r="A1987" s="221" t="s">
        <v>3867</v>
      </c>
      <c r="B1987" s="221" t="s">
        <v>3760</v>
      </c>
      <c r="C1987" s="221" t="s">
        <v>271</v>
      </c>
      <c r="D1987" s="222" t="s">
        <v>403</v>
      </c>
      <c r="E1987" s="223" t="s">
        <v>3916</v>
      </c>
    </row>
    <row r="1988" spans="1:5" x14ac:dyDescent="0.2">
      <c r="A1988" s="221" t="s">
        <v>3867</v>
      </c>
      <c r="B1988" s="221" t="s">
        <v>3760</v>
      </c>
      <c r="C1988" s="221" t="s">
        <v>271</v>
      </c>
      <c r="D1988" s="222" t="s">
        <v>403</v>
      </c>
      <c r="E1988" s="223" t="s">
        <v>3914</v>
      </c>
    </row>
    <row r="1989" spans="1:5" x14ac:dyDescent="0.2">
      <c r="A1989" s="221" t="s">
        <v>3867</v>
      </c>
      <c r="B1989" s="221" t="s">
        <v>3753</v>
      </c>
      <c r="C1989" s="221" t="s">
        <v>3754</v>
      </c>
      <c r="D1989" s="222" t="s">
        <v>403</v>
      </c>
      <c r="E1989" s="223" t="s">
        <v>3915</v>
      </c>
    </row>
    <row r="1990" spans="1:5" x14ac:dyDescent="0.2">
      <c r="A1990" s="221" t="s">
        <v>3867</v>
      </c>
      <c r="B1990" s="221" t="s">
        <v>3753</v>
      </c>
      <c r="C1990" s="221" t="s">
        <v>3754</v>
      </c>
      <c r="D1990" s="222" t="s">
        <v>403</v>
      </c>
      <c r="E1990" s="223" t="s">
        <v>3914</v>
      </c>
    </row>
    <row r="1991" spans="1:5" x14ac:dyDescent="0.2">
      <c r="A1991" s="221" t="s">
        <v>3867</v>
      </c>
      <c r="B1991" s="221" t="s">
        <v>1150</v>
      </c>
      <c r="C1991" s="221" t="s">
        <v>911</v>
      </c>
      <c r="D1991" s="222" t="s">
        <v>403</v>
      </c>
      <c r="E1991" s="223" t="s">
        <v>3915</v>
      </c>
    </row>
    <row r="1992" spans="1:5" x14ac:dyDescent="0.2">
      <c r="A1992" s="221" t="s">
        <v>3867</v>
      </c>
      <c r="B1992" s="221" t="s">
        <v>1150</v>
      </c>
      <c r="C1992" s="221" t="s">
        <v>911</v>
      </c>
      <c r="D1992" s="222" t="s">
        <v>403</v>
      </c>
      <c r="E1992" s="223" t="s">
        <v>3913</v>
      </c>
    </row>
    <row r="1993" spans="1:5" x14ac:dyDescent="0.2">
      <c r="A1993" s="221" t="s">
        <v>3867</v>
      </c>
      <c r="B1993" s="221" t="s">
        <v>1150</v>
      </c>
      <c r="C1993" s="221" t="s">
        <v>911</v>
      </c>
      <c r="D1993" s="222" t="s">
        <v>403</v>
      </c>
      <c r="E1993" s="223" t="s">
        <v>3916</v>
      </c>
    </row>
    <row r="1994" spans="1:5" x14ac:dyDescent="0.2">
      <c r="A1994" s="221" t="s">
        <v>3867</v>
      </c>
      <c r="B1994" s="221" t="s">
        <v>1150</v>
      </c>
      <c r="C1994" s="221" t="s">
        <v>911</v>
      </c>
      <c r="D1994" s="222" t="s">
        <v>403</v>
      </c>
      <c r="E1994" s="223" t="s">
        <v>3914</v>
      </c>
    </row>
    <row r="1995" spans="1:5" x14ac:dyDescent="0.2">
      <c r="A1995" s="221" t="s">
        <v>3867</v>
      </c>
      <c r="B1995" s="221" t="s">
        <v>1150</v>
      </c>
      <c r="C1995" s="221" t="s">
        <v>911</v>
      </c>
      <c r="D1995" s="222" t="s">
        <v>403</v>
      </c>
      <c r="E1995" s="223" t="s">
        <v>3917</v>
      </c>
    </row>
    <row r="1996" spans="1:5" x14ac:dyDescent="0.2">
      <c r="A1996" s="221" t="s">
        <v>3867</v>
      </c>
      <c r="B1996" s="221" t="s">
        <v>1151</v>
      </c>
      <c r="C1996" s="221" t="s">
        <v>948</v>
      </c>
      <c r="D1996" s="222" t="s">
        <v>403</v>
      </c>
      <c r="E1996" s="223" t="s">
        <v>3913</v>
      </c>
    </row>
    <row r="1997" spans="1:5" x14ac:dyDescent="0.2">
      <c r="A1997" s="221" t="s">
        <v>3867</v>
      </c>
      <c r="B1997" s="221" t="s">
        <v>1151</v>
      </c>
      <c r="C1997" s="221" t="s">
        <v>948</v>
      </c>
      <c r="D1997" s="222" t="s">
        <v>403</v>
      </c>
      <c r="E1997" s="223" t="s">
        <v>3916</v>
      </c>
    </row>
    <row r="1998" spans="1:5" x14ac:dyDescent="0.2">
      <c r="A1998" s="221" t="s">
        <v>3867</v>
      </c>
      <c r="B1998" s="221" t="s">
        <v>1151</v>
      </c>
      <c r="C1998" s="221" t="s">
        <v>948</v>
      </c>
      <c r="D1998" s="222" t="s">
        <v>403</v>
      </c>
      <c r="E1998" s="223" t="s">
        <v>3914</v>
      </c>
    </row>
    <row r="1999" spans="1:5" x14ac:dyDescent="0.2">
      <c r="A1999" s="221" t="s">
        <v>3867</v>
      </c>
      <c r="B1999" s="221" t="s">
        <v>2530</v>
      </c>
      <c r="C1999" s="221" t="s">
        <v>919</v>
      </c>
      <c r="D1999" s="222" t="s">
        <v>403</v>
      </c>
      <c r="E1999" s="223" t="s">
        <v>3913</v>
      </c>
    </row>
    <row r="2000" spans="1:5" x14ac:dyDescent="0.2">
      <c r="A2000" s="221" t="s">
        <v>3867</v>
      </c>
      <c r="B2000" s="221" t="s">
        <v>2530</v>
      </c>
      <c r="C2000" s="221" t="s">
        <v>919</v>
      </c>
      <c r="D2000" s="222" t="s">
        <v>403</v>
      </c>
      <c r="E2000" s="223" t="s">
        <v>3916</v>
      </c>
    </row>
    <row r="2001" spans="1:5" x14ac:dyDescent="0.2">
      <c r="A2001" s="221" t="s">
        <v>3867</v>
      </c>
      <c r="B2001" s="221" t="s">
        <v>2530</v>
      </c>
      <c r="C2001" s="221" t="s">
        <v>919</v>
      </c>
      <c r="D2001" s="222" t="s">
        <v>403</v>
      </c>
      <c r="E2001" s="223" t="s">
        <v>3914</v>
      </c>
    </row>
    <row r="2002" spans="1:5" x14ac:dyDescent="0.2">
      <c r="A2002" s="221" t="s">
        <v>3867</v>
      </c>
      <c r="B2002" s="221" t="s">
        <v>1152</v>
      </c>
      <c r="C2002" s="221" t="s">
        <v>933</v>
      </c>
      <c r="D2002" s="222" t="s">
        <v>403</v>
      </c>
      <c r="E2002" s="223" t="s">
        <v>3918</v>
      </c>
    </row>
    <row r="2003" spans="1:5" x14ac:dyDescent="0.2">
      <c r="A2003" s="221" t="s">
        <v>3867</v>
      </c>
      <c r="B2003" s="221" t="s">
        <v>1152</v>
      </c>
      <c r="C2003" s="221" t="s">
        <v>933</v>
      </c>
      <c r="D2003" s="222" t="s">
        <v>403</v>
      </c>
      <c r="E2003" s="223" t="s">
        <v>3913</v>
      </c>
    </row>
    <row r="2004" spans="1:5" x14ac:dyDescent="0.2">
      <c r="A2004" s="221" t="s">
        <v>3867</v>
      </c>
      <c r="B2004" s="221" t="s">
        <v>1152</v>
      </c>
      <c r="C2004" s="221" t="s">
        <v>933</v>
      </c>
      <c r="D2004" s="222" t="s">
        <v>403</v>
      </c>
      <c r="E2004" s="223" t="s">
        <v>3916</v>
      </c>
    </row>
    <row r="2005" spans="1:5" x14ac:dyDescent="0.2">
      <c r="A2005" s="221" t="s">
        <v>3867</v>
      </c>
      <c r="B2005" s="221" t="s">
        <v>1152</v>
      </c>
      <c r="C2005" s="221" t="s">
        <v>933</v>
      </c>
      <c r="D2005" s="222" t="s">
        <v>403</v>
      </c>
      <c r="E2005" s="223" t="s">
        <v>3914</v>
      </c>
    </row>
    <row r="2006" spans="1:5" x14ac:dyDescent="0.2">
      <c r="A2006" s="221" t="s">
        <v>3867</v>
      </c>
      <c r="B2006" s="221" t="s">
        <v>3107</v>
      </c>
      <c r="C2006" s="221" t="s">
        <v>1841</v>
      </c>
      <c r="D2006" s="222" t="s">
        <v>403</v>
      </c>
      <c r="E2006" s="223" t="s">
        <v>3913</v>
      </c>
    </row>
    <row r="2007" spans="1:5" x14ac:dyDescent="0.2">
      <c r="A2007" s="221" t="s">
        <v>3867</v>
      </c>
      <c r="B2007" s="221" t="s">
        <v>3107</v>
      </c>
      <c r="C2007" s="221" t="s">
        <v>1841</v>
      </c>
      <c r="D2007" s="222" t="s">
        <v>403</v>
      </c>
      <c r="E2007" s="223" t="s">
        <v>3914</v>
      </c>
    </row>
    <row r="2008" spans="1:5" x14ac:dyDescent="0.2">
      <c r="A2008" s="221" t="s">
        <v>3867</v>
      </c>
      <c r="B2008" s="221" t="s">
        <v>3108</v>
      </c>
      <c r="C2008" s="221" t="s">
        <v>1953</v>
      </c>
      <c r="D2008" s="222" t="s">
        <v>403</v>
      </c>
      <c r="E2008" s="223" t="s">
        <v>3914</v>
      </c>
    </row>
    <row r="2009" spans="1:5" x14ac:dyDescent="0.2">
      <c r="A2009" s="221" t="s">
        <v>3867</v>
      </c>
      <c r="B2009" s="221" t="s">
        <v>3109</v>
      </c>
      <c r="C2009" s="221" t="s">
        <v>2956</v>
      </c>
      <c r="D2009" s="222" t="s">
        <v>403</v>
      </c>
      <c r="E2009" s="223" t="s">
        <v>3914</v>
      </c>
    </row>
    <row r="2010" spans="1:5" x14ac:dyDescent="0.2">
      <c r="A2010" s="221" t="s">
        <v>3867</v>
      </c>
      <c r="B2010" s="221" t="s">
        <v>3110</v>
      </c>
      <c r="C2010" s="221" t="s">
        <v>2884</v>
      </c>
      <c r="D2010" s="222" t="s">
        <v>403</v>
      </c>
      <c r="E2010" s="223" t="s">
        <v>3914</v>
      </c>
    </row>
    <row r="2011" spans="1:5" x14ac:dyDescent="0.2">
      <c r="A2011" s="221" t="s">
        <v>3867</v>
      </c>
      <c r="B2011" s="221" t="s">
        <v>3111</v>
      </c>
      <c r="C2011" s="221" t="s">
        <v>2864</v>
      </c>
      <c r="D2011" s="222" t="s">
        <v>403</v>
      </c>
      <c r="E2011" s="223" t="s">
        <v>3914</v>
      </c>
    </row>
    <row r="2012" spans="1:5" x14ac:dyDescent="0.2">
      <c r="A2012" s="221" t="s">
        <v>3867</v>
      </c>
      <c r="B2012" s="221" t="s">
        <v>3112</v>
      </c>
      <c r="C2012" s="221" t="s">
        <v>912</v>
      </c>
      <c r="D2012" s="222" t="s">
        <v>403</v>
      </c>
      <c r="E2012" s="223" t="s">
        <v>3913</v>
      </c>
    </row>
    <row r="2013" spans="1:5" x14ac:dyDescent="0.2">
      <c r="A2013" s="221" t="s">
        <v>3867</v>
      </c>
      <c r="B2013" s="221" t="s">
        <v>3112</v>
      </c>
      <c r="C2013" s="221" t="s">
        <v>912</v>
      </c>
      <c r="D2013" s="222" t="s">
        <v>403</v>
      </c>
      <c r="E2013" s="223" t="s">
        <v>3916</v>
      </c>
    </row>
    <row r="2014" spans="1:5" x14ac:dyDescent="0.2">
      <c r="A2014" s="221" t="s">
        <v>3867</v>
      </c>
      <c r="B2014" s="221" t="s">
        <v>3112</v>
      </c>
      <c r="C2014" s="221" t="s">
        <v>912</v>
      </c>
      <c r="D2014" s="222" t="s">
        <v>403</v>
      </c>
      <c r="E2014" s="223" t="s">
        <v>3914</v>
      </c>
    </row>
    <row r="2015" spans="1:5" x14ac:dyDescent="0.2">
      <c r="A2015" s="221" t="s">
        <v>3867</v>
      </c>
      <c r="B2015" s="221" t="s">
        <v>3113</v>
      </c>
      <c r="C2015" s="221" t="s">
        <v>897</v>
      </c>
      <c r="D2015" s="222" t="s">
        <v>403</v>
      </c>
      <c r="E2015" s="223" t="s">
        <v>3918</v>
      </c>
    </row>
    <row r="2016" spans="1:5" x14ac:dyDescent="0.2">
      <c r="A2016" s="221" t="s">
        <v>3867</v>
      </c>
      <c r="B2016" s="221" t="s">
        <v>3113</v>
      </c>
      <c r="C2016" s="221" t="s">
        <v>897</v>
      </c>
      <c r="D2016" s="222" t="s">
        <v>403</v>
      </c>
      <c r="E2016" s="223" t="s">
        <v>3915</v>
      </c>
    </row>
    <row r="2017" spans="1:5" x14ac:dyDescent="0.2">
      <c r="A2017" s="221" t="s">
        <v>3867</v>
      </c>
      <c r="B2017" s="221" t="s">
        <v>3113</v>
      </c>
      <c r="C2017" s="221" t="s">
        <v>897</v>
      </c>
      <c r="D2017" s="222" t="s">
        <v>403</v>
      </c>
      <c r="E2017" s="223" t="s">
        <v>3913</v>
      </c>
    </row>
    <row r="2018" spans="1:5" x14ac:dyDescent="0.2">
      <c r="A2018" s="221" t="s">
        <v>3867</v>
      </c>
      <c r="B2018" s="221" t="s">
        <v>3113</v>
      </c>
      <c r="C2018" s="221" t="s">
        <v>897</v>
      </c>
      <c r="D2018" s="222" t="s">
        <v>403</v>
      </c>
      <c r="E2018" s="223" t="s">
        <v>3916</v>
      </c>
    </row>
    <row r="2019" spans="1:5" x14ac:dyDescent="0.2">
      <c r="A2019" s="221" t="s">
        <v>3867</v>
      </c>
      <c r="B2019" s="221" t="s">
        <v>3113</v>
      </c>
      <c r="C2019" s="221" t="s">
        <v>897</v>
      </c>
      <c r="D2019" s="222" t="s">
        <v>403</v>
      </c>
      <c r="E2019" s="223" t="s">
        <v>3914</v>
      </c>
    </row>
    <row r="2020" spans="1:5" x14ac:dyDescent="0.2">
      <c r="A2020" s="221" t="s">
        <v>3867</v>
      </c>
      <c r="B2020" s="221" t="s">
        <v>3207</v>
      </c>
      <c r="C2020" s="221" t="s">
        <v>3208</v>
      </c>
      <c r="D2020" s="222" t="s">
        <v>403</v>
      </c>
      <c r="E2020" s="223" t="s">
        <v>3914</v>
      </c>
    </row>
    <row r="2021" spans="1:5" x14ac:dyDescent="0.2">
      <c r="A2021" s="221" t="s">
        <v>3867</v>
      </c>
      <c r="B2021" s="221" t="s">
        <v>3724</v>
      </c>
      <c r="C2021" s="221" t="s">
        <v>3725</v>
      </c>
      <c r="D2021" s="222" t="s">
        <v>403</v>
      </c>
      <c r="E2021" s="223" t="s">
        <v>3914</v>
      </c>
    </row>
    <row r="2022" spans="1:5" x14ac:dyDescent="0.2">
      <c r="A2022" s="221" t="s">
        <v>3867</v>
      </c>
      <c r="B2022" s="221" t="s">
        <v>3114</v>
      </c>
      <c r="C2022" s="221" t="s">
        <v>1314</v>
      </c>
      <c r="D2022" s="222" t="s">
        <v>403</v>
      </c>
      <c r="E2022" s="223" t="s">
        <v>3913</v>
      </c>
    </row>
    <row r="2023" spans="1:5" x14ac:dyDescent="0.2">
      <c r="A2023" s="221" t="s">
        <v>3867</v>
      </c>
      <c r="B2023" s="221" t="s">
        <v>3114</v>
      </c>
      <c r="C2023" s="221" t="s">
        <v>1314</v>
      </c>
      <c r="D2023" s="222" t="s">
        <v>403</v>
      </c>
      <c r="E2023" s="223" t="s">
        <v>3914</v>
      </c>
    </row>
    <row r="2024" spans="1:5" x14ac:dyDescent="0.2">
      <c r="A2024" s="221" t="s">
        <v>3867</v>
      </c>
      <c r="B2024" s="221" t="s">
        <v>3115</v>
      </c>
      <c r="C2024" s="221" t="s">
        <v>1243</v>
      </c>
      <c r="D2024" s="222" t="s">
        <v>403</v>
      </c>
      <c r="E2024" s="223" t="s">
        <v>3918</v>
      </c>
    </row>
    <row r="2025" spans="1:5" x14ac:dyDescent="0.2">
      <c r="A2025" s="221" t="s">
        <v>3867</v>
      </c>
      <c r="B2025" s="221" t="s">
        <v>3115</v>
      </c>
      <c r="C2025" s="221" t="s">
        <v>1243</v>
      </c>
      <c r="D2025" s="222" t="s">
        <v>403</v>
      </c>
      <c r="E2025" s="223" t="s">
        <v>3913</v>
      </c>
    </row>
    <row r="2026" spans="1:5" x14ac:dyDescent="0.2">
      <c r="A2026" s="221" t="s">
        <v>3867</v>
      </c>
      <c r="B2026" s="221" t="s">
        <v>3115</v>
      </c>
      <c r="C2026" s="221" t="s">
        <v>1243</v>
      </c>
      <c r="D2026" s="222" t="s">
        <v>403</v>
      </c>
      <c r="E2026" s="223" t="s">
        <v>3914</v>
      </c>
    </row>
    <row r="2027" spans="1:5" x14ac:dyDescent="0.2">
      <c r="A2027" s="221" t="s">
        <v>3867</v>
      </c>
      <c r="B2027" s="221" t="s">
        <v>3209</v>
      </c>
      <c r="C2027" s="221" t="s">
        <v>3210</v>
      </c>
      <c r="D2027" s="222" t="s">
        <v>403</v>
      </c>
      <c r="E2027" s="223" t="s">
        <v>3914</v>
      </c>
    </row>
    <row r="2028" spans="1:5" x14ac:dyDescent="0.2">
      <c r="A2028" s="221" t="s">
        <v>3867</v>
      </c>
      <c r="B2028" s="221" t="s">
        <v>3116</v>
      </c>
      <c r="C2028" s="221" t="s">
        <v>1581</v>
      </c>
      <c r="D2028" s="222" t="s">
        <v>403</v>
      </c>
      <c r="E2028" s="223" t="s">
        <v>3918</v>
      </c>
    </row>
    <row r="2029" spans="1:5" x14ac:dyDescent="0.2">
      <c r="A2029" s="221" t="s">
        <v>3867</v>
      </c>
      <c r="B2029" s="221" t="s">
        <v>3116</v>
      </c>
      <c r="C2029" s="221" t="s">
        <v>1581</v>
      </c>
      <c r="D2029" s="222" t="s">
        <v>403</v>
      </c>
      <c r="E2029" s="223" t="s">
        <v>3913</v>
      </c>
    </row>
    <row r="2030" spans="1:5" x14ac:dyDescent="0.2">
      <c r="A2030" s="221" t="s">
        <v>3867</v>
      </c>
      <c r="B2030" s="221" t="s">
        <v>3116</v>
      </c>
      <c r="C2030" s="221" t="s">
        <v>1581</v>
      </c>
      <c r="D2030" s="222" t="s">
        <v>403</v>
      </c>
      <c r="E2030" s="223" t="s">
        <v>3916</v>
      </c>
    </row>
    <row r="2031" spans="1:5" x14ac:dyDescent="0.2">
      <c r="A2031" s="221" t="s">
        <v>3867</v>
      </c>
      <c r="B2031" s="221" t="s">
        <v>3116</v>
      </c>
      <c r="C2031" s="221" t="s">
        <v>1581</v>
      </c>
      <c r="D2031" s="222" t="s">
        <v>403</v>
      </c>
      <c r="E2031" s="223" t="s">
        <v>3914</v>
      </c>
    </row>
    <row r="2032" spans="1:5" x14ac:dyDescent="0.2">
      <c r="A2032" s="221" t="s">
        <v>3867</v>
      </c>
      <c r="B2032" s="221" t="s">
        <v>3117</v>
      </c>
      <c r="C2032" s="221" t="s">
        <v>708</v>
      </c>
      <c r="D2032" s="222" t="s">
        <v>403</v>
      </c>
      <c r="E2032" s="223" t="s">
        <v>3918</v>
      </c>
    </row>
    <row r="2033" spans="1:5" x14ac:dyDescent="0.2">
      <c r="A2033" s="221" t="s">
        <v>3867</v>
      </c>
      <c r="B2033" s="221" t="s">
        <v>3117</v>
      </c>
      <c r="C2033" s="221" t="s">
        <v>708</v>
      </c>
      <c r="D2033" s="222" t="s">
        <v>403</v>
      </c>
      <c r="E2033" s="223" t="s">
        <v>3915</v>
      </c>
    </row>
    <row r="2034" spans="1:5" x14ac:dyDescent="0.2">
      <c r="A2034" s="221" t="s">
        <v>3867</v>
      </c>
      <c r="B2034" s="221" t="s">
        <v>3117</v>
      </c>
      <c r="C2034" s="221" t="s">
        <v>708</v>
      </c>
      <c r="D2034" s="222" t="s">
        <v>403</v>
      </c>
      <c r="E2034" s="223" t="s">
        <v>3913</v>
      </c>
    </row>
    <row r="2035" spans="1:5" x14ac:dyDescent="0.2">
      <c r="A2035" s="221" t="s">
        <v>3867</v>
      </c>
      <c r="B2035" s="221" t="s">
        <v>3117</v>
      </c>
      <c r="C2035" s="221" t="s">
        <v>708</v>
      </c>
      <c r="D2035" s="222" t="s">
        <v>403</v>
      </c>
      <c r="E2035" s="223" t="s">
        <v>3916</v>
      </c>
    </row>
    <row r="2036" spans="1:5" x14ac:dyDescent="0.2">
      <c r="A2036" s="221" t="s">
        <v>3867</v>
      </c>
      <c r="B2036" s="221" t="s">
        <v>3117</v>
      </c>
      <c r="C2036" s="221" t="s">
        <v>708</v>
      </c>
      <c r="D2036" s="222" t="s">
        <v>403</v>
      </c>
      <c r="E2036" s="223" t="s">
        <v>3914</v>
      </c>
    </row>
    <row r="2037" spans="1:5" x14ac:dyDescent="0.2">
      <c r="A2037" s="221" t="s">
        <v>3867</v>
      </c>
      <c r="B2037" s="221" t="s">
        <v>3118</v>
      </c>
      <c r="C2037" s="221" t="s">
        <v>1170</v>
      </c>
      <c r="D2037" s="222" t="s">
        <v>403</v>
      </c>
      <c r="E2037" s="223" t="s">
        <v>3913</v>
      </c>
    </row>
    <row r="2038" spans="1:5" x14ac:dyDescent="0.2">
      <c r="A2038" s="221" t="s">
        <v>3867</v>
      </c>
      <c r="B2038" s="221" t="s">
        <v>3118</v>
      </c>
      <c r="C2038" s="221" t="s">
        <v>1170</v>
      </c>
      <c r="D2038" s="222" t="s">
        <v>403</v>
      </c>
      <c r="E2038" s="223" t="s">
        <v>3914</v>
      </c>
    </row>
    <row r="2039" spans="1:5" x14ac:dyDescent="0.2">
      <c r="A2039" s="221" t="s">
        <v>3867</v>
      </c>
      <c r="B2039" s="221" t="s">
        <v>3119</v>
      </c>
      <c r="C2039" s="221" t="s">
        <v>808</v>
      </c>
      <c r="D2039" s="222" t="s">
        <v>403</v>
      </c>
      <c r="E2039" s="223" t="s">
        <v>3918</v>
      </c>
    </row>
    <row r="2040" spans="1:5" x14ac:dyDescent="0.2">
      <c r="A2040" s="221" t="s">
        <v>3867</v>
      </c>
      <c r="B2040" s="221" t="s">
        <v>3119</v>
      </c>
      <c r="C2040" s="221" t="s">
        <v>808</v>
      </c>
      <c r="D2040" s="222" t="s">
        <v>403</v>
      </c>
      <c r="E2040" s="223" t="s">
        <v>3913</v>
      </c>
    </row>
    <row r="2041" spans="1:5" x14ac:dyDescent="0.2">
      <c r="A2041" s="221" t="s">
        <v>3867</v>
      </c>
      <c r="B2041" s="221" t="s">
        <v>3119</v>
      </c>
      <c r="C2041" s="221" t="s">
        <v>808</v>
      </c>
      <c r="D2041" s="222" t="s">
        <v>403</v>
      </c>
      <c r="E2041" s="223" t="s">
        <v>3916</v>
      </c>
    </row>
    <row r="2042" spans="1:5" x14ac:dyDescent="0.2">
      <c r="A2042" s="221" t="s">
        <v>3867</v>
      </c>
      <c r="B2042" s="221" t="s">
        <v>3119</v>
      </c>
      <c r="C2042" s="221" t="s">
        <v>808</v>
      </c>
      <c r="D2042" s="222" t="s">
        <v>403</v>
      </c>
      <c r="E2042" s="223" t="s">
        <v>3914</v>
      </c>
    </row>
    <row r="2043" spans="1:5" x14ac:dyDescent="0.2">
      <c r="A2043" s="221" t="s">
        <v>3867</v>
      </c>
      <c r="B2043" s="221" t="s">
        <v>3120</v>
      </c>
      <c r="C2043" s="221" t="s">
        <v>809</v>
      </c>
      <c r="D2043" s="222" t="s">
        <v>403</v>
      </c>
      <c r="E2043" s="223" t="s">
        <v>3918</v>
      </c>
    </row>
    <row r="2044" spans="1:5" x14ac:dyDescent="0.2">
      <c r="A2044" s="221" t="s">
        <v>3867</v>
      </c>
      <c r="B2044" s="221" t="s">
        <v>3120</v>
      </c>
      <c r="C2044" s="221" t="s">
        <v>809</v>
      </c>
      <c r="D2044" s="222" t="s">
        <v>403</v>
      </c>
      <c r="E2044" s="223" t="s">
        <v>3913</v>
      </c>
    </row>
    <row r="2045" spans="1:5" x14ac:dyDescent="0.2">
      <c r="A2045" s="221" t="s">
        <v>3867</v>
      </c>
      <c r="B2045" s="221" t="s">
        <v>3120</v>
      </c>
      <c r="C2045" s="221" t="s">
        <v>809</v>
      </c>
      <c r="D2045" s="222" t="s">
        <v>403</v>
      </c>
      <c r="E2045" s="223" t="s">
        <v>3916</v>
      </c>
    </row>
    <row r="2046" spans="1:5" x14ac:dyDescent="0.2">
      <c r="A2046" s="221" t="s">
        <v>3867</v>
      </c>
      <c r="B2046" s="221" t="s">
        <v>3120</v>
      </c>
      <c r="C2046" s="221" t="s">
        <v>809</v>
      </c>
      <c r="D2046" s="222" t="s">
        <v>403</v>
      </c>
      <c r="E2046" s="223" t="s">
        <v>3914</v>
      </c>
    </row>
    <row r="2047" spans="1:5" x14ac:dyDescent="0.2">
      <c r="A2047" s="221" t="s">
        <v>3867</v>
      </c>
      <c r="B2047" s="221" t="s">
        <v>3121</v>
      </c>
      <c r="C2047" s="221" t="s">
        <v>1169</v>
      </c>
      <c r="D2047" s="222" t="s">
        <v>403</v>
      </c>
      <c r="E2047" s="223" t="s">
        <v>3913</v>
      </c>
    </row>
    <row r="2048" spans="1:5" x14ac:dyDescent="0.2">
      <c r="A2048" s="221" t="s">
        <v>3867</v>
      </c>
      <c r="B2048" s="221" t="s">
        <v>3121</v>
      </c>
      <c r="C2048" s="221" t="s">
        <v>1169</v>
      </c>
      <c r="D2048" s="222" t="s">
        <v>403</v>
      </c>
      <c r="E2048" s="223" t="s">
        <v>3916</v>
      </c>
    </row>
    <row r="2049" spans="1:5" x14ac:dyDescent="0.2">
      <c r="A2049" s="221" t="s">
        <v>3867</v>
      </c>
      <c r="B2049" s="221" t="s">
        <v>3121</v>
      </c>
      <c r="C2049" s="221" t="s">
        <v>1169</v>
      </c>
      <c r="D2049" s="222" t="s">
        <v>403</v>
      </c>
      <c r="E2049" s="223" t="s">
        <v>3914</v>
      </c>
    </row>
    <row r="2050" spans="1:5" x14ac:dyDescent="0.2">
      <c r="A2050" s="221" t="s">
        <v>3867</v>
      </c>
      <c r="B2050" s="221" t="s">
        <v>3122</v>
      </c>
      <c r="C2050" s="221" t="s">
        <v>1564</v>
      </c>
      <c r="D2050" s="222" t="s">
        <v>403</v>
      </c>
      <c r="E2050" s="223" t="s">
        <v>3918</v>
      </c>
    </row>
    <row r="2051" spans="1:5" x14ac:dyDescent="0.2">
      <c r="A2051" s="221" t="s">
        <v>3867</v>
      </c>
      <c r="B2051" s="221" t="s">
        <v>3122</v>
      </c>
      <c r="C2051" s="221" t="s">
        <v>1564</v>
      </c>
      <c r="D2051" s="222" t="s">
        <v>403</v>
      </c>
      <c r="E2051" s="223" t="s">
        <v>3913</v>
      </c>
    </row>
    <row r="2052" spans="1:5" x14ac:dyDescent="0.2">
      <c r="A2052" s="221" t="s">
        <v>3867</v>
      </c>
      <c r="B2052" s="221" t="s">
        <v>3122</v>
      </c>
      <c r="C2052" s="221" t="s">
        <v>1564</v>
      </c>
      <c r="D2052" s="222" t="s">
        <v>403</v>
      </c>
      <c r="E2052" s="223" t="s">
        <v>3914</v>
      </c>
    </row>
    <row r="2053" spans="1:5" x14ac:dyDescent="0.2">
      <c r="A2053" s="221" t="s">
        <v>3867</v>
      </c>
      <c r="B2053" s="221" t="s">
        <v>3494</v>
      </c>
      <c r="C2053" s="221" t="s">
        <v>704</v>
      </c>
      <c r="D2053" s="222" t="s">
        <v>403</v>
      </c>
      <c r="E2053" s="223" t="s">
        <v>3918</v>
      </c>
    </row>
    <row r="2054" spans="1:5" x14ac:dyDescent="0.2">
      <c r="A2054" s="221" t="s">
        <v>3867</v>
      </c>
      <c r="B2054" s="221" t="s">
        <v>3494</v>
      </c>
      <c r="C2054" s="221" t="s">
        <v>704</v>
      </c>
      <c r="D2054" s="222" t="s">
        <v>403</v>
      </c>
      <c r="E2054" s="223" t="s">
        <v>3913</v>
      </c>
    </row>
    <row r="2055" spans="1:5" x14ac:dyDescent="0.2">
      <c r="A2055" s="221" t="s">
        <v>3867</v>
      </c>
      <c r="B2055" s="221" t="s">
        <v>3494</v>
      </c>
      <c r="C2055" s="221" t="s">
        <v>704</v>
      </c>
      <c r="D2055" s="222" t="s">
        <v>403</v>
      </c>
      <c r="E2055" s="223" t="s">
        <v>3916</v>
      </c>
    </row>
    <row r="2056" spans="1:5" x14ac:dyDescent="0.2">
      <c r="A2056" s="221" t="s">
        <v>3867</v>
      </c>
      <c r="B2056" s="221" t="s">
        <v>3494</v>
      </c>
      <c r="C2056" s="221" t="s">
        <v>704</v>
      </c>
      <c r="D2056" s="222" t="s">
        <v>403</v>
      </c>
      <c r="E2056" s="223" t="s">
        <v>3914</v>
      </c>
    </row>
    <row r="2057" spans="1:5" x14ac:dyDescent="0.2">
      <c r="A2057" s="221" t="s">
        <v>3867</v>
      </c>
      <c r="B2057" s="221" t="s">
        <v>3123</v>
      </c>
      <c r="C2057" s="221" t="s">
        <v>1889</v>
      </c>
      <c r="D2057" s="222" t="s">
        <v>403</v>
      </c>
      <c r="E2057" s="223" t="s">
        <v>3913</v>
      </c>
    </row>
    <row r="2058" spans="1:5" x14ac:dyDescent="0.2">
      <c r="A2058" s="221" t="s">
        <v>3867</v>
      </c>
      <c r="B2058" s="221" t="s">
        <v>3123</v>
      </c>
      <c r="C2058" s="221" t="s">
        <v>1889</v>
      </c>
      <c r="D2058" s="222" t="s">
        <v>403</v>
      </c>
      <c r="E2058" s="223" t="s">
        <v>3914</v>
      </c>
    </row>
    <row r="2059" spans="1:5" x14ac:dyDescent="0.2">
      <c r="A2059" s="221" t="s">
        <v>3867</v>
      </c>
      <c r="B2059" s="221" t="s">
        <v>3733</v>
      </c>
      <c r="C2059" s="221" t="s">
        <v>3734</v>
      </c>
      <c r="D2059" s="222" t="s">
        <v>403</v>
      </c>
      <c r="E2059" s="223" t="s">
        <v>3913</v>
      </c>
    </row>
    <row r="2060" spans="1:5" x14ac:dyDescent="0.2">
      <c r="A2060" s="221" t="s">
        <v>3867</v>
      </c>
      <c r="B2060" s="221" t="s">
        <v>3733</v>
      </c>
      <c r="C2060" s="221" t="s">
        <v>3734</v>
      </c>
      <c r="D2060" s="222" t="s">
        <v>403</v>
      </c>
      <c r="E2060" s="223" t="s">
        <v>3914</v>
      </c>
    </row>
    <row r="2061" spans="1:5" x14ac:dyDescent="0.2">
      <c r="A2061" s="221" t="s">
        <v>3867</v>
      </c>
      <c r="B2061" s="221" t="s">
        <v>3124</v>
      </c>
      <c r="C2061" s="221" t="s">
        <v>891</v>
      </c>
      <c r="D2061" s="222" t="s">
        <v>403</v>
      </c>
      <c r="E2061" s="223" t="s">
        <v>3918</v>
      </c>
    </row>
    <row r="2062" spans="1:5" x14ac:dyDescent="0.2">
      <c r="A2062" s="221" t="s">
        <v>3867</v>
      </c>
      <c r="B2062" s="221" t="s">
        <v>3124</v>
      </c>
      <c r="C2062" s="221" t="s">
        <v>891</v>
      </c>
      <c r="D2062" s="222" t="s">
        <v>403</v>
      </c>
      <c r="E2062" s="223" t="s">
        <v>3913</v>
      </c>
    </row>
    <row r="2063" spans="1:5" x14ac:dyDescent="0.2">
      <c r="A2063" s="221" t="s">
        <v>3867</v>
      </c>
      <c r="B2063" s="221" t="s">
        <v>3124</v>
      </c>
      <c r="C2063" s="221" t="s">
        <v>891</v>
      </c>
      <c r="D2063" s="222" t="s">
        <v>403</v>
      </c>
      <c r="E2063" s="223" t="s">
        <v>3916</v>
      </c>
    </row>
    <row r="2064" spans="1:5" x14ac:dyDescent="0.2">
      <c r="A2064" s="221" t="s">
        <v>3867</v>
      </c>
      <c r="B2064" s="221" t="s">
        <v>3124</v>
      </c>
      <c r="C2064" s="221" t="s">
        <v>891</v>
      </c>
      <c r="D2064" s="222" t="s">
        <v>403</v>
      </c>
      <c r="E2064" s="223" t="s">
        <v>3914</v>
      </c>
    </row>
    <row r="2065" spans="1:5" x14ac:dyDescent="0.2">
      <c r="A2065" s="221" t="s">
        <v>3867</v>
      </c>
      <c r="B2065" s="221" t="s">
        <v>3125</v>
      </c>
      <c r="C2065" s="221" t="s">
        <v>814</v>
      </c>
      <c r="D2065" s="222" t="s">
        <v>403</v>
      </c>
      <c r="E2065" s="223" t="s">
        <v>3918</v>
      </c>
    </row>
    <row r="2066" spans="1:5" x14ac:dyDescent="0.2">
      <c r="A2066" s="221" t="s">
        <v>3867</v>
      </c>
      <c r="B2066" s="221" t="s">
        <v>3125</v>
      </c>
      <c r="C2066" s="221" t="s">
        <v>814</v>
      </c>
      <c r="D2066" s="222" t="s">
        <v>403</v>
      </c>
      <c r="E2066" s="223" t="s">
        <v>3913</v>
      </c>
    </row>
    <row r="2067" spans="1:5" x14ac:dyDescent="0.2">
      <c r="A2067" s="221" t="s">
        <v>3867</v>
      </c>
      <c r="B2067" s="221" t="s">
        <v>3125</v>
      </c>
      <c r="C2067" s="221" t="s">
        <v>814</v>
      </c>
      <c r="D2067" s="222" t="s">
        <v>403</v>
      </c>
      <c r="E2067" s="223" t="s">
        <v>3914</v>
      </c>
    </row>
    <row r="2068" spans="1:5" x14ac:dyDescent="0.2">
      <c r="A2068" s="221" t="s">
        <v>3867</v>
      </c>
      <c r="B2068" s="221" t="s">
        <v>3735</v>
      </c>
      <c r="C2068" s="221" t="s">
        <v>3736</v>
      </c>
      <c r="D2068" s="222" t="s">
        <v>403</v>
      </c>
      <c r="E2068" s="223" t="s">
        <v>3913</v>
      </c>
    </row>
    <row r="2069" spans="1:5" x14ac:dyDescent="0.2">
      <c r="A2069" s="221" t="s">
        <v>3867</v>
      </c>
      <c r="B2069" s="221" t="s">
        <v>3735</v>
      </c>
      <c r="C2069" s="221" t="s">
        <v>3736</v>
      </c>
      <c r="D2069" s="222" t="s">
        <v>403</v>
      </c>
      <c r="E2069" s="223" t="s">
        <v>3914</v>
      </c>
    </row>
    <row r="2070" spans="1:5" x14ac:dyDescent="0.2">
      <c r="A2070" s="221" t="s">
        <v>3867</v>
      </c>
      <c r="B2070" s="221" t="s">
        <v>3126</v>
      </c>
      <c r="C2070" s="221" t="s">
        <v>1903</v>
      </c>
      <c r="D2070" s="222" t="s">
        <v>403</v>
      </c>
      <c r="E2070" s="223" t="s">
        <v>3913</v>
      </c>
    </row>
    <row r="2071" spans="1:5" x14ac:dyDescent="0.2">
      <c r="A2071" s="221" t="s">
        <v>3867</v>
      </c>
      <c r="B2071" s="221" t="s">
        <v>3126</v>
      </c>
      <c r="C2071" s="221" t="s">
        <v>1903</v>
      </c>
      <c r="D2071" s="222" t="s">
        <v>403</v>
      </c>
      <c r="E2071" s="223" t="s">
        <v>3914</v>
      </c>
    </row>
    <row r="2072" spans="1:5" x14ac:dyDescent="0.2">
      <c r="A2072" s="221" t="s">
        <v>3867</v>
      </c>
      <c r="B2072" s="221" t="s">
        <v>3127</v>
      </c>
      <c r="C2072" s="221" t="s">
        <v>7</v>
      </c>
      <c r="D2072" s="222" t="s">
        <v>403</v>
      </c>
      <c r="E2072" s="223" t="s">
        <v>3913</v>
      </c>
    </row>
    <row r="2073" spans="1:5" x14ac:dyDescent="0.2">
      <c r="A2073" s="221" t="s">
        <v>3867</v>
      </c>
      <c r="B2073" s="221" t="s">
        <v>3127</v>
      </c>
      <c r="C2073" s="221" t="s">
        <v>7</v>
      </c>
      <c r="D2073" s="222" t="s">
        <v>403</v>
      </c>
      <c r="E2073" s="223" t="s">
        <v>3914</v>
      </c>
    </row>
    <row r="2074" spans="1:5" x14ac:dyDescent="0.2">
      <c r="A2074" s="221" t="s">
        <v>3867</v>
      </c>
      <c r="B2074" s="221" t="s">
        <v>3128</v>
      </c>
      <c r="C2074" s="221" t="s">
        <v>1739</v>
      </c>
      <c r="D2074" s="222" t="s">
        <v>403</v>
      </c>
      <c r="E2074" s="223" t="s">
        <v>3918</v>
      </c>
    </row>
    <row r="2075" spans="1:5" x14ac:dyDescent="0.2">
      <c r="A2075" s="221" t="s">
        <v>3867</v>
      </c>
      <c r="B2075" s="221" t="s">
        <v>3128</v>
      </c>
      <c r="C2075" s="221" t="s">
        <v>1739</v>
      </c>
      <c r="D2075" s="222" t="s">
        <v>403</v>
      </c>
      <c r="E2075" s="223" t="s">
        <v>3913</v>
      </c>
    </row>
    <row r="2076" spans="1:5" x14ac:dyDescent="0.2">
      <c r="A2076" s="221" t="s">
        <v>3867</v>
      </c>
      <c r="B2076" s="221" t="s">
        <v>3128</v>
      </c>
      <c r="C2076" s="221" t="s">
        <v>1739</v>
      </c>
      <c r="D2076" s="222" t="s">
        <v>403</v>
      </c>
      <c r="E2076" s="223" t="s">
        <v>3914</v>
      </c>
    </row>
    <row r="2077" spans="1:5" x14ac:dyDescent="0.2">
      <c r="A2077" s="221" t="s">
        <v>3867</v>
      </c>
      <c r="B2077" s="221" t="s">
        <v>3129</v>
      </c>
      <c r="C2077" s="221" t="s">
        <v>1904</v>
      </c>
      <c r="D2077" s="222" t="s">
        <v>403</v>
      </c>
      <c r="E2077" s="223" t="s">
        <v>3918</v>
      </c>
    </row>
    <row r="2078" spans="1:5" x14ac:dyDescent="0.2">
      <c r="A2078" s="221" t="s">
        <v>3867</v>
      </c>
      <c r="B2078" s="221" t="s">
        <v>3129</v>
      </c>
      <c r="C2078" s="221" t="s">
        <v>1904</v>
      </c>
      <c r="D2078" s="222" t="s">
        <v>403</v>
      </c>
      <c r="E2078" s="223" t="s">
        <v>3913</v>
      </c>
    </row>
    <row r="2079" spans="1:5" x14ac:dyDescent="0.2">
      <c r="A2079" s="221" t="s">
        <v>3867</v>
      </c>
      <c r="B2079" s="221" t="s">
        <v>3129</v>
      </c>
      <c r="C2079" s="221" t="s">
        <v>1904</v>
      </c>
      <c r="D2079" s="222" t="s">
        <v>403</v>
      </c>
      <c r="E2079" s="223" t="s">
        <v>3914</v>
      </c>
    </row>
    <row r="2080" spans="1:5" x14ac:dyDescent="0.2">
      <c r="A2080" s="221" t="s">
        <v>3867</v>
      </c>
      <c r="B2080" s="221" t="s">
        <v>3130</v>
      </c>
      <c r="C2080" s="221" t="s">
        <v>8</v>
      </c>
      <c r="D2080" s="222" t="s">
        <v>403</v>
      </c>
      <c r="E2080" s="223" t="s">
        <v>3913</v>
      </c>
    </row>
    <row r="2081" spans="1:5" x14ac:dyDescent="0.2">
      <c r="A2081" s="221" t="s">
        <v>3867</v>
      </c>
      <c r="B2081" s="221" t="s">
        <v>3130</v>
      </c>
      <c r="C2081" s="221" t="s">
        <v>8</v>
      </c>
      <c r="D2081" s="222" t="s">
        <v>403</v>
      </c>
      <c r="E2081" s="223" t="s">
        <v>3914</v>
      </c>
    </row>
    <row r="2082" spans="1:5" x14ac:dyDescent="0.2">
      <c r="A2082" s="221" t="s">
        <v>3867</v>
      </c>
      <c r="B2082" s="221" t="s">
        <v>3131</v>
      </c>
      <c r="C2082" s="221" t="s">
        <v>927</v>
      </c>
      <c r="D2082" s="222" t="s">
        <v>403</v>
      </c>
      <c r="E2082" s="223" t="s">
        <v>3918</v>
      </c>
    </row>
    <row r="2083" spans="1:5" x14ac:dyDescent="0.2">
      <c r="A2083" s="221" t="s">
        <v>3867</v>
      </c>
      <c r="B2083" s="221" t="s">
        <v>3131</v>
      </c>
      <c r="C2083" s="221" t="s">
        <v>927</v>
      </c>
      <c r="D2083" s="222" t="s">
        <v>403</v>
      </c>
      <c r="E2083" s="223" t="s">
        <v>3913</v>
      </c>
    </row>
    <row r="2084" spans="1:5" x14ac:dyDescent="0.2">
      <c r="A2084" s="221" t="s">
        <v>3867</v>
      </c>
      <c r="B2084" s="221" t="s">
        <v>3131</v>
      </c>
      <c r="C2084" s="221" t="s">
        <v>927</v>
      </c>
      <c r="D2084" s="222" t="s">
        <v>403</v>
      </c>
      <c r="E2084" s="223" t="s">
        <v>3914</v>
      </c>
    </row>
    <row r="2085" spans="1:5" x14ac:dyDescent="0.2">
      <c r="A2085" s="221" t="s">
        <v>3867</v>
      </c>
      <c r="B2085" s="221" t="s">
        <v>3132</v>
      </c>
      <c r="C2085" s="221" t="s">
        <v>2227</v>
      </c>
      <c r="D2085" s="222" t="s">
        <v>403</v>
      </c>
      <c r="E2085" s="223" t="s">
        <v>3913</v>
      </c>
    </row>
    <row r="2086" spans="1:5" x14ac:dyDescent="0.2">
      <c r="A2086" s="221" t="s">
        <v>3867</v>
      </c>
      <c r="B2086" s="221" t="s">
        <v>3132</v>
      </c>
      <c r="C2086" s="221" t="s">
        <v>2227</v>
      </c>
      <c r="D2086" s="222" t="s">
        <v>403</v>
      </c>
      <c r="E2086" s="223" t="s">
        <v>3914</v>
      </c>
    </row>
    <row r="2087" spans="1:5" x14ac:dyDescent="0.2">
      <c r="A2087" s="221" t="s">
        <v>3867</v>
      </c>
      <c r="B2087" s="221" t="s">
        <v>3133</v>
      </c>
      <c r="C2087" s="221" t="s">
        <v>810</v>
      </c>
      <c r="D2087" s="222" t="s">
        <v>403</v>
      </c>
      <c r="E2087" s="223" t="s">
        <v>3913</v>
      </c>
    </row>
    <row r="2088" spans="1:5" x14ac:dyDescent="0.2">
      <c r="A2088" s="221" t="s">
        <v>3867</v>
      </c>
      <c r="B2088" s="221" t="s">
        <v>3133</v>
      </c>
      <c r="C2088" s="221" t="s">
        <v>810</v>
      </c>
      <c r="D2088" s="222" t="s">
        <v>403</v>
      </c>
      <c r="E2088" s="223" t="s">
        <v>3914</v>
      </c>
    </row>
    <row r="2089" spans="1:5" x14ac:dyDescent="0.2">
      <c r="A2089" s="221" t="s">
        <v>3867</v>
      </c>
      <c r="B2089" s="221" t="s">
        <v>1912</v>
      </c>
      <c r="C2089" s="221" t="s">
        <v>1530</v>
      </c>
      <c r="D2089" s="222" t="s">
        <v>1493</v>
      </c>
      <c r="E2089" s="223" t="s">
        <v>3914</v>
      </c>
    </row>
    <row r="2090" spans="1:5" x14ac:dyDescent="0.2">
      <c r="A2090" s="221" t="s">
        <v>3867</v>
      </c>
      <c r="B2090" s="221" t="s">
        <v>2531</v>
      </c>
      <c r="C2090" s="221" t="s">
        <v>1992</v>
      </c>
      <c r="D2090" s="222" t="s">
        <v>1493</v>
      </c>
      <c r="E2090" s="223" t="s">
        <v>3914</v>
      </c>
    </row>
    <row r="2091" spans="1:5" x14ac:dyDescent="0.2">
      <c r="A2091" s="221" t="s">
        <v>3867</v>
      </c>
      <c r="B2091" s="221" t="s">
        <v>2532</v>
      </c>
      <c r="C2091" s="221" t="s">
        <v>1975</v>
      </c>
      <c r="D2091" s="222" t="s">
        <v>1493</v>
      </c>
      <c r="E2091" s="223" t="s">
        <v>3913</v>
      </c>
    </row>
    <row r="2092" spans="1:5" x14ac:dyDescent="0.2">
      <c r="A2092" s="221" t="s">
        <v>3867</v>
      </c>
      <c r="B2092" s="221" t="s">
        <v>2532</v>
      </c>
      <c r="C2092" s="221" t="s">
        <v>1975</v>
      </c>
      <c r="D2092" s="222" t="s">
        <v>1493</v>
      </c>
      <c r="E2092" s="223" t="s">
        <v>3914</v>
      </c>
    </row>
    <row r="2093" spans="1:5" x14ac:dyDescent="0.2">
      <c r="A2093" s="221" t="s">
        <v>3867</v>
      </c>
      <c r="B2093" s="221" t="s">
        <v>2533</v>
      </c>
      <c r="C2093" s="221" t="s">
        <v>1976</v>
      </c>
      <c r="D2093" s="222" t="s">
        <v>1493</v>
      </c>
      <c r="E2093" s="223" t="s">
        <v>3913</v>
      </c>
    </row>
    <row r="2094" spans="1:5" x14ac:dyDescent="0.2">
      <c r="A2094" s="221" t="s">
        <v>3867</v>
      </c>
      <c r="B2094" s="221" t="s">
        <v>2533</v>
      </c>
      <c r="C2094" s="221" t="s">
        <v>1976</v>
      </c>
      <c r="D2094" s="222" t="s">
        <v>1493</v>
      </c>
      <c r="E2094" s="223" t="s">
        <v>3914</v>
      </c>
    </row>
    <row r="2095" spans="1:5" x14ac:dyDescent="0.2">
      <c r="A2095" s="221" t="s">
        <v>3867</v>
      </c>
      <c r="B2095" s="221" t="s">
        <v>2052</v>
      </c>
      <c r="C2095" s="221" t="s">
        <v>2053</v>
      </c>
      <c r="D2095" s="222" t="s">
        <v>1493</v>
      </c>
      <c r="E2095" s="223" t="s">
        <v>3914</v>
      </c>
    </row>
    <row r="2096" spans="1:5" x14ac:dyDescent="0.2">
      <c r="A2096" s="221" t="s">
        <v>3867</v>
      </c>
      <c r="B2096" s="221" t="s">
        <v>1915</v>
      </c>
      <c r="C2096" s="221" t="s">
        <v>1722</v>
      </c>
      <c r="D2096" s="222" t="s">
        <v>1493</v>
      </c>
      <c r="E2096" s="223" t="s">
        <v>3914</v>
      </c>
    </row>
    <row r="2097" spans="1:5" x14ac:dyDescent="0.2">
      <c r="A2097" s="221" t="s">
        <v>3867</v>
      </c>
      <c r="B2097" s="221" t="s">
        <v>2534</v>
      </c>
      <c r="C2097" s="221" t="s">
        <v>1993</v>
      </c>
      <c r="D2097" s="222" t="s">
        <v>1493</v>
      </c>
      <c r="E2097" s="223" t="s">
        <v>3914</v>
      </c>
    </row>
    <row r="2098" spans="1:5" x14ac:dyDescent="0.2">
      <c r="A2098" s="221" t="s">
        <v>3867</v>
      </c>
      <c r="B2098" s="221" t="s">
        <v>3397</v>
      </c>
      <c r="C2098" s="221" t="s">
        <v>3398</v>
      </c>
      <c r="D2098" s="222" t="s">
        <v>1493</v>
      </c>
      <c r="E2098" s="223" t="s">
        <v>3914</v>
      </c>
    </row>
    <row r="2099" spans="1:5" x14ac:dyDescent="0.2">
      <c r="A2099" s="221" t="s">
        <v>3867</v>
      </c>
      <c r="B2099" s="221" t="s">
        <v>2056</v>
      </c>
      <c r="C2099" s="221" t="s">
        <v>2057</v>
      </c>
      <c r="D2099" s="222" t="s">
        <v>1493</v>
      </c>
      <c r="E2099" s="223" t="s">
        <v>3914</v>
      </c>
    </row>
    <row r="2100" spans="1:5" x14ac:dyDescent="0.2">
      <c r="A2100" s="221" t="s">
        <v>3867</v>
      </c>
      <c r="B2100" s="221" t="s">
        <v>2827</v>
      </c>
      <c r="C2100" s="221" t="s">
        <v>2828</v>
      </c>
      <c r="D2100" s="222" t="s">
        <v>1493</v>
      </c>
      <c r="E2100" s="223" t="s">
        <v>3913</v>
      </c>
    </row>
    <row r="2101" spans="1:5" x14ac:dyDescent="0.2">
      <c r="A2101" s="221" t="s">
        <v>3867</v>
      </c>
      <c r="B2101" s="221" t="s">
        <v>2054</v>
      </c>
      <c r="C2101" s="221" t="s">
        <v>2055</v>
      </c>
      <c r="D2101" s="222" t="s">
        <v>1493</v>
      </c>
      <c r="E2101" s="223" t="s">
        <v>3914</v>
      </c>
    </row>
    <row r="2102" spans="1:5" x14ac:dyDescent="0.2">
      <c r="A2102" s="221" t="s">
        <v>3867</v>
      </c>
      <c r="B2102" s="221" t="s">
        <v>2535</v>
      </c>
      <c r="C2102" s="221" t="s">
        <v>1525</v>
      </c>
      <c r="D2102" s="222" t="s">
        <v>1493</v>
      </c>
      <c r="E2102" s="223" t="s">
        <v>3913</v>
      </c>
    </row>
    <row r="2103" spans="1:5" x14ac:dyDescent="0.2">
      <c r="A2103" s="221" t="s">
        <v>3867</v>
      </c>
      <c r="B2103" s="221" t="s">
        <v>2535</v>
      </c>
      <c r="C2103" s="221" t="s">
        <v>1525</v>
      </c>
      <c r="D2103" s="222" t="s">
        <v>1493</v>
      </c>
      <c r="E2103" s="223" t="s">
        <v>3914</v>
      </c>
    </row>
    <row r="2104" spans="1:5" x14ac:dyDescent="0.2">
      <c r="A2104" s="221" t="s">
        <v>3867</v>
      </c>
      <c r="B2104" s="221" t="s">
        <v>1771</v>
      </c>
      <c r="C2104" s="221" t="s">
        <v>1772</v>
      </c>
      <c r="D2104" s="222" t="s">
        <v>1493</v>
      </c>
      <c r="E2104" s="223" t="s">
        <v>3918</v>
      </c>
    </row>
    <row r="2105" spans="1:5" x14ac:dyDescent="0.2">
      <c r="A2105" s="221" t="s">
        <v>3867</v>
      </c>
      <c r="B2105" s="221" t="s">
        <v>1771</v>
      </c>
      <c r="C2105" s="221" t="s">
        <v>1772</v>
      </c>
      <c r="D2105" s="222" t="s">
        <v>1493</v>
      </c>
      <c r="E2105" s="223" t="s">
        <v>3913</v>
      </c>
    </row>
    <row r="2106" spans="1:5" x14ac:dyDescent="0.2">
      <c r="A2106" s="221" t="s">
        <v>3867</v>
      </c>
      <c r="B2106" s="221" t="s">
        <v>1771</v>
      </c>
      <c r="C2106" s="221" t="s">
        <v>1772</v>
      </c>
      <c r="D2106" s="222" t="s">
        <v>1493</v>
      </c>
      <c r="E2106" s="223" t="s">
        <v>3916</v>
      </c>
    </row>
    <row r="2107" spans="1:5" x14ac:dyDescent="0.2">
      <c r="A2107" s="221" t="s">
        <v>3867</v>
      </c>
      <c r="B2107" s="221" t="s">
        <v>1771</v>
      </c>
      <c r="C2107" s="221" t="s">
        <v>1772</v>
      </c>
      <c r="D2107" s="222" t="s">
        <v>1493</v>
      </c>
      <c r="E2107" s="223" t="s">
        <v>3914</v>
      </c>
    </row>
    <row r="2108" spans="1:5" x14ac:dyDescent="0.2">
      <c r="A2108" s="221" t="s">
        <v>3867</v>
      </c>
      <c r="B2108" s="221" t="s">
        <v>2536</v>
      </c>
      <c r="C2108" s="221" t="s">
        <v>2312</v>
      </c>
      <c r="D2108" s="222" t="s">
        <v>1493</v>
      </c>
      <c r="E2108" s="223" t="s">
        <v>3914</v>
      </c>
    </row>
    <row r="2109" spans="1:5" x14ac:dyDescent="0.2">
      <c r="A2109" s="221" t="s">
        <v>3867</v>
      </c>
      <c r="B2109" s="221" t="s">
        <v>1687</v>
      </c>
      <c r="C2109" s="221" t="s">
        <v>2912</v>
      </c>
      <c r="D2109" s="222" t="s">
        <v>1622</v>
      </c>
      <c r="E2109" s="223" t="s">
        <v>3913</v>
      </c>
    </row>
    <row r="2110" spans="1:5" x14ac:dyDescent="0.2">
      <c r="A2110" s="221" t="s">
        <v>3867</v>
      </c>
      <c r="B2110" s="221" t="s">
        <v>1687</v>
      </c>
      <c r="C2110" s="221" t="s">
        <v>2912</v>
      </c>
      <c r="D2110" s="222" t="s">
        <v>1622</v>
      </c>
      <c r="E2110" s="223" t="s">
        <v>3916</v>
      </c>
    </row>
    <row r="2111" spans="1:5" x14ac:dyDescent="0.2">
      <c r="A2111" s="221" t="s">
        <v>3867</v>
      </c>
      <c r="B2111" s="221" t="s">
        <v>2236</v>
      </c>
      <c r="C2111" s="221" t="s">
        <v>2913</v>
      </c>
      <c r="D2111" s="222" t="s">
        <v>1622</v>
      </c>
      <c r="E2111" s="223" t="s">
        <v>3913</v>
      </c>
    </row>
    <row r="2112" spans="1:5" x14ac:dyDescent="0.2">
      <c r="A2112" s="221" t="s">
        <v>3867</v>
      </c>
      <c r="B2112" s="221" t="s">
        <v>2236</v>
      </c>
      <c r="C2112" s="221" t="s">
        <v>2913</v>
      </c>
      <c r="D2112" s="222" t="s">
        <v>1622</v>
      </c>
      <c r="E2112" s="223" t="s">
        <v>3916</v>
      </c>
    </row>
    <row r="2113" spans="1:5" x14ac:dyDescent="0.2">
      <c r="A2113" s="221" t="s">
        <v>3867</v>
      </c>
      <c r="B2113" s="221" t="s">
        <v>1847</v>
      </c>
      <c r="C2113" s="221" t="s">
        <v>2914</v>
      </c>
      <c r="D2113" s="222" t="s">
        <v>1622</v>
      </c>
      <c r="E2113" s="223" t="s">
        <v>3913</v>
      </c>
    </row>
    <row r="2114" spans="1:5" x14ac:dyDescent="0.2">
      <c r="A2114" s="221" t="s">
        <v>3867</v>
      </c>
      <c r="B2114" s="221" t="s">
        <v>1847</v>
      </c>
      <c r="C2114" s="221" t="s">
        <v>2914</v>
      </c>
      <c r="D2114" s="222" t="s">
        <v>1622</v>
      </c>
      <c r="E2114" s="223" t="s">
        <v>3916</v>
      </c>
    </row>
    <row r="2115" spans="1:5" x14ac:dyDescent="0.2">
      <c r="A2115" s="221" t="s">
        <v>3867</v>
      </c>
      <c r="B2115" s="221" t="s">
        <v>1677</v>
      </c>
      <c r="C2115" s="221" t="s">
        <v>2915</v>
      </c>
      <c r="D2115" s="222" t="s">
        <v>1622</v>
      </c>
      <c r="E2115" s="223" t="s">
        <v>3913</v>
      </c>
    </row>
    <row r="2116" spans="1:5" x14ac:dyDescent="0.2">
      <c r="A2116" s="221" t="s">
        <v>3867</v>
      </c>
      <c r="B2116" s="221" t="s">
        <v>1677</v>
      </c>
      <c r="C2116" s="221" t="s">
        <v>2915</v>
      </c>
      <c r="D2116" s="222" t="s">
        <v>1622</v>
      </c>
      <c r="E2116" s="223" t="s">
        <v>3916</v>
      </c>
    </row>
    <row r="2117" spans="1:5" x14ac:dyDescent="0.2">
      <c r="A2117" s="221" t="s">
        <v>3867</v>
      </c>
      <c r="B2117" s="221" t="s">
        <v>1677</v>
      </c>
      <c r="C2117" s="221" t="s">
        <v>2915</v>
      </c>
      <c r="D2117" s="222" t="s">
        <v>1622</v>
      </c>
      <c r="E2117" s="223" t="s">
        <v>3917</v>
      </c>
    </row>
    <row r="2118" spans="1:5" x14ac:dyDescent="0.2">
      <c r="A2118" s="221" t="s">
        <v>3867</v>
      </c>
      <c r="B2118" s="221" t="s">
        <v>3395</v>
      </c>
      <c r="C2118" s="221" t="s">
        <v>3396</v>
      </c>
      <c r="D2118" s="222" t="s">
        <v>1622</v>
      </c>
      <c r="E2118" s="223" t="s">
        <v>3913</v>
      </c>
    </row>
    <row r="2119" spans="1:5" x14ac:dyDescent="0.2">
      <c r="A2119" s="221" t="s">
        <v>3867</v>
      </c>
      <c r="B2119" s="221" t="s">
        <v>3395</v>
      </c>
      <c r="C2119" s="221" t="s">
        <v>3396</v>
      </c>
      <c r="D2119" s="222" t="s">
        <v>1622</v>
      </c>
      <c r="E2119" s="223" t="s">
        <v>3916</v>
      </c>
    </row>
    <row r="2120" spans="1:5" x14ac:dyDescent="0.2">
      <c r="A2120" s="221" t="s">
        <v>3867</v>
      </c>
      <c r="B2120" s="221" t="s">
        <v>2237</v>
      </c>
      <c r="C2120" s="221" t="s">
        <v>2916</v>
      </c>
      <c r="D2120" s="222" t="s">
        <v>1622</v>
      </c>
      <c r="E2120" s="223" t="s">
        <v>3913</v>
      </c>
    </row>
    <row r="2121" spans="1:5" x14ac:dyDescent="0.2">
      <c r="A2121" s="221" t="s">
        <v>3867</v>
      </c>
      <c r="B2121" s="221" t="s">
        <v>2237</v>
      </c>
      <c r="C2121" s="221" t="s">
        <v>2916</v>
      </c>
      <c r="D2121" s="222" t="s">
        <v>1622</v>
      </c>
      <c r="E2121" s="223" t="s">
        <v>3916</v>
      </c>
    </row>
    <row r="2122" spans="1:5" x14ac:dyDescent="0.2">
      <c r="A2122" s="221" t="s">
        <v>3867</v>
      </c>
      <c r="B2122" s="221" t="s">
        <v>2237</v>
      </c>
      <c r="C2122" s="221" t="s">
        <v>2916</v>
      </c>
      <c r="D2122" s="222" t="s">
        <v>1622</v>
      </c>
      <c r="E2122" s="223" t="s">
        <v>3914</v>
      </c>
    </row>
    <row r="2123" spans="1:5" x14ac:dyDescent="0.2">
      <c r="A2123" s="221" t="s">
        <v>3867</v>
      </c>
      <c r="B2123" s="221" t="s">
        <v>1629</v>
      </c>
      <c r="C2123" s="221" t="s">
        <v>2917</v>
      </c>
      <c r="D2123" s="222" t="s">
        <v>1622</v>
      </c>
      <c r="E2123" s="223" t="s">
        <v>3918</v>
      </c>
    </row>
    <row r="2124" spans="1:5" x14ac:dyDescent="0.2">
      <c r="A2124" s="221" t="s">
        <v>3867</v>
      </c>
      <c r="B2124" s="221" t="s">
        <v>1629</v>
      </c>
      <c r="C2124" s="221" t="s">
        <v>2917</v>
      </c>
      <c r="D2124" s="222" t="s">
        <v>1622</v>
      </c>
      <c r="E2124" s="223" t="s">
        <v>3913</v>
      </c>
    </row>
    <row r="2125" spans="1:5" x14ac:dyDescent="0.2">
      <c r="A2125" s="221" t="s">
        <v>3867</v>
      </c>
      <c r="B2125" s="221" t="s">
        <v>1629</v>
      </c>
      <c r="C2125" s="221" t="s">
        <v>2917</v>
      </c>
      <c r="D2125" s="222" t="s">
        <v>1622</v>
      </c>
      <c r="E2125" s="223" t="s">
        <v>3916</v>
      </c>
    </row>
    <row r="2126" spans="1:5" x14ac:dyDescent="0.2">
      <c r="A2126" s="221" t="s">
        <v>3867</v>
      </c>
      <c r="B2126" s="221" t="s">
        <v>1628</v>
      </c>
      <c r="C2126" s="221" t="s">
        <v>2918</v>
      </c>
      <c r="D2126" s="222" t="s">
        <v>1622</v>
      </c>
      <c r="E2126" s="223" t="s">
        <v>3913</v>
      </c>
    </row>
    <row r="2127" spans="1:5" x14ac:dyDescent="0.2">
      <c r="A2127" s="221" t="s">
        <v>3867</v>
      </c>
      <c r="B2127" s="221" t="s">
        <v>1628</v>
      </c>
      <c r="C2127" s="221" t="s">
        <v>2918</v>
      </c>
      <c r="D2127" s="222" t="s">
        <v>1622</v>
      </c>
      <c r="E2127" s="223" t="s">
        <v>3916</v>
      </c>
    </row>
    <row r="2128" spans="1:5" x14ac:dyDescent="0.2">
      <c r="A2128" s="221" t="s">
        <v>3867</v>
      </c>
      <c r="B2128" s="221" t="s">
        <v>1628</v>
      </c>
      <c r="C2128" s="221" t="s">
        <v>2918</v>
      </c>
      <c r="D2128" s="222" t="s">
        <v>1622</v>
      </c>
      <c r="E2128" s="223" t="s">
        <v>3923</v>
      </c>
    </row>
    <row r="2129" spans="1:5" x14ac:dyDescent="0.2">
      <c r="A2129" s="221" t="s">
        <v>3867</v>
      </c>
      <c r="B2129" s="221" t="s">
        <v>1624</v>
      </c>
      <c r="C2129" s="221" t="s">
        <v>2919</v>
      </c>
      <c r="D2129" s="222" t="s">
        <v>1622</v>
      </c>
      <c r="E2129" s="223" t="s">
        <v>3913</v>
      </c>
    </row>
    <row r="2130" spans="1:5" x14ac:dyDescent="0.2">
      <c r="A2130" s="221" t="s">
        <v>3867</v>
      </c>
      <c r="B2130" s="221" t="s">
        <v>1624</v>
      </c>
      <c r="C2130" s="221" t="s">
        <v>2919</v>
      </c>
      <c r="D2130" s="222" t="s">
        <v>1622</v>
      </c>
      <c r="E2130" s="223" t="s">
        <v>3916</v>
      </c>
    </row>
    <row r="2131" spans="1:5" x14ac:dyDescent="0.2">
      <c r="A2131" s="221" t="s">
        <v>3867</v>
      </c>
      <c r="B2131" s="221" t="s">
        <v>1624</v>
      </c>
      <c r="C2131" s="221" t="s">
        <v>2919</v>
      </c>
      <c r="D2131" s="222" t="s">
        <v>1622</v>
      </c>
      <c r="E2131" s="223" t="s">
        <v>3923</v>
      </c>
    </row>
    <row r="2132" spans="1:5" x14ac:dyDescent="0.2">
      <c r="A2132" s="221" t="s">
        <v>3867</v>
      </c>
      <c r="B2132" s="221" t="s">
        <v>3783</v>
      </c>
      <c r="C2132" s="221" t="s">
        <v>3784</v>
      </c>
      <c r="D2132" s="222" t="s">
        <v>1622</v>
      </c>
      <c r="E2132" s="223" t="s">
        <v>3913</v>
      </c>
    </row>
    <row r="2133" spans="1:5" x14ac:dyDescent="0.2">
      <c r="A2133" s="221" t="s">
        <v>3867</v>
      </c>
      <c r="B2133" s="221" t="s">
        <v>1683</v>
      </c>
      <c r="C2133" s="221" t="s">
        <v>2920</v>
      </c>
      <c r="D2133" s="222" t="s">
        <v>1622</v>
      </c>
      <c r="E2133" s="223" t="s">
        <v>3913</v>
      </c>
    </row>
    <row r="2134" spans="1:5" x14ac:dyDescent="0.2">
      <c r="A2134" s="221" t="s">
        <v>3867</v>
      </c>
      <c r="B2134" s="221" t="s">
        <v>1684</v>
      </c>
      <c r="C2134" s="221" t="s">
        <v>2921</v>
      </c>
      <c r="D2134" s="222" t="s">
        <v>1622</v>
      </c>
      <c r="E2134" s="223" t="s">
        <v>3913</v>
      </c>
    </row>
    <row r="2135" spans="1:5" x14ac:dyDescent="0.2">
      <c r="A2135" s="221" t="s">
        <v>3867</v>
      </c>
      <c r="B2135" s="221" t="s">
        <v>1684</v>
      </c>
      <c r="C2135" s="221" t="s">
        <v>2921</v>
      </c>
      <c r="D2135" s="222" t="s">
        <v>1622</v>
      </c>
      <c r="E2135" s="223" t="s">
        <v>3916</v>
      </c>
    </row>
    <row r="2136" spans="1:5" x14ac:dyDescent="0.2">
      <c r="A2136" s="221" t="s">
        <v>3867</v>
      </c>
      <c r="B2136" s="221" t="s">
        <v>3897</v>
      </c>
      <c r="C2136" s="221" t="s">
        <v>3898</v>
      </c>
      <c r="D2136" s="222" t="s">
        <v>1622</v>
      </c>
      <c r="E2136" s="223" t="s">
        <v>3913</v>
      </c>
    </row>
    <row r="2137" spans="1:5" x14ac:dyDescent="0.2">
      <c r="A2137" s="221" t="s">
        <v>3867</v>
      </c>
      <c r="B2137" s="221" t="s">
        <v>3925</v>
      </c>
      <c r="C2137" s="221" t="s">
        <v>3483</v>
      </c>
      <c r="D2137" s="222" t="s">
        <v>1622</v>
      </c>
      <c r="E2137" s="223" t="s">
        <v>3913</v>
      </c>
    </row>
    <row r="2138" spans="1:5" x14ac:dyDescent="0.2">
      <c r="A2138" s="221" t="s">
        <v>3867</v>
      </c>
      <c r="B2138" s="221" t="s">
        <v>3533</v>
      </c>
      <c r="C2138" s="221" t="s">
        <v>3534</v>
      </c>
      <c r="D2138" s="222" t="s">
        <v>1622</v>
      </c>
      <c r="E2138" s="223" t="s">
        <v>3913</v>
      </c>
    </row>
    <row r="2139" spans="1:5" x14ac:dyDescent="0.2">
      <c r="A2139" s="221" t="s">
        <v>3867</v>
      </c>
      <c r="B2139" s="221" t="s">
        <v>3481</v>
      </c>
      <c r="C2139" s="221" t="s">
        <v>3482</v>
      </c>
      <c r="D2139" s="222" t="s">
        <v>1622</v>
      </c>
      <c r="E2139" s="223" t="s">
        <v>3913</v>
      </c>
    </row>
    <row r="2140" spans="1:5" x14ac:dyDescent="0.2">
      <c r="A2140" s="221" t="s">
        <v>3867</v>
      </c>
      <c r="B2140" s="221" t="s">
        <v>3564</v>
      </c>
      <c r="C2140" s="221" t="s">
        <v>3565</v>
      </c>
      <c r="D2140" s="222" t="s">
        <v>1622</v>
      </c>
      <c r="E2140" s="223" t="s">
        <v>3913</v>
      </c>
    </row>
    <row r="2141" spans="1:5" x14ac:dyDescent="0.2">
      <c r="A2141" s="221" t="s">
        <v>3867</v>
      </c>
      <c r="B2141" s="221" t="s">
        <v>3531</v>
      </c>
      <c r="C2141" s="221" t="s">
        <v>3532</v>
      </c>
      <c r="D2141" s="222" t="s">
        <v>1622</v>
      </c>
      <c r="E2141" s="223" t="s">
        <v>3913</v>
      </c>
    </row>
    <row r="2142" spans="1:5" x14ac:dyDescent="0.2">
      <c r="A2142" s="221" t="s">
        <v>3867</v>
      </c>
      <c r="B2142" s="221" t="s">
        <v>2326</v>
      </c>
      <c r="C2142" s="221" t="s">
        <v>2922</v>
      </c>
      <c r="D2142" s="222" t="s">
        <v>1622</v>
      </c>
      <c r="E2142" s="223" t="s">
        <v>3913</v>
      </c>
    </row>
    <row r="2143" spans="1:5" x14ac:dyDescent="0.2">
      <c r="A2143" s="221" t="s">
        <v>3867</v>
      </c>
      <c r="B2143" s="221" t="s">
        <v>2326</v>
      </c>
      <c r="C2143" s="221" t="s">
        <v>2922</v>
      </c>
      <c r="D2143" s="222" t="s">
        <v>1622</v>
      </c>
      <c r="E2143" s="223" t="s">
        <v>3916</v>
      </c>
    </row>
    <row r="2144" spans="1:5" x14ac:dyDescent="0.2">
      <c r="A2144" s="221" t="s">
        <v>3867</v>
      </c>
      <c r="B2144" s="221" t="s">
        <v>1846</v>
      </c>
      <c r="C2144" s="221" t="s">
        <v>2923</v>
      </c>
      <c r="D2144" s="222" t="s">
        <v>1622</v>
      </c>
      <c r="E2144" s="223" t="s">
        <v>3913</v>
      </c>
    </row>
    <row r="2145" spans="1:5" x14ac:dyDescent="0.2">
      <c r="A2145" s="221" t="s">
        <v>3867</v>
      </c>
      <c r="B2145" s="221" t="s">
        <v>1846</v>
      </c>
      <c r="C2145" s="221" t="s">
        <v>2923</v>
      </c>
      <c r="D2145" s="222" t="s">
        <v>1622</v>
      </c>
      <c r="E2145" s="223" t="s">
        <v>3916</v>
      </c>
    </row>
    <row r="2146" spans="1:5" x14ac:dyDescent="0.2">
      <c r="A2146" s="221" t="s">
        <v>3867</v>
      </c>
      <c r="B2146" s="221" t="s">
        <v>1845</v>
      </c>
      <c r="C2146" s="221" t="s">
        <v>2924</v>
      </c>
      <c r="D2146" s="222" t="s">
        <v>1622</v>
      </c>
      <c r="E2146" s="223" t="s">
        <v>3913</v>
      </c>
    </row>
    <row r="2147" spans="1:5" x14ac:dyDescent="0.2">
      <c r="A2147" s="221" t="s">
        <v>3867</v>
      </c>
      <c r="B2147" s="221" t="s">
        <v>1845</v>
      </c>
      <c r="C2147" s="221" t="s">
        <v>2924</v>
      </c>
      <c r="D2147" s="222" t="s">
        <v>1622</v>
      </c>
      <c r="E2147" s="223" t="s">
        <v>3916</v>
      </c>
    </row>
    <row r="2148" spans="1:5" x14ac:dyDescent="0.2">
      <c r="A2148" s="221" t="s">
        <v>3867</v>
      </c>
      <c r="B2148" s="221" t="s">
        <v>1632</v>
      </c>
      <c r="C2148" s="221" t="s">
        <v>2925</v>
      </c>
      <c r="D2148" s="222" t="s">
        <v>1622</v>
      </c>
      <c r="E2148" s="223" t="s">
        <v>3913</v>
      </c>
    </row>
    <row r="2149" spans="1:5" x14ac:dyDescent="0.2">
      <c r="A2149" s="221" t="s">
        <v>3867</v>
      </c>
      <c r="B2149" s="221" t="s">
        <v>1632</v>
      </c>
      <c r="C2149" s="221" t="s">
        <v>2925</v>
      </c>
      <c r="D2149" s="222" t="s">
        <v>1622</v>
      </c>
      <c r="E2149" s="223" t="s">
        <v>3916</v>
      </c>
    </row>
    <row r="2150" spans="1:5" x14ac:dyDescent="0.2">
      <c r="A2150" s="221" t="s">
        <v>3867</v>
      </c>
      <c r="B2150" s="221" t="s">
        <v>2238</v>
      </c>
      <c r="C2150" s="221" t="s">
        <v>2926</v>
      </c>
      <c r="D2150" s="222" t="s">
        <v>1622</v>
      </c>
      <c r="E2150" s="223" t="s">
        <v>3913</v>
      </c>
    </row>
    <row r="2151" spans="1:5" x14ac:dyDescent="0.2">
      <c r="A2151" s="221" t="s">
        <v>3867</v>
      </c>
      <c r="B2151" s="221" t="s">
        <v>2238</v>
      </c>
      <c r="C2151" s="221" t="s">
        <v>2926</v>
      </c>
      <c r="D2151" s="222" t="s">
        <v>1622</v>
      </c>
      <c r="E2151" s="223" t="s">
        <v>3916</v>
      </c>
    </row>
    <row r="2152" spans="1:5" x14ac:dyDescent="0.2">
      <c r="A2152" s="221" t="s">
        <v>3867</v>
      </c>
      <c r="B2152" s="221" t="s">
        <v>2238</v>
      </c>
      <c r="C2152" s="221" t="s">
        <v>2926</v>
      </c>
      <c r="D2152" s="222" t="s">
        <v>1622</v>
      </c>
      <c r="E2152" s="223" t="s">
        <v>3914</v>
      </c>
    </row>
    <row r="2153" spans="1:5" x14ac:dyDescent="0.2">
      <c r="A2153" s="221" t="s">
        <v>3867</v>
      </c>
      <c r="B2153" s="221" t="s">
        <v>2238</v>
      </c>
      <c r="C2153" s="221" t="s">
        <v>2926</v>
      </c>
      <c r="D2153" s="222" t="s">
        <v>1622</v>
      </c>
      <c r="E2153" s="223" t="s">
        <v>3917</v>
      </c>
    </row>
    <row r="2154" spans="1:5" x14ac:dyDescent="0.2">
      <c r="A2154" s="221" t="s">
        <v>3867</v>
      </c>
      <c r="B2154" s="221" t="s">
        <v>3560</v>
      </c>
      <c r="C2154" s="221" t="s">
        <v>3561</v>
      </c>
      <c r="D2154" s="222" t="s">
        <v>1622</v>
      </c>
      <c r="E2154" s="223" t="s">
        <v>3913</v>
      </c>
    </row>
    <row r="2155" spans="1:5" x14ac:dyDescent="0.2">
      <c r="A2155" s="221" t="s">
        <v>3867</v>
      </c>
      <c r="B2155" s="221" t="s">
        <v>3560</v>
      </c>
      <c r="C2155" s="221" t="s">
        <v>3561</v>
      </c>
      <c r="D2155" s="222" t="s">
        <v>1622</v>
      </c>
      <c r="E2155" s="223" t="s">
        <v>3914</v>
      </c>
    </row>
    <row r="2156" spans="1:5" x14ac:dyDescent="0.2">
      <c r="A2156" s="221" t="s">
        <v>3867</v>
      </c>
      <c r="B2156" s="221" t="s">
        <v>3560</v>
      </c>
      <c r="C2156" s="221" t="s">
        <v>3561</v>
      </c>
      <c r="D2156" s="222" t="s">
        <v>1622</v>
      </c>
      <c r="E2156" s="223" t="s">
        <v>3917</v>
      </c>
    </row>
    <row r="2157" spans="1:5" x14ac:dyDescent="0.2">
      <c r="A2157" s="221" t="s">
        <v>3867</v>
      </c>
      <c r="B2157" s="221" t="s">
        <v>1843</v>
      </c>
      <c r="C2157" s="221" t="s">
        <v>2927</v>
      </c>
      <c r="D2157" s="222" t="s">
        <v>1622</v>
      </c>
      <c r="E2157" s="223" t="s">
        <v>3913</v>
      </c>
    </row>
    <row r="2158" spans="1:5" x14ac:dyDescent="0.2">
      <c r="A2158" s="221" t="s">
        <v>3867</v>
      </c>
      <c r="B2158" s="221" t="s">
        <v>1843</v>
      </c>
      <c r="C2158" s="221" t="s">
        <v>2927</v>
      </c>
      <c r="D2158" s="222" t="s">
        <v>1622</v>
      </c>
      <c r="E2158" s="223" t="s">
        <v>3916</v>
      </c>
    </row>
    <row r="2159" spans="1:5" x14ac:dyDescent="0.2">
      <c r="A2159" s="221" t="s">
        <v>3867</v>
      </c>
      <c r="B2159" s="221" t="s">
        <v>1692</v>
      </c>
      <c r="C2159" s="221" t="s">
        <v>2928</v>
      </c>
      <c r="D2159" s="222" t="s">
        <v>1622</v>
      </c>
      <c r="E2159" s="223" t="s">
        <v>3913</v>
      </c>
    </row>
    <row r="2160" spans="1:5" x14ac:dyDescent="0.2">
      <c r="A2160" s="221" t="s">
        <v>3867</v>
      </c>
      <c r="B2160" s="221" t="s">
        <v>1692</v>
      </c>
      <c r="C2160" s="221" t="s">
        <v>2928</v>
      </c>
      <c r="D2160" s="222" t="s">
        <v>1622</v>
      </c>
      <c r="E2160" s="223" t="s">
        <v>3916</v>
      </c>
    </row>
    <row r="2161" spans="1:5" x14ac:dyDescent="0.2">
      <c r="A2161" s="221" t="s">
        <v>3867</v>
      </c>
      <c r="B2161" s="221" t="s">
        <v>1659</v>
      </c>
      <c r="C2161" s="221" t="s">
        <v>2929</v>
      </c>
      <c r="D2161" s="222" t="s">
        <v>1622</v>
      </c>
      <c r="E2161" s="223" t="s">
        <v>3913</v>
      </c>
    </row>
    <row r="2162" spans="1:5" x14ac:dyDescent="0.2">
      <c r="A2162" s="221" t="s">
        <v>3867</v>
      </c>
      <c r="B2162" s="221" t="s">
        <v>1659</v>
      </c>
      <c r="C2162" s="221" t="s">
        <v>2929</v>
      </c>
      <c r="D2162" s="222" t="s">
        <v>1622</v>
      </c>
      <c r="E2162" s="223" t="s">
        <v>3916</v>
      </c>
    </row>
    <row r="2163" spans="1:5" x14ac:dyDescent="0.2">
      <c r="A2163" s="221" t="s">
        <v>3867</v>
      </c>
      <c r="B2163" s="221" t="s">
        <v>1689</v>
      </c>
      <c r="C2163" s="221" t="s">
        <v>2930</v>
      </c>
      <c r="D2163" s="222" t="s">
        <v>1622</v>
      </c>
      <c r="E2163" s="223" t="s">
        <v>3913</v>
      </c>
    </row>
    <row r="2164" spans="1:5" x14ac:dyDescent="0.2">
      <c r="A2164" s="221" t="s">
        <v>3867</v>
      </c>
      <c r="B2164" s="221" t="s">
        <v>1689</v>
      </c>
      <c r="C2164" s="221" t="s">
        <v>2930</v>
      </c>
      <c r="D2164" s="222" t="s">
        <v>1622</v>
      </c>
      <c r="E2164" s="223" t="s">
        <v>3916</v>
      </c>
    </row>
    <row r="2165" spans="1:5" x14ac:dyDescent="0.2">
      <c r="A2165" s="221" t="s">
        <v>3867</v>
      </c>
      <c r="B2165" s="221" t="s">
        <v>3885</v>
      </c>
      <c r="C2165" s="221" t="s">
        <v>3886</v>
      </c>
      <c r="D2165" s="222" t="s">
        <v>1622</v>
      </c>
      <c r="E2165" s="223" t="s">
        <v>3914</v>
      </c>
    </row>
    <row r="2166" spans="1:5" x14ac:dyDescent="0.2">
      <c r="A2166" s="221" t="s">
        <v>3867</v>
      </c>
      <c r="B2166" s="221" t="s">
        <v>3888</v>
      </c>
      <c r="C2166" s="221" t="s">
        <v>3889</v>
      </c>
      <c r="D2166" s="222" t="s">
        <v>1622</v>
      </c>
      <c r="E2166" s="223" t="s">
        <v>3914</v>
      </c>
    </row>
    <row r="2167" spans="1:5" x14ac:dyDescent="0.2">
      <c r="A2167" s="221" t="s">
        <v>3867</v>
      </c>
      <c r="B2167" s="221" t="s">
        <v>1630</v>
      </c>
      <c r="C2167" s="221" t="s">
        <v>2931</v>
      </c>
      <c r="D2167" s="222" t="s">
        <v>1622</v>
      </c>
      <c r="E2167" s="223" t="s">
        <v>3918</v>
      </c>
    </row>
    <row r="2168" spans="1:5" x14ac:dyDescent="0.2">
      <c r="A2168" s="221" t="s">
        <v>3867</v>
      </c>
      <c r="B2168" s="221" t="s">
        <v>1630</v>
      </c>
      <c r="C2168" s="221" t="s">
        <v>2931</v>
      </c>
      <c r="D2168" s="222" t="s">
        <v>1622</v>
      </c>
      <c r="E2168" s="223" t="s">
        <v>3913</v>
      </c>
    </row>
    <row r="2169" spans="1:5" x14ac:dyDescent="0.2">
      <c r="A2169" s="221" t="s">
        <v>3867</v>
      </c>
      <c r="B2169" s="221" t="s">
        <v>1630</v>
      </c>
      <c r="C2169" s="221" t="s">
        <v>2931</v>
      </c>
      <c r="D2169" s="222" t="s">
        <v>1622</v>
      </c>
      <c r="E2169" s="223" t="s">
        <v>3916</v>
      </c>
    </row>
    <row r="2170" spans="1:5" x14ac:dyDescent="0.2">
      <c r="A2170" s="221" t="s">
        <v>3867</v>
      </c>
      <c r="B2170" s="221" t="s">
        <v>3581</v>
      </c>
      <c r="C2170" s="221" t="s">
        <v>2932</v>
      </c>
      <c r="D2170" s="222" t="s">
        <v>1622</v>
      </c>
      <c r="E2170" s="223" t="s">
        <v>3913</v>
      </c>
    </row>
    <row r="2171" spans="1:5" x14ac:dyDescent="0.2">
      <c r="A2171" s="221" t="s">
        <v>3867</v>
      </c>
      <c r="B2171" s="221" t="s">
        <v>3581</v>
      </c>
      <c r="C2171" s="221" t="s">
        <v>2932</v>
      </c>
      <c r="D2171" s="222" t="s">
        <v>1622</v>
      </c>
      <c r="E2171" s="223" t="s">
        <v>3916</v>
      </c>
    </row>
    <row r="2172" spans="1:5" x14ac:dyDescent="0.2">
      <c r="A2172" s="221" t="s">
        <v>3867</v>
      </c>
      <c r="B2172" s="221" t="s">
        <v>1643</v>
      </c>
      <c r="C2172" s="221" t="s">
        <v>2933</v>
      </c>
      <c r="D2172" s="222" t="s">
        <v>1622</v>
      </c>
      <c r="E2172" s="223" t="s">
        <v>3913</v>
      </c>
    </row>
    <row r="2173" spans="1:5" x14ac:dyDescent="0.2">
      <c r="A2173" s="221" t="s">
        <v>3867</v>
      </c>
      <c r="B2173" s="221" t="s">
        <v>2327</v>
      </c>
      <c r="C2173" s="221" t="s">
        <v>2934</v>
      </c>
      <c r="D2173" s="222" t="s">
        <v>1622</v>
      </c>
      <c r="E2173" s="223" t="s">
        <v>3913</v>
      </c>
    </row>
    <row r="2174" spans="1:5" x14ac:dyDescent="0.2">
      <c r="A2174" s="221" t="s">
        <v>3867</v>
      </c>
      <c r="B2174" s="221" t="s">
        <v>2327</v>
      </c>
      <c r="C2174" s="221" t="s">
        <v>2934</v>
      </c>
      <c r="D2174" s="222" t="s">
        <v>1622</v>
      </c>
      <c r="E2174" s="223" t="s">
        <v>3916</v>
      </c>
    </row>
    <row r="2175" spans="1:5" x14ac:dyDescent="0.2">
      <c r="A2175" s="221" t="s">
        <v>3867</v>
      </c>
      <c r="B2175" s="221" t="s">
        <v>1844</v>
      </c>
      <c r="C2175" s="221" t="s">
        <v>2935</v>
      </c>
      <c r="D2175" s="222" t="s">
        <v>1622</v>
      </c>
      <c r="E2175" s="223" t="s">
        <v>3913</v>
      </c>
    </row>
    <row r="2176" spans="1:5" x14ac:dyDescent="0.2">
      <c r="A2176" s="221" t="s">
        <v>3867</v>
      </c>
      <c r="B2176" s="221" t="s">
        <v>1844</v>
      </c>
      <c r="C2176" s="221" t="s">
        <v>2935</v>
      </c>
      <c r="D2176" s="222" t="s">
        <v>1622</v>
      </c>
      <c r="E2176" s="223" t="s">
        <v>3916</v>
      </c>
    </row>
    <row r="2177" spans="1:5" x14ac:dyDescent="0.2">
      <c r="A2177" s="221" t="s">
        <v>3867</v>
      </c>
      <c r="B2177" s="221" t="s">
        <v>3704</v>
      </c>
      <c r="C2177" s="221" t="s">
        <v>2887</v>
      </c>
      <c r="D2177" s="222" t="s">
        <v>1300</v>
      </c>
      <c r="E2177" s="223" t="s">
        <v>3913</v>
      </c>
    </row>
    <row r="2178" spans="1:5" x14ac:dyDescent="0.2">
      <c r="A2178" s="221" t="s">
        <v>3867</v>
      </c>
      <c r="B2178" s="221" t="s">
        <v>3704</v>
      </c>
      <c r="C2178" s="221" t="s">
        <v>2887</v>
      </c>
      <c r="D2178" s="222" t="s">
        <v>1300</v>
      </c>
      <c r="E2178" s="223" t="s">
        <v>3914</v>
      </c>
    </row>
    <row r="2179" spans="1:5" x14ac:dyDescent="0.2">
      <c r="A2179" s="221" t="s">
        <v>3867</v>
      </c>
      <c r="B2179" s="221" t="s">
        <v>3423</v>
      </c>
      <c r="C2179" s="221" t="s">
        <v>831</v>
      </c>
      <c r="D2179" s="222" t="s">
        <v>1300</v>
      </c>
      <c r="E2179" s="223" t="s">
        <v>3913</v>
      </c>
    </row>
    <row r="2180" spans="1:5" x14ac:dyDescent="0.2">
      <c r="A2180" s="221" t="s">
        <v>3867</v>
      </c>
      <c r="B2180" s="221" t="s">
        <v>3423</v>
      </c>
      <c r="C2180" s="221" t="s">
        <v>831</v>
      </c>
      <c r="D2180" s="222" t="s">
        <v>1300</v>
      </c>
      <c r="E2180" s="223" t="s">
        <v>3914</v>
      </c>
    </row>
    <row r="2181" spans="1:5" x14ac:dyDescent="0.2">
      <c r="A2181" s="221" t="s">
        <v>3867</v>
      </c>
      <c r="B2181" s="221" t="s">
        <v>3424</v>
      </c>
      <c r="C2181" s="221" t="s">
        <v>832</v>
      </c>
      <c r="D2181" s="222" t="s">
        <v>1300</v>
      </c>
      <c r="E2181" s="223" t="s">
        <v>3913</v>
      </c>
    </row>
    <row r="2182" spans="1:5" x14ac:dyDescent="0.2">
      <c r="A2182" s="221" t="s">
        <v>3867</v>
      </c>
      <c r="B2182" s="221" t="s">
        <v>3424</v>
      </c>
      <c r="C2182" s="221" t="s">
        <v>832</v>
      </c>
      <c r="D2182" s="222" t="s">
        <v>1300</v>
      </c>
      <c r="E2182" s="223" t="s">
        <v>3916</v>
      </c>
    </row>
    <row r="2183" spans="1:5" x14ac:dyDescent="0.2">
      <c r="A2183" s="221" t="s">
        <v>3867</v>
      </c>
      <c r="B2183" s="221" t="s">
        <v>3424</v>
      </c>
      <c r="C2183" s="221" t="s">
        <v>832</v>
      </c>
      <c r="D2183" s="222" t="s">
        <v>1300</v>
      </c>
      <c r="E2183" s="223" t="s">
        <v>3914</v>
      </c>
    </row>
    <row r="2184" spans="1:5" x14ac:dyDescent="0.2">
      <c r="A2184" s="221" t="s">
        <v>3867</v>
      </c>
      <c r="B2184" s="221" t="s">
        <v>3425</v>
      </c>
      <c r="C2184" s="221" t="s">
        <v>830</v>
      </c>
      <c r="D2184" s="222" t="s">
        <v>1300</v>
      </c>
      <c r="E2184" s="223" t="s">
        <v>3913</v>
      </c>
    </row>
    <row r="2185" spans="1:5" x14ac:dyDescent="0.2">
      <c r="A2185" s="221" t="s">
        <v>3867</v>
      </c>
      <c r="B2185" s="221" t="s">
        <v>3425</v>
      </c>
      <c r="C2185" s="221" t="s">
        <v>830</v>
      </c>
      <c r="D2185" s="222" t="s">
        <v>1300</v>
      </c>
      <c r="E2185" s="223" t="s">
        <v>3914</v>
      </c>
    </row>
    <row r="2186" spans="1:5" x14ac:dyDescent="0.2">
      <c r="A2186" s="221" t="s">
        <v>3867</v>
      </c>
      <c r="B2186" s="221" t="s">
        <v>3426</v>
      </c>
      <c r="C2186" s="221" t="s">
        <v>1055</v>
      </c>
      <c r="D2186" s="222" t="s">
        <v>1300</v>
      </c>
      <c r="E2186" s="223" t="s">
        <v>3914</v>
      </c>
    </row>
    <row r="2187" spans="1:5" x14ac:dyDescent="0.2">
      <c r="A2187" s="221" t="s">
        <v>3867</v>
      </c>
      <c r="B2187" s="221" t="s">
        <v>3427</v>
      </c>
      <c r="C2187" s="221" t="s">
        <v>1523</v>
      </c>
      <c r="D2187" s="222" t="s">
        <v>1300</v>
      </c>
      <c r="E2187" s="223" t="s">
        <v>3914</v>
      </c>
    </row>
    <row r="2188" spans="1:5" x14ac:dyDescent="0.2">
      <c r="A2188" s="221" t="s">
        <v>3867</v>
      </c>
      <c r="B2188" s="221" t="s">
        <v>3428</v>
      </c>
      <c r="C2188" s="221" t="s">
        <v>1056</v>
      </c>
      <c r="D2188" s="222" t="s">
        <v>1300</v>
      </c>
      <c r="E2188" s="223" t="s">
        <v>3913</v>
      </c>
    </row>
    <row r="2189" spans="1:5" x14ac:dyDescent="0.2">
      <c r="A2189" s="221" t="s">
        <v>3867</v>
      </c>
      <c r="B2189" s="221" t="s">
        <v>3428</v>
      </c>
      <c r="C2189" s="221" t="s">
        <v>1056</v>
      </c>
      <c r="D2189" s="222" t="s">
        <v>1300</v>
      </c>
      <c r="E2189" s="223" t="s">
        <v>3914</v>
      </c>
    </row>
    <row r="2190" spans="1:5" x14ac:dyDescent="0.2">
      <c r="A2190" s="221" t="s">
        <v>3867</v>
      </c>
      <c r="B2190" s="221" t="s">
        <v>1476</v>
      </c>
      <c r="C2190" s="221" t="s">
        <v>412</v>
      </c>
      <c r="D2190" s="222" t="s">
        <v>1300</v>
      </c>
      <c r="E2190" s="223" t="s">
        <v>3913</v>
      </c>
    </row>
    <row r="2191" spans="1:5" x14ac:dyDescent="0.2">
      <c r="A2191" s="221" t="s">
        <v>3867</v>
      </c>
      <c r="B2191" s="221" t="s">
        <v>1476</v>
      </c>
      <c r="C2191" s="221" t="s">
        <v>412</v>
      </c>
      <c r="D2191" s="222" t="s">
        <v>1300</v>
      </c>
      <c r="E2191" s="223" t="s">
        <v>3916</v>
      </c>
    </row>
    <row r="2192" spans="1:5" x14ac:dyDescent="0.2">
      <c r="A2192" s="221" t="s">
        <v>3867</v>
      </c>
      <c r="B2192" s="221" t="s">
        <v>1476</v>
      </c>
      <c r="C2192" s="221" t="s">
        <v>412</v>
      </c>
      <c r="D2192" s="222" t="s">
        <v>1300</v>
      </c>
      <c r="E2192" s="223" t="s">
        <v>3914</v>
      </c>
    </row>
    <row r="2193" spans="1:5" x14ac:dyDescent="0.2">
      <c r="A2193" s="221" t="s">
        <v>3867</v>
      </c>
      <c r="B2193" s="221" t="s">
        <v>1470</v>
      </c>
      <c r="C2193" s="221" t="s">
        <v>1787</v>
      </c>
      <c r="D2193" s="222" t="s">
        <v>1300</v>
      </c>
      <c r="E2193" s="223" t="s">
        <v>3918</v>
      </c>
    </row>
    <row r="2194" spans="1:5" x14ac:dyDescent="0.2">
      <c r="A2194" s="221" t="s">
        <v>3867</v>
      </c>
      <c r="B2194" s="221" t="s">
        <v>1470</v>
      </c>
      <c r="C2194" s="221" t="s">
        <v>1787</v>
      </c>
      <c r="D2194" s="222" t="s">
        <v>1300</v>
      </c>
      <c r="E2194" s="223" t="s">
        <v>3913</v>
      </c>
    </row>
    <row r="2195" spans="1:5" x14ac:dyDescent="0.2">
      <c r="A2195" s="221" t="s">
        <v>3867</v>
      </c>
      <c r="B2195" s="221" t="s">
        <v>1470</v>
      </c>
      <c r="C2195" s="221" t="s">
        <v>1787</v>
      </c>
      <c r="D2195" s="222" t="s">
        <v>1300</v>
      </c>
      <c r="E2195" s="223" t="s">
        <v>3914</v>
      </c>
    </row>
    <row r="2196" spans="1:5" x14ac:dyDescent="0.2">
      <c r="A2196" s="221" t="s">
        <v>3867</v>
      </c>
      <c r="B2196" s="221" t="s">
        <v>3429</v>
      </c>
      <c r="C2196" s="221" t="s">
        <v>823</v>
      </c>
      <c r="D2196" s="222" t="s">
        <v>1300</v>
      </c>
      <c r="E2196" s="223" t="s">
        <v>3913</v>
      </c>
    </row>
    <row r="2197" spans="1:5" x14ac:dyDescent="0.2">
      <c r="A2197" s="221" t="s">
        <v>3867</v>
      </c>
      <c r="B2197" s="221" t="s">
        <v>3429</v>
      </c>
      <c r="C2197" s="221" t="s">
        <v>823</v>
      </c>
      <c r="D2197" s="222" t="s">
        <v>1300</v>
      </c>
      <c r="E2197" s="223" t="s">
        <v>3914</v>
      </c>
    </row>
    <row r="2198" spans="1:5" x14ac:dyDescent="0.2">
      <c r="A2198" s="221" t="s">
        <v>3867</v>
      </c>
      <c r="B2198" s="221" t="s">
        <v>3430</v>
      </c>
      <c r="C2198" s="221" t="s">
        <v>14</v>
      </c>
      <c r="D2198" s="222" t="s">
        <v>1300</v>
      </c>
      <c r="E2198" s="223" t="s">
        <v>3913</v>
      </c>
    </row>
    <row r="2199" spans="1:5" x14ac:dyDescent="0.2">
      <c r="A2199" s="221" t="s">
        <v>3867</v>
      </c>
      <c r="B2199" s="221" t="s">
        <v>3430</v>
      </c>
      <c r="C2199" s="221" t="s">
        <v>14</v>
      </c>
      <c r="D2199" s="222" t="s">
        <v>1300</v>
      </c>
      <c r="E2199" s="223" t="s">
        <v>3916</v>
      </c>
    </row>
    <row r="2200" spans="1:5" x14ac:dyDescent="0.2">
      <c r="A2200" s="221" t="s">
        <v>3867</v>
      </c>
      <c r="B2200" s="221" t="s">
        <v>3430</v>
      </c>
      <c r="C2200" s="221" t="s">
        <v>14</v>
      </c>
      <c r="D2200" s="222" t="s">
        <v>1300</v>
      </c>
      <c r="E2200" s="223" t="s">
        <v>3914</v>
      </c>
    </row>
    <row r="2201" spans="1:5" x14ac:dyDescent="0.2">
      <c r="A2201" s="221" t="s">
        <v>3867</v>
      </c>
      <c r="B2201" s="221" t="s">
        <v>2537</v>
      </c>
      <c r="C2201" s="221" t="s">
        <v>384</v>
      </c>
      <c r="D2201" s="222" t="s">
        <v>1300</v>
      </c>
      <c r="E2201" s="223" t="s">
        <v>3913</v>
      </c>
    </row>
    <row r="2202" spans="1:5" x14ac:dyDescent="0.2">
      <c r="A2202" s="221" t="s">
        <v>3867</v>
      </c>
      <c r="B2202" s="221" t="s">
        <v>2537</v>
      </c>
      <c r="C2202" s="221" t="s">
        <v>384</v>
      </c>
      <c r="D2202" s="222" t="s">
        <v>1300</v>
      </c>
      <c r="E2202" s="223" t="s">
        <v>3916</v>
      </c>
    </row>
    <row r="2203" spans="1:5" x14ac:dyDescent="0.2">
      <c r="A2203" s="221" t="s">
        <v>3867</v>
      </c>
      <c r="B2203" s="221" t="s">
        <v>2537</v>
      </c>
      <c r="C2203" s="221" t="s">
        <v>384</v>
      </c>
      <c r="D2203" s="222" t="s">
        <v>1300</v>
      </c>
      <c r="E2203" s="223" t="s">
        <v>3914</v>
      </c>
    </row>
    <row r="2204" spans="1:5" x14ac:dyDescent="0.2">
      <c r="A2204" s="221" t="s">
        <v>3867</v>
      </c>
      <c r="B2204" s="221" t="s">
        <v>3431</v>
      </c>
      <c r="C2204" s="221" t="s">
        <v>165</v>
      </c>
      <c r="D2204" s="222" t="s">
        <v>1300</v>
      </c>
      <c r="E2204" s="223" t="s">
        <v>3918</v>
      </c>
    </row>
    <row r="2205" spans="1:5" x14ac:dyDescent="0.2">
      <c r="A2205" s="221" t="s">
        <v>3867</v>
      </c>
      <c r="B2205" s="221" t="s">
        <v>3431</v>
      </c>
      <c r="C2205" s="221" t="s">
        <v>165</v>
      </c>
      <c r="D2205" s="222" t="s">
        <v>1300</v>
      </c>
      <c r="E2205" s="223" t="s">
        <v>3913</v>
      </c>
    </row>
    <row r="2206" spans="1:5" x14ac:dyDescent="0.2">
      <c r="A2206" s="221" t="s">
        <v>3867</v>
      </c>
      <c r="B2206" s="221" t="s">
        <v>3431</v>
      </c>
      <c r="C2206" s="221" t="s">
        <v>165</v>
      </c>
      <c r="D2206" s="222" t="s">
        <v>1300</v>
      </c>
      <c r="E2206" s="223" t="s">
        <v>3916</v>
      </c>
    </row>
    <row r="2207" spans="1:5" x14ac:dyDescent="0.2">
      <c r="A2207" s="221" t="s">
        <v>3867</v>
      </c>
      <c r="B2207" s="221" t="s">
        <v>3431</v>
      </c>
      <c r="C2207" s="221" t="s">
        <v>165</v>
      </c>
      <c r="D2207" s="222" t="s">
        <v>1300</v>
      </c>
      <c r="E2207" s="223" t="s">
        <v>3914</v>
      </c>
    </row>
    <row r="2208" spans="1:5" x14ac:dyDescent="0.2">
      <c r="A2208" s="221" t="s">
        <v>3867</v>
      </c>
      <c r="B2208" s="221" t="s">
        <v>1421</v>
      </c>
      <c r="C2208" s="221" t="s">
        <v>1880</v>
      </c>
      <c r="D2208" s="222" t="s">
        <v>1300</v>
      </c>
      <c r="E2208" s="223" t="s">
        <v>3913</v>
      </c>
    </row>
    <row r="2209" spans="1:5" x14ac:dyDescent="0.2">
      <c r="A2209" s="221" t="s">
        <v>3867</v>
      </c>
      <c r="B2209" s="221" t="s">
        <v>1421</v>
      </c>
      <c r="C2209" s="221" t="s">
        <v>1880</v>
      </c>
      <c r="D2209" s="222" t="s">
        <v>1300</v>
      </c>
      <c r="E2209" s="223" t="s">
        <v>3916</v>
      </c>
    </row>
    <row r="2210" spans="1:5" x14ac:dyDescent="0.2">
      <c r="A2210" s="221" t="s">
        <v>3867</v>
      </c>
      <c r="B2210" s="221" t="s">
        <v>1421</v>
      </c>
      <c r="C2210" s="221" t="s">
        <v>1880</v>
      </c>
      <c r="D2210" s="222" t="s">
        <v>1300</v>
      </c>
      <c r="E2210" s="223" t="s">
        <v>3914</v>
      </c>
    </row>
    <row r="2211" spans="1:5" x14ac:dyDescent="0.2">
      <c r="A2211" s="221" t="s">
        <v>3867</v>
      </c>
      <c r="B2211" s="221" t="s">
        <v>1422</v>
      </c>
      <c r="C2211" s="221" t="s">
        <v>1882</v>
      </c>
      <c r="D2211" s="222" t="s">
        <v>1300</v>
      </c>
      <c r="E2211" s="223" t="s">
        <v>3913</v>
      </c>
    </row>
    <row r="2212" spans="1:5" x14ac:dyDescent="0.2">
      <c r="A2212" s="221" t="s">
        <v>3867</v>
      </c>
      <c r="B2212" s="221" t="s">
        <v>1422</v>
      </c>
      <c r="C2212" s="221" t="s">
        <v>1882</v>
      </c>
      <c r="D2212" s="222" t="s">
        <v>1300</v>
      </c>
      <c r="E2212" s="223" t="s">
        <v>3914</v>
      </c>
    </row>
    <row r="2213" spans="1:5" x14ac:dyDescent="0.2">
      <c r="A2213" s="221" t="s">
        <v>3867</v>
      </c>
      <c r="B2213" s="221" t="s">
        <v>1423</v>
      </c>
      <c r="C2213" s="221" t="s">
        <v>1883</v>
      </c>
      <c r="D2213" s="222" t="s">
        <v>1300</v>
      </c>
      <c r="E2213" s="223" t="s">
        <v>3913</v>
      </c>
    </row>
    <row r="2214" spans="1:5" x14ac:dyDescent="0.2">
      <c r="A2214" s="221" t="s">
        <v>3867</v>
      </c>
      <c r="B2214" s="221" t="s">
        <v>1423</v>
      </c>
      <c r="C2214" s="221" t="s">
        <v>1883</v>
      </c>
      <c r="D2214" s="222" t="s">
        <v>1300</v>
      </c>
      <c r="E2214" s="223" t="s">
        <v>3916</v>
      </c>
    </row>
    <row r="2215" spans="1:5" x14ac:dyDescent="0.2">
      <c r="A2215" s="221" t="s">
        <v>3867</v>
      </c>
      <c r="B2215" s="221" t="s">
        <v>1423</v>
      </c>
      <c r="C2215" s="221" t="s">
        <v>1883</v>
      </c>
      <c r="D2215" s="222" t="s">
        <v>1300</v>
      </c>
      <c r="E2215" s="223" t="s">
        <v>3914</v>
      </c>
    </row>
    <row r="2216" spans="1:5" x14ac:dyDescent="0.2">
      <c r="A2216" s="221" t="s">
        <v>3867</v>
      </c>
      <c r="B2216" s="221" t="s">
        <v>3432</v>
      </c>
      <c r="C2216" s="221" t="s">
        <v>253</v>
      </c>
      <c r="D2216" s="222" t="s">
        <v>1300</v>
      </c>
      <c r="E2216" s="223" t="s">
        <v>3918</v>
      </c>
    </row>
    <row r="2217" spans="1:5" x14ac:dyDescent="0.2">
      <c r="A2217" s="221" t="s">
        <v>3867</v>
      </c>
      <c r="B2217" s="221" t="s">
        <v>3432</v>
      </c>
      <c r="C2217" s="221" t="s">
        <v>253</v>
      </c>
      <c r="D2217" s="222" t="s">
        <v>1300</v>
      </c>
      <c r="E2217" s="223" t="s">
        <v>3913</v>
      </c>
    </row>
    <row r="2218" spans="1:5" x14ac:dyDescent="0.2">
      <c r="A2218" s="221" t="s">
        <v>3867</v>
      </c>
      <c r="B2218" s="221" t="s">
        <v>3432</v>
      </c>
      <c r="C2218" s="221" t="s">
        <v>253</v>
      </c>
      <c r="D2218" s="222" t="s">
        <v>1300</v>
      </c>
      <c r="E2218" s="223" t="s">
        <v>3916</v>
      </c>
    </row>
    <row r="2219" spans="1:5" x14ac:dyDescent="0.2">
      <c r="A2219" s="221" t="s">
        <v>3867</v>
      </c>
      <c r="B2219" s="221" t="s">
        <v>3432</v>
      </c>
      <c r="C2219" s="221" t="s">
        <v>253</v>
      </c>
      <c r="D2219" s="222" t="s">
        <v>1300</v>
      </c>
      <c r="E2219" s="223" t="s">
        <v>3914</v>
      </c>
    </row>
    <row r="2220" spans="1:5" x14ac:dyDescent="0.2">
      <c r="A2220" s="221" t="s">
        <v>3867</v>
      </c>
      <c r="B2220" s="221" t="s">
        <v>3815</v>
      </c>
      <c r="C2220" s="221" t="s">
        <v>3816</v>
      </c>
      <c r="D2220" s="222" t="s">
        <v>1300</v>
      </c>
      <c r="E2220" s="223" t="s">
        <v>3914</v>
      </c>
    </row>
    <row r="2221" spans="1:5" x14ac:dyDescent="0.2">
      <c r="A2221" s="221" t="s">
        <v>3867</v>
      </c>
      <c r="B2221" s="221" t="s">
        <v>3582</v>
      </c>
      <c r="C2221" s="221" t="s">
        <v>1385</v>
      </c>
      <c r="D2221" s="222" t="s">
        <v>1300</v>
      </c>
      <c r="E2221" s="223" t="s">
        <v>3918</v>
      </c>
    </row>
    <row r="2222" spans="1:5" x14ac:dyDescent="0.2">
      <c r="A2222" s="221" t="s">
        <v>3867</v>
      </c>
      <c r="B2222" s="221" t="s">
        <v>3582</v>
      </c>
      <c r="C2222" s="221" t="s">
        <v>1385</v>
      </c>
      <c r="D2222" s="222" t="s">
        <v>1300</v>
      </c>
      <c r="E2222" s="223" t="s">
        <v>3913</v>
      </c>
    </row>
    <row r="2223" spans="1:5" x14ac:dyDescent="0.2">
      <c r="A2223" s="221" t="s">
        <v>3867</v>
      </c>
      <c r="B2223" s="221" t="s">
        <v>3582</v>
      </c>
      <c r="C2223" s="221" t="s">
        <v>1385</v>
      </c>
      <c r="D2223" s="222" t="s">
        <v>1300</v>
      </c>
      <c r="E2223" s="223" t="s">
        <v>3914</v>
      </c>
    </row>
    <row r="2224" spans="1:5" x14ac:dyDescent="0.2">
      <c r="A2224" s="221" t="s">
        <v>3867</v>
      </c>
      <c r="B2224" s="221" t="s">
        <v>3583</v>
      </c>
      <c r="C2224" s="221" t="s">
        <v>3347</v>
      </c>
      <c r="D2224" s="222" t="s">
        <v>1300</v>
      </c>
      <c r="E2224" s="223" t="s">
        <v>3914</v>
      </c>
    </row>
    <row r="2225" spans="1:5" x14ac:dyDescent="0.2">
      <c r="A2225" s="221" t="s">
        <v>3867</v>
      </c>
      <c r="B2225" s="221" t="s">
        <v>1617</v>
      </c>
      <c r="C2225" s="221" t="s">
        <v>1323</v>
      </c>
      <c r="D2225" s="222" t="s">
        <v>1300</v>
      </c>
      <c r="E2225" s="223" t="s">
        <v>3913</v>
      </c>
    </row>
    <row r="2226" spans="1:5" x14ac:dyDescent="0.2">
      <c r="A2226" s="221" t="s">
        <v>3867</v>
      </c>
      <c r="B2226" s="221" t="s">
        <v>1617</v>
      </c>
      <c r="C2226" s="221" t="s">
        <v>1323</v>
      </c>
      <c r="D2226" s="222" t="s">
        <v>1300</v>
      </c>
      <c r="E2226" s="223" t="s">
        <v>3916</v>
      </c>
    </row>
    <row r="2227" spans="1:5" x14ac:dyDescent="0.2">
      <c r="A2227" s="221" t="s">
        <v>3867</v>
      </c>
      <c r="B2227" s="221" t="s">
        <v>1617</v>
      </c>
      <c r="C2227" s="221" t="s">
        <v>1323</v>
      </c>
      <c r="D2227" s="222" t="s">
        <v>1300</v>
      </c>
      <c r="E2227" s="223" t="s">
        <v>3914</v>
      </c>
    </row>
    <row r="2228" spans="1:5" x14ac:dyDescent="0.2">
      <c r="A2228" s="221" t="s">
        <v>3867</v>
      </c>
      <c r="B2228" s="221" t="s">
        <v>3294</v>
      </c>
      <c r="C2228" s="221" t="s">
        <v>3295</v>
      </c>
      <c r="D2228" s="222" t="s">
        <v>1300</v>
      </c>
      <c r="E2228" s="223" t="s">
        <v>3913</v>
      </c>
    </row>
    <row r="2229" spans="1:5" x14ac:dyDescent="0.2">
      <c r="A2229" s="221" t="s">
        <v>3867</v>
      </c>
      <c r="B2229" s="221" t="s">
        <v>3294</v>
      </c>
      <c r="C2229" s="221" t="s">
        <v>3295</v>
      </c>
      <c r="D2229" s="222" t="s">
        <v>1300</v>
      </c>
      <c r="E2229" s="223" t="s">
        <v>3916</v>
      </c>
    </row>
    <row r="2230" spans="1:5" x14ac:dyDescent="0.2">
      <c r="A2230" s="221" t="s">
        <v>3867</v>
      </c>
      <c r="B2230" s="221" t="s">
        <v>3294</v>
      </c>
      <c r="C2230" s="221" t="s">
        <v>3295</v>
      </c>
      <c r="D2230" s="222" t="s">
        <v>1300</v>
      </c>
      <c r="E2230" s="223" t="s">
        <v>3914</v>
      </c>
    </row>
    <row r="2231" spans="1:5" x14ac:dyDescent="0.2">
      <c r="A2231" s="221" t="s">
        <v>3867</v>
      </c>
      <c r="B2231" s="221" t="s">
        <v>3357</v>
      </c>
      <c r="C2231" s="221" t="s">
        <v>1324</v>
      </c>
      <c r="D2231" s="222" t="s">
        <v>1300</v>
      </c>
      <c r="E2231" s="223" t="s">
        <v>3913</v>
      </c>
    </row>
    <row r="2232" spans="1:5" x14ac:dyDescent="0.2">
      <c r="A2232" s="221" t="s">
        <v>3867</v>
      </c>
      <c r="B2232" s="221" t="s">
        <v>3357</v>
      </c>
      <c r="C2232" s="221" t="s">
        <v>1324</v>
      </c>
      <c r="D2232" s="222" t="s">
        <v>1300</v>
      </c>
      <c r="E2232" s="223" t="s">
        <v>3920</v>
      </c>
    </row>
    <row r="2233" spans="1:5" x14ac:dyDescent="0.2">
      <c r="A2233" s="221" t="s">
        <v>3867</v>
      </c>
      <c r="B2233" s="221" t="s">
        <v>3357</v>
      </c>
      <c r="C2233" s="221" t="s">
        <v>1324</v>
      </c>
      <c r="D2233" s="222" t="s">
        <v>1300</v>
      </c>
      <c r="E2233" s="223" t="s">
        <v>3916</v>
      </c>
    </row>
    <row r="2234" spans="1:5" x14ac:dyDescent="0.2">
      <c r="A2234" s="221" t="s">
        <v>3867</v>
      </c>
      <c r="B2234" s="221" t="s">
        <v>3357</v>
      </c>
      <c r="C2234" s="221" t="s">
        <v>1324</v>
      </c>
      <c r="D2234" s="222" t="s">
        <v>1300</v>
      </c>
      <c r="E2234" s="223" t="s">
        <v>3914</v>
      </c>
    </row>
    <row r="2235" spans="1:5" x14ac:dyDescent="0.2">
      <c r="A2235" s="221" t="s">
        <v>3867</v>
      </c>
      <c r="B2235" s="221" t="s">
        <v>1545</v>
      </c>
      <c r="C2235" s="221" t="s">
        <v>1546</v>
      </c>
      <c r="D2235" s="222" t="s">
        <v>1300</v>
      </c>
      <c r="E2235" s="223" t="s">
        <v>3913</v>
      </c>
    </row>
    <row r="2236" spans="1:5" x14ac:dyDescent="0.2">
      <c r="A2236" s="221" t="s">
        <v>3867</v>
      </c>
      <c r="B2236" s="221" t="s">
        <v>1545</v>
      </c>
      <c r="C2236" s="221" t="s">
        <v>1546</v>
      </c>
      <c r="D2236" s="222" t="s">
        <v>1300</v>
      </c>
      <c r="E2236" s="223" t="s">
        <v>3914</v>
      </c>
    </row>
    <row r="2237" spans="1:5" x14ac:dyDescent="0.2">
      <c r="A2237" s="221" t="s">
        <v>3867</v>
      </c>
      <c r="B2237" s="221" t="s">
        <v>1618</v>
      </c>
      <c r="C2237" s="221" t="s">
        <v>1391</v>
      </c>
      <c r="D2237" s="222" t="s">
        <v>1300</v>
      </c>
      <c r="E2237" s="223" t="s">
        <v>3915</v>
      </c>
    </row>
    <row r="2238" spans="1:5" x14ac:dyDescent="0.2">
      <c r="A2238" s="221" t="s">
        <v>3867</v>
      </c>
      <c r="B2238" s="221" t="s">
        <v>1618</v>
      </c>
      <c r="C2238" s="221" t="s">
        <v>1391</v>
      </c>
      <c r="D2238" s="222" t="s">
        <v>1300</v>
      </c>
      <c r="E2238" s="223" t="s">
        <v>3913</v>
      </c>
    </row>
    <row r="2239" spans="1:5" x14ac:dyDescent="0.2">
      <c r="A2239" s="221" t="s">
        <v>3867</v>
      </c>
      <c r="B2239" s="221" t="s">
        <v>1618</v>
      </c>
      <c r="C2239" s="221" t="s">
        <v>1391</v>
      </c>
      <c r="D2239" s="222" t="s">
        <v>1300</v>
      </c>
      <c r="E2239" s="223" t="s">
        <v>3916</v>
      </c>
    </row>
    <row r="2240" spans="1:5" x14ac:dyDescent="0.2">
      <c r="A2240" s="221" t="s">
        <v>3867</v>
      </c>
      <c r="B2240" s="221" t="s">
        <v>1618</v>
      </c>
      <c r="C2240" s="221" t="s">
        <v>1391</v>
      </c>
      <c r="D2240" s="222" t="s">
        <v>1300</v>
      </c>
      <c r="E2240" s="223" t="s">
        <v>3914</v>
      </c>
    </row>
    <row r="2241" spans="1:5" x14ac:dyDescent="0.2">
      <c r="A2241" s="221" t="s">
        <v>3867</v>
      </c>
      <c r="B2241" s="221" t="s">
        <v>1548</v>
      </c>
      <c r="C2241" s="221" t="s">
        <v>1549</v>
      </c>
      <c r="D2241" s="222" t="s">
        <v>1300</v>
      </c>
      <c r="E2241" s="223" t="s">
        <v>3918</v>
      </c>
    </row>
    <row r="2242" spans="1:5" x14ac:dyDescent="0.2">
      <c r="A2242" s="221" t="s">
        <v>3867</v>
      </c>
      <c r="B2242" s="221" t="s">
        <v>1548</v>
      </c>
      <c r="C2242" s="221" t="s">
        <v>1549</v>
      </c>
      <c r="D2242" s="222" t="s">
        <v>1300</v>
      </c>
      <c r="E2242" s="223" t="s">
        <v>3915</v>
      </c>
    </row>
    <row r="2243" spans="1:5" x14ac:dyDescent="0.2">
      <c r="A2243" s="221" t="s">
        <v>3867</v>
      </c>
      <c r="B2243" s="221" t="s">
        <v>1548</v>
      </c>
      <c r="C2243" s="221" t="s">
        <v>1549</v>
      </c>
      <c r="D2243" s="222" t="s">
        <v>1300</v>
      </c>
      <c r="E2243" s="223" t="s">
        <v>3916</v>
      </c>
    </row>
    <row r="2244" spans="1:5" x14ac:dyDescent="0.2">
      <c r="A2244" s="221" t="s">
        <v>3867</v>
      </c>
      <c r="B2244" s="221" t="s">
        <v>1548</v>
      </c>
      <c r="C2244" s="221" t="s">
        <v>1549</v>
      </c>
      <c r="D2244" s="222" t="s">
        <v>1300</v>
      </c>
      <c r="E2244" s="223" t="s">
        <v>3914</v>
      </c>
    </row>
    <row r="2245" spans="1:5" x14ac:dyDescent="0.2">
      <c r="A2245" s="221" t="s">
        <v>3867</v>
      </c>
      <c r="B2245" s="221" t="s">
        <v>3319</v>
      </c>
      <c r="C2245" s="221" t="s">
        <v>3320</v>
      </c>
      <c r="D2245" s="222" t="s">
        <v>1300</v>
      </c>
      <c r="E2245" s="223" t="s">
        <v>3916</v>
      </c>
    </row>
    <row r="2246" spans="1:5" x14ac:dyDescent="0.2">
      <c r="A2246" s="221" t="s">
        <v>3867</v>
      </c>
      <c r="B2246" s="221" t="s">
        <v>3319</v>
      </c>
      <c r="C2246" s="221" t="s">
        <v>3320</v>
      </c>
      <c r="D2246" s="222" t="s">
        <v>1300</v>
      </c>
      <c r="E2246" s="223" t="s">
        <v>3914</v>
      </c>
    </row>
    <row r="2247" spans="1:5" x14ac:dyDescent="0.2">
      <c r="A2247" s="221" t="s">
        <v>3867</v>
      </c>
      <c r="B2247" s="221" t="s">
        <v>3317</v>
      </c>
      <c r="C2247" s="221" t="s">
        <v>3318</v>
      </c>
      <c r="D2247" s="222" t="s">
        <v>1300</v>
      </c>
      <c r="E2247" s="223" t="s">
        <v>3915</v>
      </c>
    </row>
    <row r="2248" spans="1:5" x14ac:dyDescent="0.2">
      <c r="A2248" s="221" t="s">
        <v>3867</v>
      </c>
      <c r="B2248" s="221" t="s">
        <v>3317</v>
      </c>
      <c r="C2248" s="221" t="s">
        <v>3318</v>
      </c>
      <c r="D2248" s="222" t="s">
        <v>1300</v>
      </c>
      <c r="E2248" s="223" t="s">
        <v>3916</v>
      </c>
    </row>
    <row r="2249" spans="1:5" x14ac:dyDescent="0.2">
      <c r="A2249" s="221" t="s">
        <v>3867</v>
      </c>
      <c r="B2249" s="221" t="s">
        <v>3317</v>
      </c>
      <c r="C2249" s="221" t="s">
        <v>3318</v>
      </c>
      <c r="D2249" s="222" t="s">
        <v>1300</v>
      </c>
      <c r="E2249" s="223" t="s">
        <v>3914</v>
      </c>
    </row>
    <row r="2250" spans="1:5" x14ac:dyDescent="0.2">
      <c r="A2250" s="221" t="s">
        <v>3867</v>
      </c>
      <c r="B2250" s="221" t="s">
        <v>1543</v>
      </c>
      <c r="C2250" s="221" t="s">
        <v>1544</v>
      </c>
      <c r="D2250" s="222" t="s">
        <v>1300</v>
      </c>
      <c r="E2250" s="223" t="s">
        <v>3918</v>
      </c>
    </row>
    <row r="2251" spans="1:5" x14ac:dyDescent="0.2">
      <c r="A2251" s="221" t="s">
        <v>3867</v>
      </c>
      <c r="B2251" s="221" t="s">
        <v>1543</v>
      </c>
      <c r="C2251" s="221" t="s">
        <v>1544</v>
      </c>
      <c r="D2251" s="222" t="s">
        <v>1300</v>
      </c>
      <c r="E2251" s="223" t="s">
        <v>3913</v>
      </c>
    </row>
    <row r="2252" spans="1:5" x14ac:dyDescent="0.2">
      <c r="A2252" s="221" t="s">
        <v>3867</v>
      </c>
      <c r="B2252" s="221" t="s">
        <v>1543</v>
      </c>
      <c r="C2252" s="221" t="s">
        <v>1544</v>
      </c>
      <c r="D2252" s="222" t="s">
        <v>1300</v>
      </c>
      <c r="E2252" s="223" t="s">
        <v>3916</v>
      </c>
    </row>
    <row r="2253" spans="1:5" x14ac:dyDescent="0.2">
      <c r="A2253" s="221" t="s">
        <v>3867</v>
      </c>
      <c r="B2253" s="221" t="s">
        <v>1543</v>
      </c>
      <c r="C2253" s="221" t="s">
        <v>1544</v>
      </c>
      <c r="D2253" s="222" t="s">
        <v>1300</v>
      </c>
      <c r="E2253" s="223" t="s">
        <v>3914</v>
      </c>
    </row>
    <row r="2254" spans="1:5" x14ac:dyDescent="0.2">
      <c r="A2254" s="221" t="s">
        <v>3867</v>
      </c>
      <c r="B2254" s="221" t="s">
        <v>1619</v>
      </c>
      <c r="C2254" s="221" t="s">
        <v>1325</v>
      </c>
      <c r="D2254" s="222" t="s">
        <v>1300</v>
      </c>
      <c r="E2254" s="223" t="s">
        <v>3918</v>
      </c>
    </row>
    <row r="2255" spans="1:5" x14ac:dyDescent="0.2">
      <c r="A2255" s="221" t="s">
        <v>3867</v>
      </c>
      <c r="B2255" s="221" t="s">
        <v>1619</v>
      </c>
      <c r="C2255" s="221" t="s">
        <v>1325</v>
      </c>
      <c r="D2255" s="222" t="s">
        <v>1300</v>
      </c>
      <c r="E2255" s="223" t="s">
        <v>3915</v>
      </c>
    </row>
    <row r="2256" spans="1:5" x14ac:dyDescent="0.2">
      <c r="A2256" s="221" t="s">
        <v>3867</v>
      </c>
      <c r="B2256" s="221" t="s">
        <v>1619</v>
      </c>
      <c r="C2256" s="221" t="s">
        <v>1325</v>
      </c>
      <c r="D2256" s="222" t="s">
        <v>1300</v>
      </c>
      <c r="E2256" s="223" t="s">
        <v>3913</v>
      </c>
    </row>
    <row r="2257" spans="1:5" x14ac:dyDescent="0.2">
      <c r="A2257" s="221" t="s">
        <v>3867</v>
      </c>
      <c r="B2257" s="221" t="s">
        <v>1619</v>
      </c>
      <c r="C2257" s="221" t="s">
        <v>1325</v>
      </c>
      <c r="D2257" s="222" t="s">
        <v>1300</v>
      </c>
      <c r="E2257" s="223" t="s">
        <v>3916</v>
      </c>
    </row>
    <row r="2258" spans="1:5" x14ac:dyDescent="0.2">
      <c r="A2258" s="221" t="s">
        <v>3867</v>
      </c>
      <c r="B2258" s="221" t="s">
        <v>1619</v>
      </c>
      <c r="C2258" s="221" t="s">
        <v>1325</v>
      </c>
      <c r="D2258" s="222" t="s">
        <v>1300</v>
      </c>
      <c r="E2258" s="223" t="s">
        <v>3914</v>
      </c>
    </row>
    <row r="2259" spans="1:5" x14ac:dyDescent="0.2">
      <c r="A2259" s="221" t="s">
        <v>3867</v>
      </c>
      <c r="B2259" s="221" t="s">
        <v>1619</v>
      </c>
      <c r="C2259" s="221" t="s">
        <v>1325</v>
      </c>
      <c r="D2259" s="222" t="s">
        <v>1300</v>
      </c>
      <c r="E2259" s="223" t="s">
        <v>3917</v>
      </c>
    </row>
    <row r="2260" spans="1:5" x14ac:dyDescent="0.2">
      <c r="A2260" s="221" t="s">
        <v>3867</v>
      </c>
      <c r="B2260" s="221" t="s">
        <v>1620</v>
      </c>
      <c r="C2260" s="221" t="s">
        <v>1164</v>
      </c>
      <c r="D2260" s="222" t="s">
        <v>1300</v>
      </c>
      <c r="E2260" s="223" t="s">
        <v>3915</v>
      </c>
    </row>
    <row r="2261" spans="1:5" x14ac:dyDescent="0.2">
      <c r="A2261" s="221" t="s">
        <v>3867</v>
      </c>
      <c r="B2261" s="221" t="s">
        <v>1620</v>
      </c>
      <c r="C2261" s="221" t="s">
        <v>1164</v>
      </c>
      <c r="D2261" s="222" t="s">
        <v>1300</v>
      </c>
      <c r="E2261" s="223" t="s">
        <v>3914</v>
      </c>
    </row>
    <row r="2262" spans="1:5" x14ac:dyDescent="0.2">
      <c r="A2262" s="221" t="s">
        <v>3867</v>
      </c>
      <c r="B2262" s="221" t="s">
        <v>3793</v>
      </c>
      <c r="C2262" s="221" t="s">
        <v>1547</v>
      </c>
      <c r="D2262" s="222" t="s">
        <v>1300</v>
      </c>
      <c r="E2262" s="223" t="s">
        <v>3915</v>
      </c>
    </row>
    <row r="2263" spans="1:5" x14ac:dyDescent="0.2">
      <c r="A2263" s="221" t="s">
        <v>3867</v>
      </c>
      <c r="B2263" s="221" t="s">
        <v>3793</v>
      </c>
      <c r="C2263" s="221" t="s">
        <v>1547</v>
      </c>
      <c r="D2263" s="222" t="s">
        <v>1300</v>
      </c>
      <c r="E2263" s="223" t="s">
        <v>3913</v>
      </c>
    </row>
    <row r="2264" spans="1:5" x14ac:dyDescent="0.2">
      <c r="A2264" s="221" t="s">
        <v>3867</v>
      </c>
      <c r="B2264" s="221" t="s">
        <v>3793</v>
      </c>
      <c r="C2264" s="221" t="s">
        <v>1547</v>
      </c>
      <c r="D2264" s="222" t="s">
        <v>1300</v>
      </c>
      <c r="E2264" s="223" t="s">
        <v>3914</v>
      </c>
    </row>
    <row r="2265" spans="1:5" x14ac:dyDescent="0.2">
      <c r="A2265" s="221" t="s">
        <v>3867</v>
      </c>
      <c r="B2265" s="221" t="s">
        <v>1621</v>
      </c>
      <c r="C2265" s="221" t="s">
        <v>1074</v>
      </c>
      <c r="D2265" s="222" t="s">
        <v>1300</v>
      </c>
      <c r="E2265" s="223" t="s">
        <v>3913</v>
      </c>
    </row>
    <row r="2266" spans="1:5" x14ac:dyDescent="0.2">
      <c r="A2266" s="221" t="s">
        <v>3867</v>
      </c>
      <c r="B2266" s="221" t="s">
        <v>1621</v>
      </c>
      <c r="C2266" s="221" t="s">
        <v>1074</v>
      </c>
      <c r="D2266" s="222" t="s">
        <v>1300</v>
      </c>
      <c r="E2266" s="223" t="s">
        <v>3914</v>
      </c>
    </row>
    <row r="2267" spans="1:5" x14ac:dyDescent="0.2">
      <c r="A2267" s="221" t="s">
        <v>3867</v>
      </c>
      <c r="B2267" s="221" t="s">
        <v>3180</v>
      </c>
      <c r="C2267" s="221" t="s">
        <v>3181</v>
      </c>
      <c r="D2267" s="222" t="s">
        <v>1300</v>
      </c>
      <c r="E2267" s="223" t="s">
        <v>3913</v>
      </c>
    </row>
    <row r="2268" spans="1:5" x14ac:dyDescent="0.2">
      <c r="A2268" s="221" t="s">
        <v>3867</v>
      </c>
      <c r="B2268" s="221" t="s">
        <v>3180</v>
      </c>
      <c r="C2268" s="221" t="s">
        <v>3181</v>
      </c>
      <c r="D2268" s="222" t="s">
        <v>1300</v>
      </c>
      <c r="E2268" s="223" t="s">
        <v>3916</v>
      </c>
    </row>
    <row r="2269" spans="1:5" x14ac:dyDescent="0.2">
      <c r="A2269" s="221" t="s">
        <v>3867</v>
      </c>
      <c r="B2269" s="221" t="s">
        <v>3180</v>
      </c>
      <c r="C2269" s="221" t="s">
        <v>3181</v>
      </c>
      <c r="D2269" s="222" t="s">
        <v>1300</v>
      </c>
      <c r="E2269" s="223" t="s">
        <v>3914</v>
      </c>
    </row>
    <row r="2270" spans="1:5" x14ac:dyDescent="0.2">
      <c r="A2270" s="221" t="s">
        <v>3867</v>
      </c>
      <c r="B2270" s="221" t="s">
        <v>1468</v>
      </c>
      <c r="C2270" s="221" t="s">
        <v>101</v>
      </c>
      <c r="D2270" s="222" t="s">
        <v>1300</v>
      </c>
      <c r="E2270" s="223" t="s">
        <v>3913</v>
      </c>
    </row>
    <row r="2271" spans="1:5" x14ac:dyDescent="0.2">
      <c r="A2271" s="221" t="s">
        <v>3867</v>
      </c>
      <c r="B2271" s="221" t="s">
        <v>1468</v>
      </c>
      <c r="C2271" s="221" t="s">
        <v>101</v>
      </c>
      <c r="D2271" s="222" t="s">
        <v>1300</v>
      </c>
      <c r="E2271" s="223" t="s">
        <v>3916</v>
      </c>
    </row>
    <row r="2272" spans="1:5" x14ac:dyDescent="0.2">
      <c r="A2272" s="221" t="s">
        <v>3867</v>
      </c>
      <c r="B2272" s="221" t="s">
        <v>1468</v>
      </c>
      <c r="C2272" s="221" t="s">
        <v>101</v>
      </c>
      <c r="D2272" s="222" t="s">
        <v>1300</v>
      </c>
      <c r="E2272" s="223" t="s">
        <v>3914</v>
      </c>
    </row>
    <row r="2273" spans="1:5" x14ac:dyDescent="0.2">
      <c r="A2273" s="221" t="s">
        <v>3867</v>
      </c>
      <c r="B2273" s="221" t="s">
        <v>1468</v>
      </c>
      <c r="C2273" s="221" t="s">
        <v>101</v>
      </c>
      <c r="D2273" s="222" t="s">
        <v>1300</v>
      </c>
      <c r="E2273" s="223" t="s">
        <v>3923</v>
      </c>
    </row>
    <row r="2274" spans="1:5" x14ac:dyDescent="0.2">
      <c r="A2274" s="221" t="s">
        <v>3867</v>
      </c>
      <c r="B2274" s="221" t="s">
        <v>1424</v>
      </c>
      <c r="C2274" s="221" t="s">
        <v>383</v>
      </c>
      <c r="D2274" s="222" t="s">
        <v>1300</v>
      </c>
      <c r="E2274" s="223" t="s">
        <v>3913</v>
      </c>
    </row>
    <row r="2275" spans="1:5" x14ac:dyDescent="0.2">
      <c r="A2275" s="221" t="s">
        <v>3867</v>
      </c>
      <c r="B2275" s="221" t="s">
        <v>1424</v>
      </c>
      <c r="C2275" s="221" t="s">
        <v>383</v>
      </c>
      <c r="D2275" s="222" t="s">
        <v>1300</v>
      </c>
      <c r="E2275" s="223" t="s">
        <v>3916</v>
      </c>
    </row>
    <row r="2276" spans="1:5" x14ac:dyDescent="0.2">
      <c r="A2276" s="221" t="s">
        <v>3867</v>
      </c>
      <c r="B2276" s="221" t="s">
        <v>1424</v>
      </c>
      <c r="C2276" s="221" t="s">
        <v>383</v>
      </c>
      <c r="D2276" s="222" t="s">
        <v>1300</v>
      </c>
      <c r="E2276" s="223" t="s">
        <v>3914</v>
      </c>
    </row>
    <row r="2277" spans="1:5" x14ac:dyDescent="0.2">
      <c r="A2277" s="221" t="s">
        <v>3867</v>
      </c>
      <c r="B2277" s="221" t="s">
        <v>1424</v>
      </c>
      <c r="C2277" s="221" t="s">
        <v>383</v>
      </c>
      <c r="D2277" s="222" t="s">
        <v>1300</v>
      </c>
      <c r="E2277" s="223" t="s">
        <v>3923</v>
      </c>
    </row>
    <row r="2278" spans="1:5" x14ac:dyDescent="0.2">
      <c r="A2278" s="221" t="s">
        <v>3867</v>
      </c>
      <c r="B2278" s="221" t="s">
        <v>1467</v>
      </c>
      <c r="C2278" s="221" t="s">
        <v>272</v>
      </c>
      <c r="D2278" s="222" t="s">
        <v>1300</v>
      </c>
      <c r="E2278" s="223" t="s">
        <v>3915</v>
      </c>
    </row>
    <row r="2279" spans="1:5" x14ac:dyDescent="0.2">
      <c r="A2279" s="221" t="s">
        <v>3867</v>
      </c>
      <c r="B2279" s="221" t="s">
        <v>1467</v>
      </c>
      <c r="C2279" s="221" t="s">
        <v>272</v>
      </c>
      <c r="D2279" s="222" t="s">
        <v>1300</v>
      </c>
      <c r="E2279" s="223" t="s">
        <v>3913</v>
      </c>
    </row>
    <row r="2280" spans="1:5" x14ac:dyDescent="0.2">
      <c r="A2280" s="221" t="s">
        <v>3867</v>
      </c>
      <c r="B2280" s="221" t="s">
        <v>1467</v>
      </c>
      <c r="C2280" s="221" t="s">
        <v>272</v>
      </c>
      <c r="D2280" s="222" t="s">
        <v>1300</v>
      </c>
      <c r="E2280" s="223" t="s">
        <v>3916</v>
      </c>
    </row>
    <row r="2281" spans="1:5" x14ac:dyDescent="0.2">
      <c r="A2281" s="221" t="s">
        <v>3867</v>
      </c>
      <c r="B2281" s="221" t="s">
        <v>1467</v>
      </c>
      <c r="C2281" s="221" t="s">
        <v>272</v>
      </c>
      <c r="D2281" s="222" t="s">
        <v>1300</v>
      </c>
      <c r="E2281" s="223" t="s">
        <v>3914</v>
      </c>
    </row>
    <row r="2282" spans="1:5" x14ac:dyDescent="0.2">
      <c r="A2282" s="221" t="s">
        <v>3867</v>
      </c>
      <c r="B2282" s="221" t="s">
        <v>1467</v>
      </c>
      <c r="C2282" s="221" t="s">
        <v>272</v>
      </c>
      <c r="D2282" s="222" t="s">
        <v>1300</v>
      </c>
      <c r="E2282" s="223" t="s">
        <v>3923</v>
      </c>
    </row>
    <row r="2283" spans="1:5" x14ac:dyDescent="0.2">
      <c r="A2283" s="221" t="s">
        <v>3867</v>
      </c>
      <c r="B2283" s="221" t="s">
        <v>3385</v>
      </c>
      <c r="C2283" s="221" t="s">
        <v>3194</v>
      </c>
      <c r="D2283" s="222" t="s">
        <v>1300</v>
      </c>
      <c r="E2283" s="223" t="s">
        <v>3913</v>
      </c>
    </row>
    <row r="2284" spans="1:5" x14ac:dyDescent="0.2">
      <c r="A2284" s="221" t="s">
        <v>3867</v>
      </c>
      <c r="B2284" s="221" t="s">
        <v>3385</v>
      </c>
      <c r="C2284" s="221" t="s">
        <v>3194</v>
      </c>
      <c r="D2284" s="222" t="s">
        <v>1300</v>
      </c>
      <c r="E2284" s="223" t="s">
        <v>3916</v>
      </c>
    </row>
    <row r="2285" spans="1:5" x14ac:dyDescent="0.2">
      <c r="A2285" s="221" t="s">
        <v>3867</v>
      </c>
      <c r="B2285" s="221" t="s">
        <v>3385</v>
      </c>
      <c r="C2285" s="221" t="s">
        <v>3194</v>
      </c>
      <c r="D2285" s="222" t="s">
        <v>1300</v>
      </c>
      <c r="E2285" s="223" t="s">
        <v>3914</v>
      </c>
    </row>
    <row r="2286" spans="1:5" x14ac:dyDescent="0.2">
      <c r="A2286" s="221" t="s">
        <v>3867</v>
      </c>
      <c r="B2286" s="221" t="s">
        <v>3433</v>
      </c>
      <c r="C2286" s="221" t="s">
        <v>394</v>
      </c>
      <c r="D2286" s="222" t="s">
        <v>1300</v>
      </c>
      <c r="E2286" s="223" t="s">
        <v>3914</v>
      </c>
    </row>
    <row r="2287" spans="1:5" x14ac:dyDescent="0.2">
      <c r="A2287" s="221" t="s">
        <v>3867</v>
      </c>
      <c r="B2287" s="221" t="s">
        <v>3435</v>
      </c>
      <c r="C2287" s="221" t="s">
        <v>286</v>
      </c>
      <c r="D2287" s="222" t="s">
        <v>1300</v>
      </c>
      <c r="E2287" s="223" t="s">
        <v>3914</v>
      </c>
    </row>
    <row r="2288" spans="1:5" x14ac:dyDescent="0.2">
      <c r="A2288" s="221" t="s">
        <v>3867</v>
      </c>
      <c r="B2288" s="221" t="s">
        <v>3434</v>
      </c>
      <c r="C2288" s="221" t="s">
        <v>262</v>
      </c>
      <c r="D2288" s="222" t="s">
        <v>1300</v>
      </c>
      <c r="E2288" s="223" t="s">
        <v>3913</v>
      </c>
    </row>
    <row r="2289" spans="1:5" x14ac:dyDescent="0.2">
      <c r="A2289" s="221" t="s">
        <v>3867</v>
      </c>
      <c r="B2289" s="221" t="s">
        <v>3434</v>
      </c>
      <c r="C2289" s="221" t="s">
        <v>262</v>
      </c>
      <c r="D2289" s="222" t="s">
        <v>1300</v>
      </c>
      <c r="E2289" s="223" t="s">
        <v>3914</v>
      </c>
    </row>
    <row r="2290" spans="1:5" x14ac:dyDescent="0.2">
      <c r="A2290" s="221" t="s">
        <v>3867</v>
      </c>
      <c r="B2290" s="221" t="s">
        <v>1425</v>
      </c>
      <c r="C2290" s="221" t="s">
        <v>288</v>
      </c>
      <c r="D2290" s="222" t="s">
        <v>1300</v>
      </c>
      <c r="E2290" s="223" t="s">
        <v>3913</v>
      </c>
    </row>
    <row r="2291" spans="1:5" x14ac:dyDescent="0.2">
      <c r="A2291" s="221" t="s">
        <v>3867</v>
      </c>
      <c r="B2291" s="221" t="s">
        <v>1425</v>
      </c>
      <c r="C2291" s="221" t="s">
        <v>288</v>
      </c>
      <c r="D2291" s="222" t="s">
        <v>1300</v>
      </c>
      <c r="E2291" s="223" t="s">
        <v>3916</v>
      </c>
    </row>
    <row r="2292" spans="1:5" x14ac:dyDescent="0.2">
      <c r="A2292" s="221" t="s">
        <v>3867</v>
      </c>
      <c r="B2292" s="221" t="s">
        <v>1425</v>
      </c>
      <c r="C2292" s="221" t="s">
        <v>288</v>
      </c>
      <c r="D2292" s="222" t="s">
        <v>1300</v>
      </c>
      <c r="E2292" s="223" t="s">
        <v>3914</v>
      </c>
    </row>
    <row r="2293" spans="1:5" x14ac:dyDescent="0.2">
      <c r="A2293" s="221" t="s">
        <v>3867</v>
      </c>
      <c r="B2293" s="221" t="s">
        <v>3495</v>
      </c>
      <c r="C2293" s="221" t="s">
        <v>1785</v>
      </c>
      <c r="D2293" s="222" t="s">
        <v>1300</v>
      </c>
      <c r="E2293" s="223" t="s">
        <v>3913</v>
      </c>
    </row>
    <row r="2294" spans="1:5" x14ac:dyDescent="0.2">
      <c r="A2294" s="221" t="s">
        <v>3867</v>
      </c>
      <c r="B2294" s="221" t="s">
        <v>3495</v>
      </c>
      <c r="C2294" s="221" t="s">
        <v>1785</v>
      </c>
      <c r="D2294" s="222" t="s">
        <v>1300</v>
      </c>
      <c r="E2294" s="223" t="s">
        <v>3914</v>
      </c>
    </row>
    <row r="2295" spans="1:5" x14ac:dyDescent="0.2">
      <c r="A2295" s="221" t="s">
        <v>3867</v>
      </c>
      <c r="B2295" s="221" t="s">
        <v>3496</v>
      </c>
      <c r="C2295" s="221" t="s">
        <v>1789</v>
      </c>
      <c r="D2295" s="222" t="s">
        <v>1300</v>
      </c>
      <c r="E2295" s="223" t="s">
        <v>3913</v>
      </c>
    </row>
    <row r="2296" spans="1:5" x14ac:dyDescent="0.2">
      <c r="A2296" s="221" t="s">
        <v>3867</v>
      </c>
      <c r="B2296" s="221" t="s">
        <v>3496</v>
      </c>
      <c r="C2296" s="221" t="s">
        <v>1789</v>
      </c>
      <c r="D2296" s="222" t="s">
        <v>1300</v>
      </c>
      <c r="E2296" s="223" t="s">
        <v>3914</v>
      </c>
    </row>
    <row r="2297" spans="1:5" x14ac:dyDescent="0.2">
      <c r="A2297" s="221" t="s">
        <v>3867</v>
      </c>
      <c r="B2297" s="221" t="s">
        <v>3705</v>
      </c>
      <c r="C2297" s="221" t="s">
        <v>1786</v>
      </c>
      <c r="D2297" s="222" t="s">
        <v>1300</v>
      </c>
      <c r="E2297" s="223" t="s">
        <v>3913</v>
      </c>
    </row>
    <row r="2298" spans="1:5" x14ac:dyDescent="0.2">
      <c r="A2298" s="221" t="s">
        <v>3867</v>
      </c>
      <c r="B2298" s="221" t="s">
        <v>3705</v>
      </c>
      <c r="C2298" s="221" t="s">
        <v>1786</v>
      </c>
      <c r="D2298" s="222" t="s">
        <v>1300</v>
      </c>
      <c r="E2298" s="223" t="s">
        <v>3916</v>
      </c>
    </row>
    <row r="2299" spans="1:5" x14ac:dyDescent="0.2">
      <c r="A2299" s="221" t="s">
        <v>3867</v>
      </c>
      <c r="B2299" s="221" t="s">
        <v>3705</v>
      </c>
      <c r="C2299" s="221" t="s">
        <v>1786</v>
      </c>
      <c r="D2299" s="222" t="s">
        <v>1300</v>
      </c>
      <c r="E2299" s="223" t="s">
        <v>3914</v>
      </c>
    </row>
    <row r="2300" spans="1:5" x14ac:dyDescent="0.2">
      <c r="A2300" s="221" t="s">
        <v>3867</v>
      </c>
      <c r="B2300" s="221" t="s">
        <v>1471</v>
      </c>
      <c r="C2300" s="221" t="s">
        <v>1072</v>
      </c>
      <c r="D2300" s="222" t="s">
        <v>1300</v>
      </c>
      <c r="E2300" s="223" t="s">
        <v>3918</v>
      </c>
    </row>
    <row r="2301" spans="1:5" x14ac:dyDescent="0.2">
      <c r="A2301" s="221" t="s">
        <v>3867</v>
      </c>
      <c r="B2301" s="221" t="s">
        <v>1471</v>
      </c>
      <c r="C2301" s="221" t="s">
        <v>1072</v>
      </c>
      <c r="D2301" s="222" t="s">
        <v>1300</v>
      </c>
      <c r="E2301" s="223" t="s">
        <v>3913</v>
      </c>
    </row>
    <row r="2302" spans="1:5" x14ac:dyDescent="0.2">
      <c r="A2302" s="221" t="s">
        <v>3867</v>
      </c>
      <c r="B2302" s="221" t="s">
        <v>1471</v>
      </c>
      <c r="C2302" s="221" t="s">
        <v>1072</v>
      </c>
      <c r="D2302" s="222" t="s">
        <v>1300</v>
      </c>
      <c r="E2302" s="223" t="s">
        <v>3914</v>
      </c>
    </row>
    <row r="2303" spans="1:5" x14ac:dyDescent="0.2">
      <c r="A2303" s="221" t="s">
        <v>3867</v>
      </c>
      <c r="B2303" s="221" t="s">
        <v>2318</v>
      </c>
      <c r="C2303" s="221" t="s">
        <v>1386</v>
      </c>
      <c r="D2303" s="222" t="s">
        <v>1300</v>
      </c>
      <c r="E2303" s="223" t="s">
        <v>3913</v>
      </c>
    </row>
    <row r="2304" spans="1:5" x14ac:dyDescent="0.2">
      <c r="A2304" s="221" t="s">
        <v>3867</v>
      </c>
      <c r="B2304" s="221" t="s">
        <v>2318</v>
      </c>
      <c r="C2304" s="221" t="s">
        <v>1386</v>
      </c>
      <c r="D2304" s="222" t="s">
        <v>1300</v>
      </c>
      <c r="E2304" s="223" t="s">
        <v>3914</v>
      </c>
    </row>
    <row r="2305" spans="1:5" x14ac:dyDescent="0.2">
      <c r="A2305" s="221" t="s">
        <v>3867</v>
      </c>
      <c r="B2305" s="221" t="s">
        <v>2319</v>
      </c>
      <c r="C2305" s="221" t="s">
        <v>1384</v>
      </c>
      <c r="D2305" s="222" t="s">
        <v>1300</v>
      </c>
      <c r="E2305" s="223" t="s">
        <v>3913</v>
      </c>
    </row>
    <row r="2306" spans="1:5" x14ac:dyDescent="0.2">
      <c r="A2306" s="221" t="s">
        <v>3867</v>
      </c>
      <c r="B2306" s="221" t="s">
        <v>2319</v>
      </c>
      <c r="C2306" s="221" t="s">
        <v>1384</v>
      </c>
      <c r="D2306" s="222" t="s">
        <v>1300</v>
      </c>
      <c r="E2306" s="223" t="s">
        <v>3914</v>
      </c>
    </row>
    <row r="2307" spans="1:5" x14ac:dyDescent="0.2">
      <c r="A2307" s="221" t="s">
        <v>3867</v>
      </c>
      <c r="B2307" s="221" t="s">
        <v>3315</v>
      </c>
      <c r="C2307" s="221" t="s">
        <v>3316</v>
      </c>
      <c r="D2307" s="222" t="s">
        <v>1300</v>
      </c>
      <c r="E2307" s="223" t="s">
        <v>3914</v>
      </c>
    </row>
    <row r="2308" spans="1:5" x14ac:dyDescent="0.2">
      <c r="A2308" s="221" t="s">
        <v>3867</v>
      </c>
      <c r="B2308" s="221" t="s">
        <v>2300</v>
      </c>
      <c r="C2308" s="221" t="s">
        <v>1382</v>
      </c>
      <c r="D2308" s="222" t="s">
        <v>1300</v>
      </c>
      <c r="E2308" s="223" t="s">
        <v>3913</v>
      </c>
    </row>
    <row r="2309" spans="1:5" x14ac:dyDescent="0.2">
      <c r="A2309" s="221" t="s">
        <v>3867</v>
      </c>
      <c r="B2309" s="221" t="s">
        <v>2300</v>
      </c>
      <c r="C2309" s="221" t="s">
        <v>1382</v>
      </c>
      <c r="D2309" s="222" t="s">
        <v>1300</v>
      </c>
      <c r="E2309" s="223" t="s">
        <v>3914</v>
      </c>
    </row>
    <row r="2310" spans="1:5" x14ac:dyDescent="0.2">
      <c r="A2310" s="221" t="s">
        <v>3867</v>
      </c>
      <c r="B2310" s="221" t="s">
        <v>3307</v>
      </c>
      <c r="C2310" s="221" t="s">
        <v>3308</v>
      </c>
      <c r="D2310" s="222" t="s">
        <v>1300</v>
      </c>
      <c r="E2310" s="223" t="s">
        <v>3914</v>
      </c>
    </row>
    <row r="2311" spans="1:5" x14ac:dyDescent="0.2">
      <c r="A2311" s="221" t="s">
        <v>3867</v>
      </c>
      <c r="B2311" s="221" t="s">
        <v>2299</v>
      </c>
      <c r="C2311" s="221" t="s">
        <v>968</v>
      </c>
      <c r="D2311" s="222" t="s">
        <v>1300</v>
      </c>
      <c r="E2311" s="223" t="s">
        <v>3913</v>
      </c>
    </row>
    <row r="2312" spans="1:5" x14ac:dyDescent="0.2">
      <c r="A2312" s="221" t="s">
        <v>3867</v>
      </c>
      <c r="B2312" s="221" t="s">
        <v>2299</v>
      </c>
      <c r="C2312" s="221" t="s">
        <v>968</v>
      </c>
      <c r="D2312" s="222" t="s">
        <v>1300</v>
      </c>
      <c r="E2312" s="223" t="s">
        <v>3914</v>
      </c>
    </row>
    <row r="2313" spans="1:5" x14ac:dyDescent="0.2">
      <c r="A2313" s="221" t="s">
        <v>3867</v>
      </c>
      <c r="B2313" s="221" t="s">
        <v>3345</v>
      </c>
      <c r="C2313" s="221" t="s">
        <v>3346</v>
      </c>
      <c r="D2313" s="222" t="s">
        <v>1300</v>
      </c>
      <c r="E2313" s="223" t="s">
        <v>3914</v>
      </c>
    </row>
    <row r="2314" spans="1:5" x14ac:dyDescent="0.2">
      <c r="A2314" s="221" t="s">
        <v>3867</v>
      </c>
      <c r="B2314" s="221" t="s">
        <v>3343</v>
      </c>
      <c r="C2314" s="221" t="s">
        <v>3344</v>
      </c>
      <c r="D2314" s="222" t="s">
        <v>1300</v>
      </c>
      <c r="E2314" s="223" t="s">
        <v>3914</v>
      </c>
    </row>
    <row r="2315" spans="1:5" x14ac:dyDescent="0.2">
      <c r="A2315" s="221" t="s">
        <v>3867</v>
      </c>
      <c r="B2315" s="221" t="s">
        <v>2301</v>
      </c>
      <c r="C2315" s="221" t="s">
        <v>1383</v>
      </c>
      <c r="D2315" s="222" t="s">
        <v>1300</v>
      </c>
      <c r="E2315" s="223" t="s">
        <v>3913</v>
      </c>
    </row>
    <row r="2316" spans="1:5" x14ac:dyDescent="0.2">
      <c r="A2316" s="221" t="s">
        <v>3867</v>
      </c>
      <c r="B2316" s="221" t="s">
        <v>2301</v>
      </c>
      <c r="C2316" s="221" t="s">
        <v>1383</v>
      </c>
      <c r="D2316" s="222" t="s">
        <v>1300</v>
      </c>
      <c r="E2316" s="223" t="s">
        <v>3914</v>
      </c>
    </row>
    <row r="2317" spans="1:5" x14ac:dyDescent="0.2">
      <c r="A2317" s="221" t="s">
        <v>3867</v>
      </c>
      <c r="B2317" s="221" t="s">
        <v>3309</v>
      </c>
      <c r="C2317" s="221" t="s">
        <v>3310</v>
      </c>
      <c r="D2317" s="222" t="s">
        <v>1300</v>
      </c>
      <c r="E2317" s="223" t="s">
        <v>3914</v>
      </c>
    </row>
    <row r="2318" spans="1:5" x14ac:dyDescent="0.2">
      <c r="A2318" s="221" t="s">
        <v>3867</v>
      </c>
      <c r="B2318" s="221" t="s">
        <v>2320</v>
      </c>
      <c r="C2318" s="221" t="s">
        <v>966</v>
      </c>
      <c r="D2318" s="222" t="s">
        <v>1300</v>
      </c>
      <c r="E2318" s="223" t="s">
        <v>3913</v>
      </c>
    </row>
    <row r="2319" spans="1:5" x14ac:dyDescent="0.2">
      <c r="A2319" s="221" t="s">
        <v>3867</v>
      </c>
      <c r="B2319" s="221" t="s">
        <v>2320</v>
      </c>
      <c r="C2319" s="221" t="s">
        <v>966</v>
      </c>
      <c r="D2319" s="222" t="s">
        <v>1300</v>
      </c>
      <c r="E2319" s="223" t="s">
        <v>3914</v>
      </c>
    </row>
    <row r="2320" spans="1:5" x14ac:dyDescent="0.2">
      <c r="A2320" s="221" t="s">
        <v>3867</v>
      </c>
      <c r="B2320" s="221" t="s">
        <v>3311</v>
      </c>
      <c r="C2320" s="221" t="s">
        <v>3312</v>
      </c>
      <c r="D2320" s="222" t="s">
        <v>1300</v>
      </c>
      <c r="E2320" s="223" t="s">
        <v>3914</v>
      </c>
    </row>
    <row r="2321" spans="1:5" x14ac:dyDescent="0.2">
      <c r="A2321" s="221" t="s">
        <v>3867</v>
      </c>
      <c r="B2321" s="221" t="s">
        <v>2321</v>
      </c>
      <c r="C2321" s="221" t="s">
        <v>967</v>
      </c>
      <c r="D2321" s="222" t="s">
        <v>1300</v>
      </c>
      <c r="E2321" s="223" t="s">
        <v>3913</v>
      </c>
    </row>
    <row r="2322" spans="1:5" x14ac:dyDescent="0.2">
      <c r="A2322" s="221" t="s">
        <v>3867</v>
      </c>
      <c r="B2322" s="221" t="s">
        <v>2321</v>
      </c>
      <c r="C2322" s="221" t="s">
        <v>967</v>
      </c>
      <c r="D2322" s="222" t="s">
        <v>1300</v>
      </c>
      <c r="E2322" s="223" t="s">
        <v>3914</v>
      </c>
    </row>
    <row r="2323" spans="1:5" x14ac:dyDescent="0.2">
      <c r="A2323" s="221" t="s">
        <v>3867</v>
      </c>
      <c r="B2323" s="221" t="s">
        <v>3313</v>
      </c>
      <c r="C2323" s="221" t="s">
        <v>3314</v>
      </c>
      <c r="D2323" s="222" t="s">
        <v>1300</v>
      </c>
      <c r="E2323" s="223" t="s">
        <v>3914</v>
      </c>
    </row>
    <row r="2324" spans="1:5" x14ac:dyDescent="0.2">
      <c r="A2324" s="221" t="s">
        <v>3867</v>
      </c>
      <c r="B2324" s="221" t="s">
        <v>3891</v>
      </c>
      <c r="C2324" s="221" t="s">
        <v>3892</v>
      </c>
      <c r="D2324" s="222" t="s">
        <v>1300</v>
      </c>
      <c r="E2324" s="223" t="s">
        <v>3913</v>
      </c>
    </row>
    <row r="2325" spans="1:5" x14ac:dyDescent="0.2">
      <c r="A2325" s="221" t="s">
        <v>3867</v>
      </c>
      <c r="B2325" s="221" t="s">
        <v>3891</v>
      </c>
      <c r="C2325" s="221" t="s">
        <v>3892</v>
      </c>
      <c r="D2325" s="222" t="s">
        <v>1300</v>
      </c>
      <c r="E2325" s="223" t="s">
        <v>3914</v>
      </c>
    </row>
    <row r="2326" spans="1:5" x14ac:dyDescent="0.2">
      <c r="A2326" s="221" t="s">
        <v>3867</v>
      </c>
      <c r="B2326" s="221" t="s">
        <v>2538</v>
      </c>
      <c r="C2326" s="221" t="s">
        <v>289</v>
      </c>
      <c r="D2326" s="222" t="s">
        <v>1300</v>
      </c>
      <c r="E2326" s="223" t="s">
        <v>3913</v>
      </c>
    </row>
    <row r="2327" spans="1:5" x14ac:dyDescent="0.2">
      <c r="A2327" s="221" t="s">
        <v>3867</v>
      </c>
      <c r="B2327" s="221" t="s">
        <v>2538</v>
      </c>
      <c r="C2327" s="221" t="s">
        <v>289</v>
      </c>
      <c r="D2327" s="222" t="s">
        <v>1300</v>
      </c>
      <c r="E2327" s="223" t="s">
        <v>3914</v>
      </c>
    </row>
    <row r="2328" spans="1:5" x14ac:dyDescent="0.2">
      <c r="A2328" s="221" t="s">
        <v>3867</v>
      </c>
      <c r="B2328" s="221" t="s">
        <v>3584</v>
      </c>
      <c r="C2328" s="221" t="s">
        <v>287</v>
      </c>
      <c r="D2328" s="222" t="s">
        <v>1300</v>
      </c>
      <c r="E2328" s="223" t="s">
        <v>3913</v>
      </c>
    </row>
    <row r="2329" spans="1:5" x14ac:dyDescent="0.2">
      <c r="A2329" s="221" t="s">
        <v>3867</v>
      </c>
      <c r="B2329" s="221" t="s">
        <v>3584</v>
      </c>
      <c r="C2329" s="221" t="s">
        <v>287</v>
      </c>
      <c r="D2329" s="222" t="s">
        <v>1300</v>
      </c>
      <c r="E2329" s="223" t="s">
        <v>3920</v>
      </c>
    </row>
    <row r="2330" spans="1:5" x14ac:dyDescent="0.2">
      <c r="A2330" s="221" t="s">
        <v>3867</v>
      </c>
      <c r="B2330" s="221" t="s">
        <v>3584</v>
      </c>
      <c r="C2330" s="221" t="s">
        <v>287</v>
      </c>
      <c r="D2330" s="222" t="s">
        <v>1300</v>
      </c>
      <c r="E2330" s="223" t="s">
        <v>3916</v>
      </c>
    </row>
    <row r="2331" spans="1:5" x14ac:dyDescent="0.2">
      <c r="A2331" s="221" t="s">
        <v>3867</v>
      </c>
      <c r="B2331" s="221" t="s">
        <v>3584</v>
      </c>
      <c r="C2331" s="221" t="s">
        <v>287</v>
      </c>
      <c r="D2331" s="222" t="s">
        <v>1300</v>
      </c>
      <c r="E2331" s="223" t="s">
        <v>3914</v>
      </c>
    </row>
    <row r="2332" spans="1:5" x14ac:dyDescent="0.2">
      <c r="A2332" s="221" t="s">
        <v>3867</v>
      </c>
      <c r="B2332" s="221" t="s">
        <v>3584</v>
      </c>
      <c r="C2332" s="221" t="s">
        <v>287</v>
      </c>
      <c r="D2332" s="222" t="s">
        <v>1300</v>
      </c>
      <c r="E2332" s="223" t="s">
        <v>3917</v>
      </c>
    </row>
    <row r="2333" spans="1:5" x14ac:dyDescent="0.2">
      <c r="A2333" s="221" t="s">
        <v>3867</v>
      </c>
      <c r="B2333" s="221" t="s">
        <v>3584</v>
      </c>
      <c r="C2333" s="221" t="s">
        <v>287</v>
      </c>
      <c r="D2333" s="222" t="s">
        <v>1300</v>
      </c>
      <c r="E2333" s="223" t="s">
        <v>3923</v>
      </c>
    </row>
    <row r="2334" spans="1:5" x14ac:dyDescent="0.2">
      <c r="A2334" s="221" t="s">
        <v>3867</v>
      </c>
      <c r="B2334" s="221" t="s">
        <v>2539</v>
      </c>
      <c r="C2334" s="221" t="s">
        <v>321</v>
      </c>
      <c r="D2334" s="222" t="s">
        <v>1300</v>
      </c>
      <c r="E2334" s="223" t="s">
        <v>3913</v>
      </c>
    </row>
    <row r="2335" spans="1:5" x14ac:dyDescent="0.2">
      <c r="A2335" s="221" t="s">
        <v>3867</v>
      </c>
      <c r="B2335" s="221" t="s">
        <v>2539</v>
      </c>
      <c r="C2335" s="221" t="s">
        <v>321</v>
      </c>
      <c r="D2335" s="222" t="s">
        <v>1300</v>
      </c>
      <c r="E2335" s="223" t="s">
        <v>3916</v>
      </c>
    </row>
    <row r="2336" spans="1:5" x14ac:dyDescent="0.2">
      <c r="A2336" s="221" t="s">
        <v>3867</v>
      </c>
      <c r="B2336" s="221" t="s">
        <v>2539</v>
      </c>
      <c r="C2336" s="221" t="s">
        <v>321</v>
      </c>
      <c r="D2336" s="222" t="s">
        <v>1300</v>
      </c>
      <c r="E2336" s="223" t="s">
        <v>3914</v>
      </c>
    </row>
    <row r="2337" spans="1:5" x14ac:dyDescent="0.2">
      <c r="A2337" s="221" t="s">
        <v>3867</v>
      </c>
      <c r="B2337" s="221" t="s">
        <v>2540</v>
      </c>
      <c r="C2337" s="221" t="s">
        <v>102</v>
      </c>
      <c r="D2337" s="222" t="s">
        <v>1300</v>
      </c>
      <c r="E2337" s="223" t="s">
        <v>3913</v>
      </c>
    </row>
    <row r="2338" spans="1:5" x14ac:dyDescent="0.2">
      <c r="A2338" s="221" t="s">
        <v>3867</v>
      </c>
      <c r="B2338" s="221" t="s">
        <v>2540</v>
      </c>
      <c r="C2338" s="221" t="s">
        <v>102</v>
      </c>
      <c r="D2338" s="222" t="s">
        <v>1300</v>
      </c>
      <c r="E2338" s="223" t="s">
        <v>3916</v>
      </c>
    </row>
    <row r="2339" spans="1:5" x14ac:dyDescent="0.2">
      <c r="A2339" s="221" t="s">
        <v>3867</v>
      </c>
      <c r="B2339" s="221" t="s">
        <v>2540</v>
      </c>
      <c r="C2339" s="221" t="s">
        <v>102</v>
      </c>
      <c r="D2339" s="222" t="s">
        <v>1300</v>
      </c>
      <c r="E2339" s="223" t="s">
        <v>3914</v>
      </c>
    </row>
    <row r="2340" spans="1:5" x14ac:dyDescent="0.2">
      <c r="A2340" s="221" t="s">
        <v>3867</v>
      </c>
      <c r="B2340" s="221" t="s">
        <v>2540</v>
      </c>
      <c r="C2340" s="221" t="s">
        <v>102</v>
      </c>
      <c r="D2340" s="222" t="s">
        <v>1300</v>
      </c>
      <c r="E2340" s="223" t="s">
        <v>3917</v>
      </c>
    </row>
    <row r="2341" spans="1:5" x14ac:dyDescent="0.2">
      <c r="A2341" s="221" t="s">
        <v>3867</v>
      </c>
      <c r="B2341" s="221" t="s">
        <v>2540</v>
      </c>
      <c r="C2341" s="221" t="s">
        <v>102</v>
      </c>
      <c r="D2341" s="222" t="s">
        <v>1300</v>
      </c>
      <c r="E2341" s="223" t="s">
        <v>3923</v>
      </c>
    </row>
    <row r="2342" spans="1:5" x14ac:dyDescent="0.2">
      <c r="A2342" s="221" t="s">
        <v>3867</v>
      </c>
      <c r="B2342" s="221" t="s">
        <v>2541</v>
      </c>
      <c r="C2342" s="221" t="s">
        <v>320</v>
      </c>
      <c r="D2342" s="222" t="s">
        <v>1300</v>
      </c>
      <c r="E2342" s="223" t="s">
        <v>3913</v>
      </c>
    </row>
    <row r="2343" spans="1:5" x14ac:dyDescent="0.2">
      <c r="A2343" s="221" t="s">
        <v>3867</v>
      </c>
      <c r="B2343" s="221" t="s">
        <v>2541</v>
      </c>
      <c r="C2343" s="221" t="s">
        <v>320</v>
      </c>
      <c r="D2343" s="222" t="s">
        <v>1300</v>
      </c>
      <c r="E2343" s="223" t="s">
        <v>3916</v>
      </c>
    </row>
    <row r="2344" spans="1:5" x14ac:dyDescent="0.2">
      <c r="A2344" s="221" t="s">
        <v>3867</v>
      </c>
      <c r="B2344" s="221" t="s">
        <v>2541</v>
      </c>
      <c r="C2344" s="221" t="s">
        <v>320</v>
      </c>
      <c r="D2344" s="222" t="s">
        <v>1300</v>
      </c>
      <c r="E2344" s="223" t="s">
        <v>3914</v>
      </c>
    </row>
    <row r="2345" spans="1:5" x14ac:dyDescent="0.2">
      <c r="A2345" s="221" t="s">
        <v>3867</v>
      </c>
      <c r="B2345" s="221" t="s">
        <v>2541</v>
      </c>
      <c r="C2345" s="221" t="s">
        <v>320</v>
      </c>
      <c r="D2345" s="222" t="s">
        <v>1300</v>
      </c>
      <c r="E2345" s="223" t="s">
        <v>3923</v>
      </c>
    </row>
    <row r="2346" spans="1:5" x14ac:dyDescent="0.2">
      <c r="A2346" s="221" t="s">
        <v>3867</v>
      </c>
      <c r="B2346" s="221" t="s">
        <v>1472</v>
      </c>
      <c r="C2346" s="221" t="s">
        <v>1806</v>
      </c>
      <c r="D2346" s="222" t="s">
        <v>1300</v>
      </c>
      <c r="E2346" s="223" t="s">
        <v>3915</v>
      </c>
    </row>
    <row r="2347" spans="1:5" x14ac:dyDescent="0.2">
      <c r="A2347" s="221" t="s">
        <v>3867</v>
      </c>
      <c r="B2347" s="221" t="s">
        <v>1472</v>
      </c>
      <c r="C2347" s="221" t="s">
        <v>1806</v>
      </c>
      <c r="D2347" s="222" t="s">
        <v>1300</v>
      </c>
      <c r="E2347" s="223" t="s">
        <v>3913</v>
      </c>
    </row>
    <row r="2348" spans="1:5" x14ac:dyDescent="0.2">
      <c r="A2348" s="221" t="s">
        <v>3867</v>
      </c>
      <c r="B2348" s="221" t="s">
        <v>1472</v>
      </c>
      <c r="C2348" s="221" t="s">
        <v>1806</v>
      </c>
      <c r="D2348" s="222" t="s">
        <v>1300</v>
      </c>
      <c r="E2348" s="223" t="s">
        <v>3916</v>
      </c>
    </row>
    <row r="2349" spans="1:5" x14ac:dyDescent="0.2">
      <c r="A2349" s="221" t="s">
        <v>3867</v>
      </c>
      <c r="B2349" s="221" t="s">
        <v>1472</v>
      </c>
      <c r="C2349" s="221" t="s">
        <v>1806</v>
      </c>
      <c r="D2349" s="222" t="s">
        <v>1300</v>
      </c>
      <c r="E2349" s="223" t="s">
        <v>3914</v>
      </c>
    </row>
    <row r="2350" spans="1:5" x14ac:dyDescent="0.2">
      <c r="A2350" s="221" t="s">
        <v>3867</v>
      </c>
      <c r="B2350" s="221" t="s">
        <v>3436</v>
      </c>
      <c r="C2350" s="221" t="s">
        <v>254</v>
      </c>
      <c r="D2350" s="222" t="s">
        <v>1300</v>
      </c>
      <c r="E2350" s="223" t="s">
        <v>3914</v>
      </c>
    </row>
    <row r="2351" spans="1:5" x14ac:dyDescent="0.2">
      <c r="A2351" s="221" t="s">
        <v>3867</v>
      </c>
      <c r="B2351" s="221" t="s">
        <v>2542</v>
      </c>
      <c r="C2351" s="221" t="s">
        <v>1791</v>
      </c>
      <c r="D2351" s="222" t="s">
        <v>1300</v>
      </c>
      <c r="E2351" s="223" t="s">
        <v>3913</v>
      </c>
    </row>
    <row r="2352" spans="1:5" x14ac:dyDescent="0.2">
      <c r="A2352" s="221" t="s">
        <v>3867</v>
      </c>
      <c r="B2352" s="221" t="s">
        <v>2542</v>
      </c>
      <c r="C2352" s="221" t="s">
        <v>1791</v>
      </c>
      <c r="D2352" s="222" t="s">
        <v>1300</v>
      </c>
      <c r="E2352" s="223" t="s">
        <v>3914</v>
      </c>
    </row>
    <row r="2353" spans="1:5" x14ac:dyDescent="0.2">
      <c r="A2353" s="221" t="s">
        <v>3867</v>
      </c>
      <c r="B2353" s="221" t="s">
        <v>1477</v>
      </c>
      <c r="C2353" s="221" t="s">
        <v>969</v>
      </c>
      <c r="D2353" s="222" t="s">
        <v>1300</v>
      </c>
      <c r="E2353" s="223" t="s">
        <v>3918</v>
      </c>
    </row>
    <row r="2354" spans="1:5" x14ac:dyDescent="0.2">
      <c r="A2354" s="221" t="s">
        <v>3867</v>
      </c>
      <c r="B2354" s="221" t="s">
        <v>1477</v>
      </c>
      <c r="C2354" s="221" t="s">
        <v>969</v>
      </c>
      <c r="D2354" s="222" t="s">
        <v>1300</v>
      </c>
      <c r="E2354" s="223" t="s">
        <v>3913</v>
      </c>
    </row>
    <row r="2355" spans="1:5" x14ac:dyDescent="0.2">
      <c r="A2355" s="221" t="s">
        <v>3867</v>
      </c>
      <c r="B2355" s="221" t="s">
        <v>1477</v>
      </c>
      <c r="C2355" s="221" t="s">
        <v>969</v>
      </c>
      <c r="D2355" s="222" t="s">
        <v>1300</v>
      </c>
      <c r="E2355" s="223" t="s">
        <v>3914</v>
      </c>
    </row>
    <row r="2356" spans="1:5" x14ac:dyDescent="0.2">
      <c r="A2356" s="221" t="s">
        <v>3867</v>
      </c>
      <c r="B2356" s="221" t="s">
        <v>1475</v>
      </c>
      <c r="C2356" s="221" t="s">
        <v>1807</v>
      </c>
      <c r="D2356" s="222" t="s">
        <v>1300</v>
      </c>
      <c r="E2356" s="223" t="s">
        <v>3918</v>
      </c>
    </row>
    <row r="2357" spans="1:5" x14ac:dyDescent="0.2">
      <c r="A2357" s="221" t="s">
        <v>3867</v>
      </c>
      <c r="B2357" s="221" t="s">
        <v>1475</v>
      </c>
      <c r="C2357" s="221" t="s">
        <v>1807</v>
      </c>
      <c r="D2357" s="222" t="s">
        <v>1300</v>
      </c>
      <c r="E2357" s="223" t="s">
        <v>3913</v>
      </c>
    </row>
    <row r="2358" spans="1:5" x14ac:dyDescent="0.2">
      <c r="A2358" s="221" t="s">
        <v>3867</v>
      </c>
      <c r="B2358" s="221" t="s">
        <v>1475</v>
      </c>
      <c r="C2358" s="221" t="s">
        <v>1807</v>
      </c>
      <c r="D2358" s="222" t="s">
        <v>1300</v>
      </c>
      <c r="E2358" s="223" t="s">
        <v>3914</v>
      </c>
    </row>
    <row r="2359" spans="1:5" x14ac:dyDescent="0.2">
      <c r="A2359" s="221" t="s">
        <v>3867</v>
      </c>
      <c r="B2359" s="221" t="s">
        <v>1481</v>
      </c>
      <c r="C2359" s="221" t="s">
        <v>1809</v>
      </c>
      <c r="D2359" s="222" t="s">
        <v>1300</v>
      </c>
      <c r="E2359" s="223" t="s">
        <v>3913</v>
      </c>
    </row>
    <row r="2360" spans="1:5" x14ac:dyDescent="0.2">
      <c r="A2360" s="221" t="s">
        <v>3867</v>
      </c>
      <c r="B2360" s="221" t="s">
        <v>1481</v>
      </c>
      <c r="C2360" s="221" t="s">
        <v>1809</v>
      </c>
      <c r="D2360" s="222" t="s">
        <v>1300</v>
      </c>
      <c r="E2360" s="223" t="s">
        <v>3914</v>
      </c>
    </row>
    <row r="2361" spans="1:5" x14ac:dyDescent="0.2">
      <c r="A2361" s="221" t="s">
        <v>3867</v>
      </c>
      <c r="B2361" s="221" t="s">
        <v>3437</v>
      </c>
      <c r="C2361" s="221" t="s">
        <v>453</v>
      </c>
      <c r="D2361" s="222" t="s">
        <v>1300</v>
      </c>
      <c r="E2361" s="223" t="s">
        <v>3914</v>
      </c>
    </row>
    <row r="2362" spans="1:5" x14ac:dyDescent="0.2">
      <c r="A2362" s="221" t="s">
        <v>3867</v>
      </c>
      <c r="B2362" s="221" t="s">
        <v>2865</v>
      </c>
      <c r="C2362" s="221" t="s">
        <v>2866</v>
      </c>
      <c r="D2362" s="222" t="s">
        <v>1300</v>
      </c>
      <c r="E2362" s="223" t="s">
        <v>3914</v>
      </c>
    </row>
    <row r="2363" spans="1:5" x14ac:dyDescent="0.2">
      <c r="A2363" s="221" t="s">
        <v>3867</v>
      </c>
      <c r="B2363" s="221" t="s">
        <v>3182</v>
      </c>
      <c r="C2363" s="221" t="s">
        <v>3183</v>
      </c>
      <c r="D2363" s="222" t="s">
        <v>1300</v>
      </c>
      <c r="E2363" s="223" t="s">
        <v>3914</v>
      </c>
    </row>
    <row r="2364" spans="1:5" x14ac:dyDescent="0.2">
      <c r="A2364" s="221" t="s">
        <v>3867</v>
      </c>
      <c r="B2364" s="221" t="s">
        <v>3438</v>
      </c>
      <c r="C2364" s="221" t="s">
        <v>585</v>
      </c>
      <c r="D2364" s="222" t="s">
        <v>1300</v>
      </c>
      <c r="E2364" s="223" t="s">
        <v>3914</v>
      </c>
    </row>
    <row r="2365" spans="1:5" x14ac:dyDescent="0.2">
      <c r="A2365" s="221" t="s">
        <v>3867</v>
      </c>
      <c r="B2365" s="221" t="s">
        <v>2543</v>
      </c>
      <c r="C2365" s="221" t="s">
        <v>1808</v>
      </c>
      <c r="D2365" s="222" t="s">
        <v>1300</v>
      </c>
      <c r="E2365" s="223" t="s">
        <v>3913</v>
      </c>
    </row>
    <row r="2366" spans="1:5" x14ac:dyDescent="0.2">
      <c r="A2366" s="221" t="s">
        <v>3867</v>
      </c>
      <c r="B2366" s="221" t="s">
        <v>2543</v>
      </c>
      <c r="C2366" s="221" t="s">
        <v>1808</v>
      </c>
      <c r="D2366" s="222" t="s">
        <v>1300</v>
      </c>
      <c r="E2366" s="223" t="s">
        <v>3916</v>
      </c>
    </row>
    <row r="2367" spans="1:5" x14ac:dyDescent="0.2">
      <c r="A2367" s="221" t="s">
        <v>3867</v>
      </c>
      <c r="B2367" s="221" t="s">
        <v>2543</v>
      </c>
      <c r="C2367" s="221" t="s">
        <v>1808</v>
      </c>
      <c r="D2367" s="222" t="s">
        <v>1300</v>
      </c>
      <c r="E2367" s="223" t="s">
        <v>3914</v>
      </c>
    </row>
    <row r="2368" spans="1:5" x14ac:dyDescent="0.2">
      <c r="A2368" s="221" t="s">
        <v>3867</v>
      </c>
      <c r="B2368" s="221" t="s">
        <v>1469</v>
      </c>
      <c r="C2368" s="221" t="s">
        <v>680</v>
      </c>
      <c r="D2368" s="222" t="s">
        <v>1300</v>
      </c>
      <c r="E2368" s="223" t="s">
        <v>3915</v>
      </c>
    </row>
    <row r="2369" spans="1:5" x14ac:dyDescent="0.2">
      <c r="A2369" s="221" t="s">
        <v>3867</v>
      </c>
      <c r="B2369" s="221" t="s">
        <v>1469</v>
      </c>
      <c r="C2369" s="221" t="s">
        <v>680</v>
      </c>
      <c r="D2369" s="222" t="s">
        <v>1300</v>
      </c>
      <c r="E2369" s="223" t="s">
        <v>3913</v>
      </c>
    </row>
    <row r="2370" spans="1:5" x14ac:dyDescent="0.2">
      <c r="A2370" s="221" t="s">
        <v>3867</v>
      </c>
      <c r="B2370" s="221" t="s">
        <v>1469</v>
      </c>
      <c r="C2370" s="221" t="s">
        <v>680</v>
      </c>
      <c r="D2370" s="222" t="s">
        <v>1300</v>
      </c>
      <c r="E2370" s="223" t="s">
        <v>3916</v>
      </c>
    </row>
    <row r="2371" spans="1:5" x14ac:dyDescent="0.2">
      <c r="A2371" s="221" t="s">
        <v>3867</v>
      </c>
      <c r="B2371" s="221" t="s">
        <v>1469</v>
      </c>
      <c r="C2371" s="221" t="s">
        <v>680</v>
      </c>
      <c r="D2371" s="222" t="s">
        <v>1300</v>
      </c>
      <c r="E2371" s="223" t="s">
        <v>3914</v>
      </c>
    </row>
    <row r="2372" spans="1:5" x14ac:dyDescent="0.2">
      <c r="A2372" s="221" t="s">
        <v>3867</v>
      </c>
      <c r="B2372" s="221" t="s">
        <v>2544</v>
      </c>
      <c r="C2372" s="221" t="s">
        <v>1968</v>
      </c>
      <c r="D2372" s="222" t="s">
        <v>1300</v>
      </c>
      <c r="E2372" s="223" t="s">
        <v>3913</v>
      </c>
    </row>
    <row r="2373" spans="1:5" x14ac:dyDescent="0.2">
      <c r="A2373" s="221" t="s">
        <v>3867</v>
      </c>
      <c r="B2373" s="221" t="s">
        <v>2544</v>
      </c>
      <c r="C2373" s="221" t="s">
        <v>1968</v>
      </c>
      <c r="D2373" s="222" t="s">
        <v>1300</v>
      </c>
      <c r="E2373" s="223" t="s">
        <v>3914</v>
      </c>
    </row>
    <row r="2374" spans="1:5" x14ac:dyDescent="0.2">
      <c r="A2374" s="221" t="s">
        <v>3867</v>
      </c>
      <c r="B2374" s="221" t="s">
        <v>2813</v>
      </c>
      <c r="C2374" s="221" t="s">
        <v>2814</v>
      </c>
      <c r="D2374" s="222" t="s">
        <v>1300</v>
      </c>
      <c r="E2374" s="223" t="s">
        <v>3916</v>
      </c>
    </row>
    <row r="2375" spans="1:5" x14ac:dyDescent="0.2">
      <c r="A2375" s="221" t="s">
        <v>3867</v>
      </c>
      <c r="B2375" s="221" t="s">
        <v>2813</v>
      </c>
      <c r="C2375" s="221" t="s">
        <v>2814</v>
      </c>
      <c r="D2375" s="222" t="s">
        <v>1300</v>
      </c>
      <c r="E2375" s="223" t="s">
        <v>3914</v>
      </c>
    </row>
    <row r="2376" spans="1:5" x14ac:dyDescent="0.2">
      <c r="A2376" s="221" t="s">
        <v>3867</v>
      </c>
      <c r="B2376" s="221" t="s">
        <v>1411</v>
      </c>
      <c r="C2376" s="221" t="s">
        <v>1412</v>
      </c>
      <c r="D2376" s="222" t="s">
        <v>1300</v>
      </c>
      <c r="E2376" s="223" t="s">
        <v>3918</v>
      </c>
    </row>
    <row r="2377" spans="1:5" x14ac:dyDescent="0.2">
      <c r="A2377" s="221" t="s">
        <v>3867</v>
      </c>
      <c r="B2377" s="221" t="s">
        <v>1411</v>
      </c>
      <c r="C2377" s="221" t="s">
        <v>1412</v>
      </c>
      <c r="D2377" s="222" t="s">
        <v>1300</v>
      </c>
      <c r="E2377" s="223" t="s">
        <v>3913</v>
      </c>
    </row>
    <row r="2378" spans="1:5" x14ac:dyDescent="0.2">
      <c r="A2378" s="221" t="s">
        <v>3867</v>
      </c>
      <c r="B2378" s="221" t="s">
        <v>1411</v>
      </c>
      <c r="C2378" s="221" t="s">
        <v>1412</v>
      </c>
      <c r="D2378" s="222" t="s">
        <v>1300</v>
      </c>
      <c r="E2378" s="223" t="s">
        <v>3914</v>
      </c>
    </row>
    <row r="2379" spans="1:5" x14ac:dyDescent="0.2">
      <c r="A2379" s="221" t="s">
        <v>3867</v>
      </c>
      <c r="B2379" s="221" t="s">
        <v>2545</v>
      </c>
      <c r="C2379" s="221" t="s">
        <v>2251</v>
      </c>
      <c r="D2379" s="222" t="s">
        <v>1300</v>
      </c>
      <c r="E2379" s="223" t="s">
        <v>3914</v>
      </c>
    </row>
    <row r="2380" spans="1:5" x14ac:dyDescent="0.2">
      <c r="A2380" s="221" t="s">
        <v>3867</v>
      </c>
      <c r="B2380" s="221" t="s">
        <v>1426</v>
      </c>
      <c r="C2380" s="221" t="s">
        <v>1886</v>
      </c>
      <c r="D2380" s="222" t="s">
        <v>1300</v>
      </c>
      <c r="E2380" s="223" t="s">
        <v>3913</v>
      </c>
    </row>
    <row r="2381" spans="1:5" x14ac:dyDescent="0.2">
      <c r="A2381" s="221" t="s">
        <v>3867</v>
      </c>
      <c r="B2381" s="221" t="s">
        <v>1426</v>
      </c>
      <c r="C2381" s="221" t="s">
        <v>1886</v>
      </c>
      <c r="D2381" s="222" t="s">
        <v>1300</v>
      </c>
      <c r="E2381" s="223" t="s">
        <v>3916</v>
      </c>
    </row>
    <row r="2382" spans="1:5" x14ac:dyDescent="0.2">
      <c r="A2382" s="221" t="s">
        <v>3867</v>
      </c>
      <c r="B2382" s="221" t="s">
        <v>1426</v>
      </c>
      <c r="C2382" s="221" t="s">
        <v>1886</v>
      </c>
      <c r="D2382" s="222" t="s">
        <v>1300</v>
      </c>
      <c r="E2382" s="223" t="s">
        <v>3914</v>
      </c>
    </row>
    <row r="2383" spans="1:5" x14ac:dyDescent="0.2">
      <c r="A2383" s="221" t="s">
        <v>3867</v>
      </c>
      <c r="B2383" s="221" t="s">
        <v>2546</v>
      </c>
      <c r="C2383" s="221" t="s">
        <v>2004</v>
      </c>
      <c r="D2383" s="222" t="s">
        <v>1300</v>
      </c>
      <c r="E2383" s="223" t="s">
        <v>3913</v>
      </c>
    </row>
    <row r="2384" spans="1:5" x14ac:dyDescent="0.2">
      <c r="A2384" s="221" t="s">
        <v>3867</v>
      </c>
      <c r="B2384" s="221" t="s">
        <v>2546</v>
      </c>
      <c r="C2384" s="221" t="s">
        <v>2004</v>
      </c>
      <c r="D2384" s="222" t="s">
        <v>1300</v>
      </c>
      <c r="E2384" s="223" t="s">
        <v>3914</v>
      </c>
    </row>
    <row r="2385" spans="1:5" x14ac:dyDescent="0.2">
      <c r="A2385" s="221" t="s">
        <v>3867</v>
      </c>
      <c r="B2385" s="221" t="s">
        <v>2547</v>
      </c>
      <c r="C2385" s="221" t="s">
        <v>1790</v>
      </c>
      <c r="D2385" s="222" t="s">
        <v>1300</v>
      </c>
      <c r="E2385" s="223" t="s">
        <v>3913</v>
      </c>
    </row>
    <row r="2386" spans="1:5" x14ac:dyDescent="0.2">
      <c r="A2386" s="221" t="s">
        <v>3867</v>
      </c>
      <c r="B2386" s="221" t="s">
        <v>2547</v>
      </c>
      <c r="C2386" s="221" t="s">
        <v>1790</v>
      </c>
      <c r="D2386" s="222" t="s">
        <v>1300</v>
      </c>
      <c r="E2386" s="223" t="s">
        <v>3914</v>
      </c>
    </row>
    <row r="2387" spans="1:5" x14ac:dyDescent="0.2">
      <c r="A2387" s="221" t="s">
        <v>3867</v>
      </c>
      <c r="B2387" s="221" t="s">
        <v>2548</v>
      </c>
      <c r="C2387" s="221" t="s">
        <v>1816</v>
      </c>
      <c r="D2387" s="222" t="s">
        <v>1300</v>
      </c>
      <c r="E2387" s="223" t="s">
        <v>3913</v>
      </c>
    </row>
    <row r="2388" spans="1:5" x14ac:dyDescent="0.2">
      <c r="A2388" s="221" t="s">
        <v>3867</v>
      </c>
      <c r="B2388" s="221" t="s">
        <v>1427</v>
      </c>
      <c r="C2388" s="221" t="s">
        <v>586</v>
      </c>
      <c r="D2388" s="222" t="s">
        <v>1300</v>
      </c>
      <c r="E2388" s="223" t="s">
        <v>3913</v>
      </c>
    </row>
    <row r="2389" spans="1:5" x14ac:dyDescent="0.2">
      <c r="A2389" s="221" t="s">
        <v>3867</v>
      </c>
      <c r="B2389" s="221" t="s">
        <v>1427</v>
      </c>
      <c r="C2389" s="221" t="s">
        <v>586</v>
      </c>
      <c r="D2389" s="222" t="s">
        <v>1300</v>
      </c>
      <c r="E2389" s="223" t="s">
        <v>3916</v>
      </c>
    </row>
    <row r="2390" spans="1:5" x14ac:dyDescent="0.2">
      <c r="A2390" s="221" t="s">
        <v>3867</v>
      </c>
      <c r="B2390" s="221" t="s">
        <v>1427</v>
      </c>
      <c r="C2390" s="221" t="s">
        <v>586</v>
      </c>
      <c r="D2390" s="222" t="s">
        <v>1300</v>
      </c>
      <c r="E2390" s="223" t="s">
        <v>3914</v>
      </c>
    </row>
    <row r="2391" spans="1:5" x14ac:dyDescent="0.2">
      <c r="A2391" s="221" t="s">
        <v>3867</v>
      </c>
      <c r="B2391" s="221" t="s">
        <v>2549</v>
      </c>
      <c r="C2391" s="221" t="s">
        <v>100</v>
      </c>
      <c r="D2391" s="222" t="s">
        <v>1300</v>
      </c>
      <c r="E2391" s="223" t="s">
        <v>3918</v>
      </c>
    </row>
    <row r="2392" spans="1:5" x14ac:dyDescent="0.2">
      <c r="A2392" s="221" t="s">
        <v>3867</v>
      </c>
      <c r="B2392" s="221" t="s">
        <v>2549</v>
      </c>
      <c r="C2392" s="221" t="s">
        <v>100</v>
      </c>
      <c r="D2392" s="222" t="s">
        <v>1300</v>
      </c>
      <c r="E2392" s="223" t="s">
        <v>3913</v>
      </c>
    </row>
    <row r="2393" spans="1:5" x14ac:dyDescent="0.2">
      <c r="A2393" s="221" t="s">
        <v>3867</v>
      </c>
      <c r="B2393" s="221" t="s">
        <v>2549</v>
      </c>
      <c r="C2393" s="221" t="s">
        <v>100</v>
      </c>
      <c r="D2393" s="222" t="s">
        <v>1300</v>
      </c>
      <c r="E2393" s="223" t="s">
        <v>3916</v>
      </c>
    </row>
    <row r="2394" spans="1:5" x14ac:dyDescent="0.2">
      <c r="A2394" s="221" t="s">
        <v>3867</v>
      </c>
      <c r="B2394" s="221" t="s">
        <v>2549</v>
      </c>
      <c r="C2394" s="221" t="s">
        <v>100</v>
      </c>
      <c r="D2394" s="222" t="s">
        <v>1300</v>
      </c>
      <c r="E2394" s="223" t="s">
        <v>3914</v>
      </c>
    </row>
    <row r="2395" spans="1:5" x14ac:dyDescent="0.2">
      <c r="A2395" s="221" t="s">
        <v>3867</v>
      </c>
      <c r="B2395" s="221" t="s">
        <v>3439</v>
      </c>
      <c r="C2395" s="221" t="s">
        <v>667</v>
      </c>
      <c r="D2395" s="222" t="s">
        <v>1300</v>
      </c>
      <c r="E2395" s="223" t="s">
        <v>3918</v>
      </c>
    </row>
    <row r="2396" spans="1:5" x14ac:dyDescent="0.2">
      <c r="A2396" s="221" t="s">
        <v>3867</v>
      </c>
      <c r="B2396" s="221" t="s">
        <v>3439</v>
      </c>
      <c r="C2396" s="221" t="s">
        <v>667</v>
      </c>
      <c r="D2396" s="222" t="s">
        <v>1300</v>
      </c>
      <c r="E2396" s="223" t="s">
        <v>3913</v>
      </c>
    </row>
    <row r="2397" spans="1:5" x14ac:dyDescent="0.2">
      <c r="A2397" s="221" t="s">
        <v>3867</v>
      </c>
      <c r="B2397" s="221" t="s">
        <v>3439</v>
      </c>
      <c r="C2397" s="221" t="s">
        <v>667</v>
      </c>
      <c r="D2397" s="222" t="s">
        <v>1300</v>
      </c>
      <c r="E2397" s="223" t="s">
        <v>3914</v>
      </c>
    </row>
    <row r="2398" spans="1:5" x14ac:dyDescent="0.2">
      <c r="A2398" s="221" t="s">
        <v>3867</v>
      </c>
      <c r="B2398" s="221" t="s">
        <v>1428</v>
      </c>
      <c r="C2398" s="221" t="s">
        <v>1885</v>
      </c>
      <c r="D2398" s="222" t="s">
        <v>1300</v>
      </c>
      <c r="E2398" s="223" t="s">
        <v>3918</v>
      </c>
    </row>
    <row r="2399" spans="1:5" x14ac:dyDescent="0.2">
      <c r="A2399" s="221" t="s">
        <v>3867</v>
      </c>
      <c r="B2399" s="221" t="s">
        <v>1428</v>
      </c>
      <c r="C2399" s="221" t="s">
        <v>1885</v>
      </c>
      <c r="D2399" s="222" t="s">
        <v>1300</v>
      </c>
      <c r="E2399" s="223" t="s">
        <v>3913</v>
      </c>
    </row>
    <row r="2400" spans="1:5" x14ac:dyDescent="0.2">
      <c r="A2400" s="221" t="s">
        <v>3867</v>
      </c>
      <c r="B2400" s="221" t="s">
        <v>1428</v>
      </c>
      <c r="C2400" s="221" t="s">
        <v>1885</v>
      </c>
      <c r="D2400" s="222" t="s">
        <v>1300</v>
      </c>
      <c r="E2400" s="223" t="s">
        <v>3916</v>
      </c>
    </row>
    <row r="2401" spans="1:5" x14ac:dyDescent="0.2">
      <c r="A2401" s="221" t="s">
        <v>3867</v>
      </c>
      <c r="B2401" s="221" t="s">
        <v>1428</v>
      </c>
      <c r="C2401" s="221" t="s">
        <v>1885</v>
      </c>
      <c r="D2401" s="222" t="s">
        <v>1300</v>
      </c>
      <c r="E2401" s="223" t="s">
        <v>3914</v>
      </c>
    </row>
    <row r="2402" spans="1:5" x14ac:dyDescent="0.2">
      <c r="A2402" s="221" t="s">
        <v>3867</v>
      </c>
      <c r="B2402" s="221" t="s">
        <v>1429</v>
      </c>
      <c r="C2402" s="221" t="s">
        <v>1887</v>
      </c>
      <c r="D2402" s="222" t="s">
        <v>1300</v>
      </c>
      <c r="E2402" s="223" t="s">
        <v>3918</v>
      </c>
    </row>
    <row r="2403" spans="1:5" x14ac:dyDescent="0.2">
      <c r="A2403" s="221" t="s">
        <v>3867</v>
      </c>
      <c r="B2403" s="221" t="s">
        <v>1429</v>
      </c>
      <c r="C2403" s="221" t="s">
        <v>1887</v>
      </c>
      <c r="D2403" s="222" t="s">
        <v>1300</v>
      </c>
      <c r="E2403" s="223" t="s">
        <v>3913</v>
      </c>
    </row>
    <row r="2404" spans="1:5" x14ac:dyDescent="0.2">
      <c r="A2404" s="221" t="s">
        <v>3867</v>
      </c>
      <c r="B2404" s="221" t="s">
        <v>1429</v>
      </c>
      <c r="C2404" s="221" t="s">
        <v>1887</v>
      </c>
      <c r="D2404" s="222" t="s">
        <v>1300</v>
      </c>
      <c r="E2404" s="223" t="s">
        <v>3916</v>
      </c>
    </row>
    <row r="2405" spans="1:5" x14ac:dyDescent="0.2">
      <c r="A2405" s="221" t="s">
        <v>3867</v>
      </c>
      <c r="B2405" s="221" t="s">
        <v>1429</v>
      </c>
      <c r="C2405" s="221" t="s">
        <v>1887</v>
      </c>
      <c r="D2405" s="222" t="s">
        <v>1300</v>
      </c>
      <c r="E2405" s="223" t="s">
        <v>3914</v>
      </c>
    </row>
    <row r="2406" spans="1:5" x14ac:dyDescent="0.2">
      <c r="A2406" s="221" t="s">
        <v>3867</v>
      </c>
      <c r="B2406" s="221" t="s">
        <v>2550</v>
      </c>
      <c r="C2406" s="221" t="s">
        <v>1802</v>
      </c>
      <c r="D2406" s="222" t="s">
        <v>1300</v>
      </c>
      <c r="E2406" s="223" t="s">
        <v>3918</v>
      </c>
    </row>
    <row r="2407" spans="1:5" x14ac:dyDescent="0.2">
      <c r="A2407" s="221" t="s">
        <v>3867</v>
      </c>
      <c r="B2407" s="221" t="s">
        <v>2550</v>
      </c>
      <c r="C2407" s="221" t="s">
        <v>1802</v>
      </c>
      <c r="D2407" s="222" t="s">
        <v>1300</v>
      </c>
      <c r="E2407" s="223" t="s">
        <v>3913</v>
      </c>
    </row>
    <row r="2408" spans="1:5" x14ac:dyDescent="0.2">
      <c r="A2408" s="221" t="s">
        <v>3867</v>
      </c>
      <c r="B2408" s="221" t="s">
        <v>2550</v>
      </c>
      <c r="C2408" s="221" t="s">
        <v>1802</v>
      </c>
      <c r="D2408" s="222" t="s">
        <v>1300</v>
      </c>
      <c r="E2408" s="223" t="s">
        <v>3916</v>
      </c>
    </row>
    <row r="2409" spans="1:5" x14ac:dyDescent="0.2">
      <c r="A2409" s="221" t="s">
        <v>3867</v>
      </c>
      <c r="B2409" s="221" t="s">
        <v>2550</v>
      </c>
      <c r="C2409" s="221" t="s">
        <v>1802</v>
      </c>
      <c r="D2409" s="222" t="s">
        <v>1300</v>
      </c>
      <c r="E2409" s="223" t="s">
        <v>3914</v>
      </c>
    </row>
    <row r="2410" spans="1:5" x14ac:dyDescent="0.2">
      <c r="A2410" s="221" t="s">
        <v>3867</v>
      </c>
      <c r="B2410" s="221" t="s">
        <v>2551</v>
      </c>
      <c r="C2410" s="221" t="s">
        <v>1958</v>
      </c>
      <c r="D2410" s="222" t="s">
        <v>1300</v>
      </c>
      <c r="E2410" s="223" t="s">
        <v>3913</v>
      </c>
    </row>
    <row r="2411" spans="1:5" x14ac:dyDescent="0.2">
      <c r="A2411" s="221" t="s">
        <v>3867</v>
      </c>
      <c r="B2411" s="221" t="s">
        <v>2551</v>
      </c>
      <c r="C2411" s="221" t="s">
        <v>1958</v>
      </c>
      <c r="D2411" s="222" t="s">
        <v>1300</v>
      </c>
      <c r="E2411" s="223" t="s">
        <v>3914</v>
      </c>
    </row>
    <row r="2412" spans="1:5" x14ac:dyDescent="0.2">
      <c r="A2412" s="221" t="s">
        <v>3867</v>
      </c>
      <c r="B2412" s="221" t="s">
        <v>1966</v>
      </c>
      <c r="C2412" s="221" t="s">
        <v>1967</v>
      </c>
      <c r="D2412" s="222" t="s">
        <v>1300</v>
      </c>
      <c r="E2412" s="223" t="s">
        <v>3913</v>
      </c>
    </row>
    <row r="2413" spans="1:5" x14ac:dyDescent="0.2">
      <c r="A2413" s="221" t="s">
        <v>3867</v>
      </c>
      <c r="B2413" s="221" t="s">
        <v>1966</v>
      </c>
      <c r="C2413" s="221" t="s">
        <v>1967</v>
      </c>
      <c r="D2413" s="222" t="s">
        <v>1300</v>
      </c>
      <c r="E2413" s="223" t="s">
        <v>3914</v>
      </c>
    </row>
    <row r="2414" spans="1:5" x14ac:dyDescent="0.2">
      <c r="A2414" s="221" t="s">
        <v>3867</v>
      </c>
      <c r="B2414" s="221" t="s">
        <v>2907</v>
      </c>
      <c r="C2414" s="221" t="s">
        <v>2908</v>
      </c>
      <c r="D2414" s="222" t="s">
        <v>1300</v>
      </c>
      <c r="E2414" s="223" t="s">
        <v>3913</v>
      </c>
    </row>
    <row r="2415" spans="1:5" x14ac:dyDescent="0.2">
      <c r="A2415" s="221" t="s">
        <v>3867</v>
      </c>
      <c r="B2415" s="221" t="s">
        <v>2907</v>
      </c>
      <c r="C2415" s="221" t="s">
        <v>2908</v>
      </c>
      <c r="D2415" s="222" t="s">
        <v>1300</v>
      </c>
      <c r="E2415" s="223" t="s">
        <v>3916</v>
      </c>
    </row>
    <row r="2416" spans="1:5" x14ac:dyDescent="0.2">
      <c r="A2416" s="221" t="s">
        <v>3867</v>
      </c>
      <c r="B2416" s="221" t="s">
        <v>2899</v>
      </c>
      <c r="C2416" s="221" t="s">
        <v>2900</v>
      </c>
      <c r="D2416" s="222" t="s">
        <v>1300</v>
      </c>
      <c r="E2416" s="223" t="s">
        <v>3913</v>
      </c>
    </row>
    <row r="2417" spans="1:5" x14ac:dyDescent="0.2">
      <c r="A2417" s="221" t="s">
        <v>3867</v>
      </c>
      <c r="B2417" s="221" t="s">
        <v>2899</v>
      </c>
      <c r="C2417" s="221" t="s">
        <v>2900</v>
      </c>
      <c r="D2417" s="222" t="s">
        <v>1300</v>
      </c>
      <c r="E2417" s="223" t="s">
        <v>3916</v>
      </c>
    </row>
    <row r="2418" spans="1:5" x14ac:dyDescent="0.2">
      <c r="A2418" s="221" t="s">
        <v>3867</v>
      </c>
      <c r="B2418" s="221" t="s">
        <v>2552</v>
      </c>
      <c r="C2418" s="221" t="s">
        <v>1954</v>
      </c>
      <c r="D2418" s="222" t="s">
        <v>1300</v>
      </c>
      <c r="E2418" s="223" t="s">
        <v>3913</v>
      </c>
    </row>
    <row r="2419" spans="1:5" x14ac:dyDescent="0.2">
      <c r="A2419" s="221" t="s">
        <v>3867</v>
      </c>
      <c r="B2419" s="221" t="s">
        <v>2552</v>
      </c>
      <c r="C2419" s="221" t="s">
        <v>1954</v>
      </c>
      <c r="D2419" s="222" t="s">
        <v>1300</v>
      </c>
      <c r="E2419" s="223" t="s">
        <v>3914</v>
      </c>
    </row>
    <row r="2420" spans="1:5" x14ac:dyDescent="0.2">
      <c r="A2420" s="221" t="s">
        <v>3867</v>
      </c>
      <c r="B2420" s="221" t="s">
        <v>3791</v>
      </c>
      <c r="C2420" s="221" t="s">
        <v>1535</v>
      </c>
      <c r="D2420" s="222" t="s">
        <v>1300</v>
      </c>
      <c r="E2420" s="223" t="s">
        <v>3913</v>
      </c>
    </row>
    <row r="2421" spans="1:5" x14ac:dyDescent="0.2">
      <c r="A2421" s="221" t="s">
        <v>3867</v>
      </c>
      <c r="B2421" s="221" t="s">
        <v>3791</v>
      </c>
      <c r="C2421" s="221" t="s">
        <v>1535</v>
      </c>
      <c r="D2421" s="222" t="s">
        <v>1300</v>
      </c>
      <c r="E2421" s="223" t="s">
        <v>3916</v>
      </c>
    </row>
    <row r="2422" spans="1:5" x14ac:dyDescent="0.2">
      <c r="A2422" s="221" t="s">
        <v>3867</v>
      </c>
      <c r="B2422" s="221" t="s">
        <v>3791</v>
      </c>
      <c r="C2422" s="221" t="s">
        <v>1535</v>
      </c>
      <c r="D2422" s="222" t="s">
        <v>1300</v>
      </c>
      <c r="E2422" s="223" t="s">
        <v>3914</v>
      </c>
    </row>
    <row r="2423" spans="1:5" x14ac:dyDescent="0.2">
      <c r="A2423" s="221" t="s">
        <v>3867</v>
      </c>
      <c r="B2423" s="221" t="s">
        <v>2553</v>
      </c>
      <c r="C2423" s="221" t="s">
        <v>1957</v>
      </c>
      <c r="D2423" s="222" t="s">
        <v>1300</v>
      </c>
      <c r="E2423" s="223" t="s">
        <v>3913</v>
      </c>
    </row>
    <row r="2424" spans="1:5" x14ac:dyDescent="0.2">
      <c r="A2424" s="221" t="s">
        <v>3867</v>
      </c>
      <c r="B2424" s="221" t="s">
        <v>2553</v>
      </c>
      <c r="C2424" s="221" t="s">
        <v>1957</v>
      </c>
      <c r="D2424" s="222" t="s">
        <v>1300</v>
      </c>
      <c r="E2424" s="223" t="s">
        <v>3914</v>
      </c>
    </row>
    <row r="2425" spans="1:5" x14ac:dyDescent="0.2">
      <c r="A2425" s="221" t="s">
        <v>3867</v>
      </c>
      <c r="B2425" s="221" t="s">
        <v>3440</v>
      </c>
      <c r="C2425" s="221" t="s">
        <v>454</v>
      </c>
      <c r="D2425" s="222" t="s">
        <v>1300</v>
      </c>
      <c r="E2425" s="223" t="s">
        <v>3918</v>
      </c>
    </row>
    <row r="2426" spans="1:5" x14ac:dyDescent="0.2">
      <c r="A2426" s="221" t="s">
        <v>3867</v>
      </c>
      <c r="B2426" s="221" t="s">
        <v>3440</v>
      </c>
      <c r="C2426" s="221" t="s">
        <v>454</v>
      </c>
      <c r="D2426" s="222" t="s">
        <v>1300</v>
      </c>
      <c r="E2426" s="223" t="s">
        <v>3913</v>
      </c>
    </row>
    <row r="2427" spans="1:5" x14ac:dyDescent="0.2">
      <c r="A2427" s="221" t="s">
        <v>3867</v>
      </c>
      <c r="B2427" s="221" t="s">
        <v>3440</v>
      </c>
      <c r="C2427" s="221" t="s">
        <v>454</v>
      </c>
      <c r="D2427" s="222" t="s">
        <v>1300</v>
      </c>
      <c r="E2427" s="223" t="s">
        <v>3914</v>
      </c>
    </row>
    <row r="2428" spans="1:5" x14ac:dyDescent="0.2">
      <c r="A2428" s="221" t="s">
        <v>3867</v>
      </c>
      <c r="B2428" s="221" t="s">
        <v>2554</v>
      </c>
      <c r="C2428" s="221" t="s">
        <v>1563</v>
      </c>
      <c r="D2428" s="222" t="s">
        <v>1300</v>
      </c>
      <c r="E2428" s="223" t="s">
        <v>3918</v>
      </c>
    </row>
    <row r="2429" spans="1:5" x14ac:dyDescent="0.2">
      <c r="A2429" s="221" t="s">
        <v>3867</v>
      </c>
      <c r="B2429" s="221" t="s">
        <v>2554</v>
      </c>
      <c r="C2429" s="221" t="s">
        <v>1563</v>
      </c>
      <c r="D2429" s="222" t="s">
        <v>1300</v>
      </c>
      <c r="E2429" s="223" t="s">
        <v>3913</v>
      </c>
    </row>
    <row r="2430" spans="1:5" x14ac:dyDescent="0.2">
      <c r="A2430" s="221" t="s">
        <v>3867</v>
      </c>
      <c r="B2430" s="221" t="s">
        <v>2554</v>
      </c>
      <c r="C2430" s="221" t="s">
        <v>1563</v>
      </c>
      <c r="D2430" s="222" t="s">
        <v>1300</v>
      </c>
      <c r="E2430" s="223" t="s">
        <v>3914</v>
      </c>
    </row>
    <row r="2431" spans="1:5" x14ac:dyDescent="0.2">
      <c r="A2431" s="221" t="s">
        <v>3867</v>
      </c>
      <c r="B2431" s="221" t="s">
        <v>2555</v>
      </c>
      <c r="C2431" s="221" t="s">
        <v>2051</v>
      </c>
      <c r="D2431" s="222" t="s">
        <v>1300</v>
      </c>
      <c r="E2431" s="223" t="s">
        <v>3913</v>
      </c>
    </row>
    <row r="2432" spans="1:5" x14ac:dyDescent="0.2">
      <c r="A2432" s="221" t="s">
        <v>3867</v>
      </c>
      <c r="B2432" s="221" t="s">
        <v>2555</v>
      </c>
      <c r="C2432" s="221" t="s">
        <v>2051</v>
      </c>
      <c r="D2432" s="222" t="s">
        <v>1300</v>
      </c>
      <c r="E2432" s="223" t="s">
        <v>3914</v>
      </c>
    </row>
    <row r="2433" spans="1:5" x14ac:dyDescent="0.2">
      <c r="A2433" s="221" t="s">
        <v>3867</v>
      </c>
      <c r="B2433" s="221" t="s">
        <v>2556</v>
      </c>
      <c r="C2433" s="221" t="s">
        <v>137</v>
      </c>
      <c r="D2433" s="222" t="s">
        <v>1300</v>
      </c>
      <c r="E2433" s="223" t="s">
        <v>3918</v>
      </c>
    </row>
    <row r="2434" spans="1:5" x14ac:dyDescent="0.2">
      <c r="A2434" s="221" t="s">
        <v>3867</v>
      </c>
      <c r="B2434" s="221" t="s">
        <v>2556</v>
      </c>
      <c r="C2434" s="221" t="s">
        <v>137</v>
      </c>
      <c r="D2434" s="222" t="s">
        <v>1300</v>
      </c>
      <c r="E2434" s="223" t="s">
        <v>3913</v>
      </c>
    </row>
    <row r="2435" spans="1:5" x14ac:dyDescent="0.2">
      <c r="A2435" s="221" t="s">
        <v>3867</v>
      </c>
      <c r="B2435" s="221" t="s">
        <v>2556</v>
      </c>
      <c r="C2435" s="221" t="s">
        <v>137</v>
      </c>
      <c r="D2435" s="222" t="s">
        <v>1300</v>
      </c>
      <c r="E2435" s="223" t="s">
        <v>3916</v>
      </c>
    </row>
    <row r="2436" spans="1:5" x14ac:dyDescent="0.2">
      <c r="A2436" s="221" t="s">
        <v>3867</v>
      </c>
      <c r="B2436" s="221" t="s">
        <v>2556</v>
      </c>
      <c r="C2436" s="221" t="s">
        <v>137</v>
      </c>
      <c r="D2436" s="222" t="s">
        <v>1300</v>
      </c>
      <c r="E2436" s="223" t="s">
        <v>3914</v>
      </c>
    </row>
    <row r="2437" spans="1:5" x14ac:dyDescent="0.2">
      <c r="A2437" s="221" t="s">
        <v>3867</v>
      </c>
      <c r="B2437" s="221" t="s">
        <v>2556</v>
      </c>
      <c r="C2437" s="221" t="s">
        <v>137</v>
      </c>
      <c r="D2437" s="222" t="s">
        <v>1300</v>
      </c>
      <c r="E2437" s="223" t="s">
        <v>3917</v>
      </c>
    </row>
    <row r="2438" spans="1:5" x14ac:dyDescent="0.2">
      <c r="A2438" s="221" t="s">
        <v>3867</v>
      </c>
      <c r="B2438" s="221" t="s">
        <v>3794</v>
      </c>
      <c r="C2438" s="221" t="s">
        <v>1706</v>
      </c>
      <c r="D2438" s="222" t="s">
        <v>1300</v>
      </c>
      <c r="E2438" s="223" t="s">
        <v>3915</v>
      </c>
    </row>
    <row r="2439" spans="1:5" x14ac:dyDescent="0.2">
      <c r="A2439" s="221" t="s">
        <v>3867</v>
      </c>
      <c r="B2439" s="221" t="s">
        <v>3794</v>
      </c>
      <c r="C2439" s="221" t="s">
        <v>1706</v>
      </c>
      <c r="D2439" s="222" t="s">
        <v>1300</v>
      </c>
      <c r="E2439" s="223" t="s">
        <v>3913</v>
      </c>
    </row>
    <row r="2440" spans="1:5" x14ac:dyDescent="0.2">
      <c r="A2440" s="221" t="s">
        <v>3867</v>
      </c>
      <c r="B2440" s="221" t="s">
        <v>3794</v>
      </c>
      <c r="C2440" s="221" t="s">
        <v>1706</v>
      </c>
      <c r="D2440" s="222" t="s">
        <v>1300</v>
      </c>
      <c r="E2440" s="223" t="s">
        <v>3914</v>
      </c>
    </row>
    <row r="2441" spans="1:5" x14ac:dyDescent="0.2">
      <c r="A2441" s="221" t="s">
        <v>3867</v>
      </c>
      <c r="B2441" s="221" t="s">
        <v>1480</v>
      </c>
      <c r="C2441" s="221" t="s">
        <v>1316</v>
      </c>
      <c r="D2441" s="222" t="s">
        <v>1300</v>
      </c>
      <c r="E2441" s="223" t="s">
        <v>3915</v>
      </c>
    </row>
    <row r="2442" spans="1:5" x14ac:dyDescent="0.2">
      <c r="A2442" s="221" t="s">
        <v>3867</v>
      </c>
      <c r="B2442" s="221" t="s">
        <v>1480</v>
      </c>
      <c r="C2442" s="221" t="s">
        <v>1316</v>
      </c>
      <c r="D2442" s="222" t="s">
        <v>1300</v>
      </c>
      <c r="E2442" s="223" t="s">
        <v>3913</v>
      </c>
    </row>
    <row r="2443" spans="1:5" x14ac:dyDescent="0.2">
      <c r="A2443" s="221" t="s">
        <v>3867</v>
      </c>
      <c r="B2443" s="221" t="s">
        <v>1480</v>
      </c>
      <c r="C2443" s="221" t="s">
        <v>1316</v>
      </c>
      <c r="D2443" s="222" t="s">
        <v>1300</v>
      </c>
      <c r="E2443" s="223" t="s">
        <v>3914</v>
      </c>
    </row>
    <row r="2444" spans="1:5" x14ac:dyDescent="0.2">
      <c r="A2444" s="221" t="s">
        <v>3867</v>
      </c>
      <c r="B2444" s="221" t="s">
        <v>1745</v>
      </c>
      <c r="C2444" s="221" t="s">
        <v>1313</v>
      </c>
      <c r="D2444" s="222" t="s">
        <v>1300</v>
      </c>
      <c r="E2444" s="223" t="s">
        <v>3915</v>
      </c>
    </row>
    <row r="2445" spans="1:5" x14ac:dyDescent="0.2">
      <c r="A2445" s="221" t="s">
        <v>3867</v>
      </c>
      <c r="B2445" s="221" t="s">
        <v>1745</v>
      </c>
      <c r="C2445" s="221" t="s">
        <v>1313</v>
      </c>
      <c r="D2445" s="222" t="s">
        <v>1300</v>
      </c>
      <c r="E2445" s="223" t="s">
        <v>3916</v>
      </c>
    </row>
    <row r="2446" spans="1:5" x14ac:dyDescent="0.2">
      <c r="A2446" s="221" t="s">
        <v>3867</v>
      </c>
      <c r="B2446" s="221" t="s">
        <v>1745</v>
      </c>
      <c r="C2446" s="221" t="s">
        <v>1313</v>
      </c>
      <c r="D2446" s="222" t="s">
        <v>1300</v>
      </c>
      <c r="E2446" s="223" t="s">
        <v>3914</v>
      </c>
    </row>
    <row r="2447" spans="1:5" x14ac:dyDescent="0.2">
      <c r="A2447" s="221" t="s">
        <v>3867</v>
      </c>
      <c r="B2447" s="221" t="s">
        <v>1478</v>
      </c>
      <c r="C2447" s="221" t="s">
        <v>1315</v>
      </c>
      <c r="D2447" s="222" t="s">
        <v>1300</v>
      </c>
      <c r="E2447" s="223" t="s">
        <v>3915</v>
      </c>
    </row>
    <row r="2448" spans="1:5" x14ac:dyDescent="0.2">
      <c r="A2448" s="221" t="s">
        <v>3867</v>
      </c>
      <c r="B2448" s="221" t="s">
        <v>1478</v>
      </c>
      <c r="C2448" s="221" t="s">
        <v>1315</v>
      </c>
      <c r="D2448" s="222" t="s">
        <v>1300</v>
      </c>
      <c r="E2448" s="223" t="s">
        <v>3913</v>
      </c>
    </row>
    <row r="2449" spans="1:5" x14ac:dyDescent="0.2">
      <c r="A2449" s="221" t="s">
        <v>3867</v>
      </c>
      <c r="B2449" s="221" t="s">
        <v>1478</v>
      </c>
      <c r="C2449" s="221" t="s">
        <v>1315</v>
      </c>
      <c r="D2449" s="222" t="s">
        <v>1300</v>
      </c>
      <c r="E2449" s="223" t="s">
        <v>3916</v>
      </c>
    </row>
    <row r="2450" spans="1:5" x14ac:dyDescent="0.2">
      <c r="A2450" s="221" t="s">
        <v>3867</v>
      </c>
      <c r="B2450" s="221" t="s">
        <v>1478</v>
      </c>
      <c r="C2450" s="221" t="s">
        <v>1315</v>
      </c>
      <c r="D2450" s="222" t="s">
        <v>1300</v>
      </c>
      <c r="E2450" s="223" t="s">
        <v>3914</v>
      </c>
    </row>
    <row r="2451" spans="1:5" x14ac:dyDescent="0.2">
      <c r="A2451" s="221" t="s">
        <v>3867</v>
      </c>
      <c r="B2451" s="221" t="s">
        <v>1478</v>
      </c>
      <c r="C2451" s="221" t="s">
        <v>1315</v>
      </c>
      <c r="D2451" s="222" t="s">
        <v>1300</v>
      </c>
      <c r="E2451" s="223" t="s">
        <v>3917</v>
      </c>
    </row>
    <row r="2452" spans="1:5" x14ac:dyDescent="0.2">
      <c r="A2452" s="221" t="s">
        <v>3867</v>
      </c>
      <c r="B2452" s="221" t="s">
        <v>3585</v>
      </c>
      <c r="C2452" s="221" t="s">
        <v>138</v>
      </c>
      <c r="D2452" s="222" t="s">
        <v>1300</v>
      </c>
      <c r="E2452" s="223" t="s">
        <v>3913</v>
      </c>
    </row>
    <row r="2453" spans="1:5" x14ac:dyDescent="0.2">
      <c r="A2453" s="221" t="s">
        <v>3867</v>
      </c>
      <c r="B2453" s="221" t="s">
        <v>3585</v>
      </c>
      <c r="C2453" s="221" t="s">
        <v>138</v>
      </c>
      <c r="D2453" s="222" t="s">
        <v>1300</v>
      </c>
      <c r="E2453" s="223" t="s">
        <v>3916</v>
      </c>
    </row>
    <row r="2454" spans="1:5" x14ac:dyDescent="0.2">
      <c r="A2454" s="221" t="s">
        <v>3867</v>
      </c>
      <c r="B2454" s="221" t="s">
        <v>3585</v>
      </c>
      <c r="C2454" s="221" t="s">
        <v>138</v>
      </c>
      <c r="D2454" s="222" t="s">
        <v>1300</v>
      </c>
      <c r="E2454" s="223" t="s">
        <v>3914</v>
      </c>
    </row>
    <row r="2455" spans="1:5" x14ac:dyDescent="0.2">
      <c r="A2455" s="221" t="s">
        <v>3867</v>
      </c>
      <c r="B2455" s="221" t="s">
        <v>3491</v>
      </c>
      <c r="C2455" s="221" t="s">
        <v>3492</v>
      </c>
      <c r="D2455" s="222" t="s">
        <v>1300</v>
      </c>
      <c r="E2455" s="223" t="s">
        <v>3915</v>
      </c>
    </row>
    <row r="2456" spans="1:5" x14ac:dyDescent="0.2">
      <c r="A2456" s="221" t="s">
        <v>3867</v>
      </c>
      <c r="B2456" s="221" t="s">
        <v>3491</v>
      </c>
      <c r="C2456" s="221" t="s">
        <v>3492</v>
      </c>
      <c r="D2456" s="222" t="s">
        <v>1300</v>
      </c>
      <c r="E2456" s="223" t="s">
        <v>3914</v>
      </c>
    </row>
    <row r="2457" spans="1:5" x14ac:dyDescent="0.2">
      <c r="A2457" s="221" t="s">
        <v>3867</v>
      </c>
      <c r="B2457" s="221" t="s">
        <v>3441</v>
      </c>
      <c r="C2457" s="221" t="s">
        <v>284</v>
      </c>
      <c r="D2457" s="222" t="s">
        <v>1300</v>
      </c>
      <c r="E2457" s="223" t="s">
        <v>3914</v>
      </c>
    </row>
    <row r="2458" spans="1:5" x14ac:dyDescent="0.2">
      <c r="A2458" s="221" t="s">
        <v>3867</v>
      </c>
      <c r="B2458" s="221" t="s">
        <v>3442</v>
      </c>
      <c r="C2458" s="221" t="s">
        <v>285</v>
      </c>
      <c r="D2458" s="222" t="s">
        <v>1300</v>
      </c>
      <c r="E2458" s="223" t="s">
        <v>3914</v>
      </c>
    </row>
    <row r="2459" spans="1:5" x14ac:dyDescent="0.2">
      <c r="A2459" s="221" t="s">
        <v>3867</v>
      </c>
      <c r="B2459" s="221" t="s">
        <v>3443</v>
      </c>
      <c r="C2459" s="221" t="s">
        <v>275</v>
      </c>
      <c r="D2459" s="222" t="s">
        <v>1300</v>
      </c>
      <c r="E2459" s="223" t="s">
        <v>3914</v>
      </c>
    </row>
    <row r="2460" spans="1:5" x14ac:dyDescent="0.2">
      <c r="A2460" s="221" t="s">
        <v>3867</v>
      </c>
      <c r="B2460" s="221" t="s">
        <v>2901</v>
      </c>
      <c r="C2460" s="221" t="s">
        <v>2902</v>
      </c>
      <c r="D2460" s="222" t="s">
        <v>1300</v>
      </c>
      <c r="E2460" s="223" t="s">
        <v>3913</v>
      </c>
    </row>
    <row r="2461" spans="1:5" x14ac:dyDescent="0.2">
      <c r="A2461" s="221" t="s">
        <v>3867</v>
      </c>
      <c r="B2461" s="221" t="s">
        <v>1908</v>
      </c>
      <c r="C2461" s="221" t="s">
        <v>139</v>
      </c>
      <c r="D2461" s="222" t="s">
        <v>1300</v>
      </c>
      <c r="E2461" s="223" t="s">
        <v>3914</v>
      </c>
    </row>
    <row r="2462" spans="1:5" x14ac:dyDescent="0.2">
      <c r="A2462" s="221" t="s">
        <v>3867</v>
      </c>
      <c r="B2462" s="221" t="s">
        <v>2557</v>
      </c>
      <c r="C2462" s="221" t="s">
        <v>140</v>
      </c>
      <c r="D2462" s="222" t="s">
        <v>1300</v>
      </c>
      <c r="E2462" s="223" t="s">
        <v>3918</v>
      </c>
    </row>
    <row r="2463" spans="1:5" x14ac:dyDescent="0.2">
      <c r="A2463" s="221" t="s">
        <v>3867</v>
      </c>
      <c r="B2463" s="221" t="s">
        <v>2557</v>
      </c>
      <c r="C2463" s="221" t="s">
        <v>140</v>
      </c>
      <c r="D2463" s="222" t="s">
        <v>1300</v>
      </c>
      <c r="E2463" s="223" t="s">
        <v>3913</v>
      </c>
    </row>
    <row r="2464" spans="1:5" x14ac:dyDescent="0.2">
      <c r="A2464" s="221" t="s">
        <v>3867</v>
      </c>
      <c r="B2464" s="221" t="s">
        <v>2557</v>
      </c>
      <c r="C2464" s="221" t="s">
        <v>140</v>
      </c>
      <c r="D2464" s="222" t="s">
        <v>1300</v>
      </c>
      <c r="E2464" s="223" t="s">
        <v>3916</v>
      </c>
    </row>
    <row r="2465" spans="1:5" x14ac:dyDescent="0.2">
      <c r="A2465" s="221" t="s">
        <v>3867</v>
      </c>
      <c r="B2465" s="221" t="s">
        <v>2557</v>
      </c>
      <c r="C2465" s="221" t="s">
        <v>140</v>
      </c>
      <c r="D2465" s="222" t="s">
        <v>1300</v>
      </c>
      <c r="E2465" s="223" t="s">
        <v>3914</v>
      </c>
    </row>
    <row r="2466" spans="1:5" x14ac:dyDescent="0.2">
      <c r="A2466" s="221" t="s">
        <v>3867</v>
      </c>
      <c r="B2466" s="221" t="s">
        <v>2558</v>
      </c>
      <c r="C2466" s="221" t="s">
        <v>1961</v>
      </c>
      <c r="D2466" s="222" t="s">
        <v>1300</v>
      </c>
      <c r="E2466" s="223" t="s">
        <v>3913</v>
      </c>
    </row>
    <row r="2467" spans="1:5" x14ac:dyDescent="0.2">
      <c r="A2467" s="221" t="s">
        <v>3867</v>
      </c>
      <c r="B2467" s="221" t="s">
        <v>2558</v>
      </c>
      <c r="C2467" s="221" t="s">
        <v>1961</v>
      </c>
      <c r="D2467" s="222" t="s">
        <v>1300</v>
      </c>
      <c r="E2467" s="223" t="s">
        <v>3914</v>
      </c>
    </row>
    <row r="2468" spans="1:5" x14ac:dyDescent="0.2">
      <c r="A2468" s="221" t="s">
        <v>3867</v>
      </c>
      <c r="B2468" s="221" t="s">
        <v>3851</v>
      </c>
      <c r="C2468" s="221" t="s">
        <v>2297</v>
      </c>
      <c r="D2468" s="222" t="s">
        <v>1300</v>
      </c>
      <c r="E2468" s="223" t="s">
        <v>3913</v>
      </c>
    </row>
    <row r="2469" spans="1:5" x14ac:dyDescent="0.2">
      <c r="A2469" s="221" t="s">
        <v>3867</v>
      </c>
      <c r="B2469" s="221" t="s">
        <v>3851</v>
      </c>
      <c r="C2469" s="221" t="s">
        <v>2297</v>
      </c>
      <c r="D2469" s="222" t="s">
        <v>1300</v>
      </c>
      <c r="E2469" s="223" t="s">
        <v>3914</v>
      </c>
    </row>
    <row r="2470" spans="1:5" x14ac:dyDescent="0.2">
      <c r="A2470" s="221" t="s">
        <v>3867</v>
      </c>
      <c r="B2470" s="221" t="s">
        <v>3456</v>
      </c>
      <c r="C2470" s="221" t="s">
        <v>1884</v>
      </c>
      <c r="D2470" s="222" t="s">
        <v>1300</v>
      </c>
      <c r="E2470" s="223" t="s">
        <v>3913</v>
      </c>
    </row>
    <row r="2471" spans="1:5" x14ac:dyDescent="0.2">
      <c r="A2471" s="221" t="s">
        <v>3867</v>
      </c>
      <c r="B2471" s="221" t="s">
        <v>3456</v>
      </c>
      <c r="C2471" s="221" t="s">
        <v>1884</v>
      </c>
      <c r="D2471" s="222" t="s">
        <v>1300</v>
      </c>
      <c r="E2471" s="223" t="s">
        <v>3916</v>
      </c>
    </row>
    <row r="2472" spans="1:5" x14ac:dyDescent="0.2">
      <c r="A2472" s="221" t="s">
        <v>3867</v>
      </c>
      <c r="B2472" s="221" t="s">
        <v>3456</v>
      </c>
      <c r="C2472" s="221" t="s">
        <v>1884</v>
      </c>
      <c r="D2472" s="222" t="s">
        <v>1300</v>
      </c>
      <c r="E2472" s="223" t="s">
        <v>3914</v>
      </c>
    </row>
    <row r="2473" spans="1:5" x14ac:dyDescent="0.2">
      <c r="A2473" s="221" t="s">
        <v>3867</v>
      </c>
      <c r="B2473" s="221" t="s">
        <v>2903</v>
      </c>
      <c r="C2473" s="221" t="s">
        <v>2904</v>
      </c>
      <c r="D2473" s="222" t="s">
        <v>1300</v>
      </c>
      <c r="E2473" s="223" t="s">
        <v>3913</v>
      </c>
    </row>
    <row r="2474" spans="1:5" x14ac:dyDescent="0.2">
      <c r="A2474" s="221" t="s">
        <v>3867</v>
      </c>
      <c r="B2474" s="221" t="s">
        <v>3444</v>
      </c>
      <c r="C2474" s="221" t="s">
        <v>276</v>
      </c>
      <c r="D2474" s="222" t="s">
        <v>1300</v>
      </c>
      <c r="E2474" s="223" t="s">
        <v>3913</v>
      </c>
    </row>
    <row r="2475" spans="1:5" x14ac:dyDescent="0.2">
      <c r="A2475" s="221" t="s">
        <v>3867</v>
      </c>
      <c r="B2475" s="221" t="s">
        <v>3444</v>
      </c>
      <c r="C2475" s="221" t="s">
        <v>276</v>
      </c>
      <c r="D2475" s="222" t="s">
        <v>1300</v>
      </c>
      <c r="E2475" s="223" t="s">
        <v>3914</v>
      </c>
    </row>
    <row r="2476" spans="1:5" x14ac:dyDescent="0.2">
      <c r="A2476" s="221" t="s">
        <v>3867</v>
      </c>
      <c r="B2476" s="221" t="s">
        <v>3221</v>
      </c>
      <c r="C2476" s="221" t="s">
        <v>3222</v>
      </c>
      <c r="D2476" s="222" t="s">
        <v>1300</v>
      </c>
      <c r="E2476" s="223" t="s">
        <v>3916</v>
      </c>
    </row>
    <row r="2477" spans="1:5" x14ac:dyDescent="0.2">
      <c r="A2477" s="221" t="s">
        <v>3867</v>
      </c>
      <c r="B2477" s="221" t="s">
        <v>3221</v>
      </c>
      <c r="C2477" s="221" t="s">
        <v>3222</v>
      </c>
      <c r="D2477" s="222" t="s">
        <v>1300</v>
      </c>
      <c r="E2477" s="223" t="s">
        <v>3914</v>
      </c>
    </row>
    <row r="2478" spans="1:5" x14ac:dyDescent="0.2">
      <c r="A2478" s="221" t="s">
        <v>3867</v>
      </c>
      <c r="B2478" s="221" t="s">
        <v>3445</v>
      </c>
      <c r="C2478" s="221" t="s">
        <v>277</v>
      </c>
      <c r="D2478" s="222" t="s">
        <v>1300</v>
      </c>
      <c r="E2478" s="223" t="s">
        <v>3918</v>
      </c>
    </row>
    <row r="2479" spans="1:5" x14ac:dyDescent="0.2">
      <c r="A2479" s="221" t="s">
        <v>3867</v>
      </c>
      <c r="B2479" s="221" t="s">
        <v>3445</v>
      </c>
      <c r="C2479" s="221" t="s">
        <v>277</v>
      </c>
      <c r="D2479" s="222" t="s">
        <v>1300</v>
      </c>
      <c r="E2479" s="223" t="s">
        <v>3913</v>
      </c>
    </row>
    <row r="2480" spans="1:5" x14ac:dyDescent="0.2">
      <c r="A2480" s="221" t="s">
        <v>3867</v>
      </c>
      <c r="B2480" s="221" t="s">
        <v>3445</v>
      </c>
      <c r="C2480" s="221" t="s">
        <v>277</v>
      </c>
      <c r="D2480" s="222" t="s">
        <v>1300</v>
      </c>
      <c r="E2480" s="223" t="s">
        <v>3914</v>
      </c>
    </row>
    <row r="2481" spans="1:5" x14ac:dyDescent="0.2">
      <c r="A2481" s="221" t="s">
        <v>3867</v>
      </c>
      <c r="B2481" s="221" t="s">
        <v>2559</v>
      </c>
      <c r="C2481" s="221" t="s">
        <v>1956</v>
      </c>
      <c r="D2481" s="222" t="s">
        <v>1300</v>
      </c>
      <c r="E2481" s="223" t="s">
        <v>3918</v>
      </c>
    </row>
    <row r="2482" spans="1:5" x14ac:dyDescent="0.2">
      <c r="A2482" s="221" t="s">
        <v>3867</v>
      </c>
      <c r="B2482" s="221" t="s">
        <v>2559</v>
      </c>
      <c r="C2482" s="221" t="s">
        <v>1956</v>
      </c>
      <c r="D2482" s="222" t="s">
        <v>1300</v>
      </c>
      <c r="E2482" s="223" t="s">
        <v>3913</v>
      </c>
    </row>
    <row r="2483" spans="1:5" x14ac:dyDescent="0.2">
      <c r="A2483" s="221" t="s">
        <v>3867</v>
      </c>
      <c r="B2483" s="221" t="s">
        <v>2559</v>
      </c>
      <c r="C2483" s="221" t="s">
        <v>1956</v>
      </c>
      <c r="D2483" s="222" t="s">
        <v>1300</v>
      </c>
      <c r="E2483" s="223" t="s">
        <v>3914</v>
      </c>
    </row>
    <row r="2484" spans="1:5" x14ac:dyDescent="0.2">
      <c r="A2484" s="221" t="s">
        <v>3867</v>
      </c>
      <c r="B2484" s="221" t="s">
        <v>3178</v>
      </c>
      <c r="C2484" s="221" t="s">
        <v>3179</v>
      </c>
      <c r="D2484" s="222" t="s">
        <v>1300</v>
      </c>
      <c r="E2484" s="223" t="s">
        <v>3914</v>
      </c>
    </row>
    <row r="2485" spans="1:5" x14ac:dyDescent="0.2">
      <c r="A2485" s="221" t="s">
        <v>3867</v>
      </c>
      <c r="B2485" s="221" t="s">
        <v>2905</v>
      </c>
      <c r="C2485" s="221" t="s">
        <v>2906</v>
      </c>
      <c r="D2485" s="222" t="s">
        <v>1300</v>
      </c>
      <c r="E2485" s="223" t="s">
        <v>3913</v>
      </c>
    </row>
    <row r="2486" spans="1:5" x14ac:dyDescent="0.2">
      <c r="A2486" s="221" t="s">
        <v>3867</v>
      </c>
      <c r="B2486" s="221" t="s">
        <v>1430</v>
      </c>
      <c r="C2486" s="221" t="s">
        <v>1881</v>
      </c>
      <c r="D2486" s="222" t="s">
        <v>1300</v>
      </c>
      <c r="E2486" s="223" t="s">
        <v>3913</v>
      </c>
    </row>
    <row r="2487" spans="1:5" x14ac:dyDescent="0.2">
      <c r="A2487" s="221" t="s">
        <v>3867</v>
      </c>
      <c r="B2487" s="221" t="s">
        <v>1430</v>
      </c>
      <c r="C2487" s="221" t="s">
        <v>1881</v>
      </c>
      <c r="D2487" s="222" t="s">
        <v>1300</v>
      </c>
      <c r="E2487" s="223" t="s">
        <v>3916</v>
      </c>
    </row>
    <row r="2488" spans="1:5" x14ac:dyDescent="0.2">
      <c r="A2488" s="221" t="s">
        <v>3867</v>
      </c>
      <c r="B2488" s="221" t="s">
        <v>1430</v>
      </c>
      <c r="C2488" s="221" t="s">
        <v>1881</v>
      </c>
      <c r="D2488" s="222" t="s">
        <v>1300</v>
      </c>
      <c r="E2488" s="223" t="s">
        <v>3914</v>
      </c>
    </row>
    <row r="2489" spans="1:5" x14ac:dyDescent="0.2">
      <c r="A2489" s="221" t="s">
        <v>3867</v>
      </c>
      <c r="B2489" s="221" t="s">
        <v>2560</v>
      </c>
      <c r="C2489" s="221" t="s">
        <v>1955</v>
      </c>
      <c r="D2489" s="222" t="s">
        <v>1300</v>
      </c>
      <c r="E2489" s="223" t="s">
        <v>3913</v>
      </c>
    </row>
    <row r="2490" spans="1:5" x14ac:dyDescent="0.2">
      <c r="A2490" s="221" t="s">
        <v>3867</v>
      </c>
      <c r="B2490" s="221" t="s">
        <v>2560</v>
      </c>
      <c r="C2490" s="221" t="s">
        <v>1955</v>
      </c>
      <c r="D2490" s="222" t="s">
        <v>1300</v>
      </c>
      <c r="E2490" s="223" t="s">
        <v>3914</v>
      </c>
    </row>
    <row r="2491" spans="1:5" x14ac:dyDescent="0.2">
      <c r="A2491" s="221" t="s">
        <v>3867</v>
      </c>
      <c r="B2491" s="221" t="s">
        <v>3446</v>
      </c>
      <c r="C2491" s="221" t="s">
        <v>278</v>
      </c>
      <c r="D2491" s="222" t="s">
        <v>1300</v>
      </c>
      <c r="E2491" s="223" t="s">
        <v>3913</v>
      </c>
    </row>
    <row r="2492" spans="1:5" x14ac:dyDescent="0.2">
      <c r="A2492" s="221" t="s">
        <v>3867</v>
      </c>
      <c r="B2492" s="221" t="s">
        <v>3446</v>
      </c>
      <c r="C2492" s="221" t="s">
        <v>278</v>
      </c>
      <c r="D2492" s="222" t="s">
        <v>1300</v>
      </c>
      <c r="E2492" s="223" t="s">
        <v>3916</v>
      </c>
    </row>
    <row r="2493" spans="1:5" x14ac:dyDescent="0.2">
      <c r="A2493" s="221" t="s">
        <v>3867</v>
      </c>
      <c r="B2493" s="221" t="s">
        <v>3446</v>
      </c>
      <c r="C2493" s="221" t="s">
        <v>278</v>
      </c>
      <c r="D2493" s="222" t="s">
        <v>1300</v>
      </c>
      <c r="E2493" s="223" t="s">
        <v>3914</v>
      </c>
    </row>
    <row r="2494" spans="1:5" x14ac:dyDescent="0.2">
      <c r="A2494" s="221" t="s">
        <v>3867</v>
      </c>
      <c r="B2494" s="221" t="s">
        <v>3792</v>
      </c>
      <c r="C2494" s="221" t="s">
        <v>1705</v>
      </c>
      <c r="D2494" s="222" t="s">
        <v>1300</v>
      </c>
      <c r="E2494" s="223" t="s">
        <v>3913</v>
      </c>
    </row>
    <row r="2495" spans="1:5" x14ac:dyDescent="0.2">
      <c r="A2495" s="221" t="s">
        <v>3867</v>
      </c>
      <c r="B2495" s="221" t="s">
        <v>3792</v>
      </c>
      <c r="C2495" s="221" t="s">
        <v>1705</v>
      </c>
      <c r="D2495" s="222" t="s">
        <v>1300</v>
      </c>
      <c r="E2495" s="223" t="s">
        <v>3916</v>
      </c>
    </row>
    <row r="2496" spans="1:5" x14ac:dyDescent="0.2">
      <c r="A2496" s="221" t="s">
        <v>3867</v>
      </c>
      <c r="B2496" s="221" t="s">
        <v>3792</v>
      </c>
      <c r="C2496" s="221" t="s">
        <v>1705</v>
      </c>
      <c r="D2496" s="222" t="s">
        <v>1300</v>
      </c>
      <c r="E2496" s="223" t="s">
        <v>3914</v>
      </c>
    </row>
    <row r="2497" spans="1:5" x14ac:dyDescent="0.2">
      <c r="A2497" s="221" t="s">
        <v>3867</v>
      </c>
      <c r="B2497" s="221" t="s">
        <v>1431</v>
      </c>
      <c r="C2497" s="221" t="s">
        <v>159</v>
      </c>
      <c r="D2497" s="222" t="s">
        <v>1300</v>
      </c>
      <c r="E2497" s="223" t="s">
        <v>3915</v>
      </c>
    </row>
    <row r="2498" spans="1:5" x14ac:dyDescent="0.2">
      <c r="A2498" s="221" t="s">
        <v>3867</v>
      </c>
      <c r="B2498" s="221" t="s">
        <v>1431</v>
      </c>
      <c r="C2498" s="221" t="s">
        <v>159</v>
      </c>
      <c r="D2498" s="222" t="s">
        <v>1300</v>
      </c>
      <c r="E2498" s="223" t="s">
        <v>3913</v>
      </c>
    </row>
    <row r="2499" spans="1:5" x14ac:dyDescent="0.2">
      <c r="A2499" s="221" t="s">
        <v>3867</v>
      </c>
      <c r="B2499" s="221" t="s">
        <v>1431</v>
      </c>
      <c r="C2499" s="221" t="s">
        <v>159</v>
      </c>
      <c r="D2499" s="222" t="s">
        <v>1300</v>
      </c>
      <c r="E2499" s="223" t="s">
        <v>3916</v>
      </c>
    </row>
    <row r="2500" spans="1:5" x14ac:dyDescent="0.2">
      <c r="A2500" s="221" t="s">
        <v>3867</v>
      </c>
      <c r="B2500" s="221" t="s">
        <v>1431</v>
      </c>
      <c r="C2500" s="221" t="s">
        <v>159</v>
      </c>
      <c r="D2500" s="222" t="s">
        <v>1300</v>
      </c>
      <c r="E2500" s="223" t="s">
        <v>3914</v>
      </c>
    </row>
    <row r="2501" spans="1:5" x14ac:dyDescent="0.2">
      <c r="A2501" s="221" t="s">
        <v>3867</v>
      </c>
      <c r="B2501" s="221" t="s">
        <v>3447</v>
      </c>
      <c r="C2501" s="221" t="s">
        <v>274</v>
      </c>
      <c r="D2501" s="222" t="s">
        <v>1300</v>
      </c>
      <c r="E2501" s="223" t="s">
        <v>3918</v>
      </c>
    </row>
    <row r="2502" spans="1:5" x14ac:dyDescent="0.2">
      <c r="A2502" s="221" t="s">
        <v>3867</v>
      </c>
      <c r="B2502" s="221" t="s">
        <v>3447</v>
      </c>
      <c r="C2502" s="221" t="s">
        <v>274</v>
      </c>
      <c r="D2502" s="222" t="s">
        <v>1300</v>
      </c>
      <c r="E2502" s="223" t="s">
        <v>3913</v>
      </c>
    </row>
    <row r="2503" spans="1:5" x14ac:dyDescent="0.2">
      <c r="A2503" s="221" t="s">
        <v>3867</v>
      </c>
      <c r="B2503" s="221" t="s">
        <v>3447</v>
      </c>
      <c r="C2503" s="221" t="s">
        <v>274</v>
      </c>
      <c r="D2503" s="222" t="s">
        <v>1300</v>
      </c>
      <c r="E2503" s="223" t="s">
        <v>3916</v>
      </c>
    </row>
    <row r="2504" spans="1:5" x14ac:dyDescent="0.2">
      <c r="A2504" s="221" t="s">
        <v>3867</v>
      </c>
      <c r="B2504" s="221" t="s">
        <v>3447</v>
      </c>
      <c r="C2504" s="221" t="s">
        <v>274</v>
      </c>
      <c r="D2504" s="222" t="s">
        <v>1300</v>
      </c>
      <c r="E2504" s="223" t="s">
        <v>3914</v>
      </c>
    </row>
    <row r="2505" spans="1:5" x14ac:dyDescent="0.2">
      <c r="A2505" s="221" t="s">
        <v>3867</v>
      </c>
      <c r="B2505" s="221" t="s">
        <v>3706</v>
      </c>
      <c r="C2505" s="221" t="s">
        <v>191</v>
      </c>
      <c r="D2505" s="222" t="s">
        <v>1300</v>
      </c>
      <c r="E2505" s="223" t="s">
        <v>3913</v>
      </c>
    </row>
    <row r="2506" spans="1:5" x14ac:dyDescent="0.2">
      <c r="A2506" s="221" t="s">
        <v>3867</v>
      </c>
      <c r="B2506" s="221" t="s">
        <v>3706</v>
      </c>
      <c r="C2506" s="221" t="s">
        <v>191</v>
      </c>
      <c r="D2506" s="222" t="s">
        <v>1300</v>
      </c>
      <c r="E2506" s="223" t="s">
        <v>3916</v>
      </c>
    </row>
    <row r="2507" spans="1:5" x14ac:dyDescent="0.2">
      <c r="A2507" s="221" t="s">
        <v>3867</v>
      </c>
      <c r="B2507" s="221" t="s">
        <v>3706</v>
      </c>
      <c r="C2507" s="221" t="s">
        <v>191</v>
      </c>
      <c r="D2507" s="222" t="s">
        <v>1300</v>
      </c>
      <c r="E2507" s="223" t="s">
        <v>3914</v>
      </c>
    </row>
    <row r="2508" spans="1:5" x14ac:dyDescent="0.2">
      <c r="A2508" s="221" t="s">
        <v>3867</v>
      </c>
      <c r="B2508" s="221" t="s">
        <v>2561</v>
      </c>
      <c r="C2508" s="221" t="s">
        <v>195</v>
      </c>
      <c r="D2508" s="222" t="s">
        <v>1300</v>
      </c>
      <c r="E2508" s="223" t="s">
        <v>3913</v>
      </c>
    </row>
    <row r="2509" spans="1:5" x14ac:dyDescent="0.2">
      <c r="A2509" s="221" t="s">
        <v>3867</v>
      </c>
      <c r="B2509" s="221" t="s">
        <v>2561</v>
      </c>
      <c r="C2509" s="221" t="s">
        <v>195</v>
      </c>
      <c r="D2509" s="222" t="s">
        <v>1300</v>
      </c>
      <c r="E2509" s="223" t="s">
        <v>3916</v>
      </c>
    </row>
    <row r="2510" spans="1:5" x14ac:dyDescent="0.2">
      <c r="A2510" s="221" t="s">
        <v>3867</v>
      </c>
      <c r="B2510" s="221" t="s">
        <v>2561</v>
      </c>
      <c r="C2510" s="221" t="s">
        <v>195</v>
      </c>
      <c r="D2510" s="222" t="s">
        <v>1300</v>
      </c>
      <c r="E2510" s="223" t="s">
        <v>3914</v>
      </c>
    </row>
    <row r="2511" spans="1:5" x14ac:dyDescent="0.2">
      <c r="A2511" s="221" t="s">
        <v>3867</v>
      </c>
      <c r="B2511" s="221" t="s">
        <v>2562</v>
      </c>
      <c r="C2511" s="221" t="s">
        <v>196</v>
      </c>
      <c r="D2511" s="222" t="s">
        <v>1300</v>
      </c>
      <c r="E2511" s="223" t="s">
        <v>3913</v>
      </c>
    </row>
    <row r="2512" spans="1:5" x14ac:dyDescent="0.2">
      <c r="A2512" s="221" t="s">
        <v>3867</v>
      </c>
      <c r="B2512" s="221" t="s">
        <v>2562</v>
      </c>
      <c r="C2512" s="221" t="s">
        <v>196</v>
      </c>
      <c r="D2512" s="222" t="s">
        <v>1300</v>
      </c>
      <c r="E2512" s="223" t="s">
        <v>3916</v>
      </c>
    </row>
    <row r="2513" spans="1:5" x14ac:dyDescent="0.2">
      <c r="A2513" s="221" t="s">
        <v>3867</v>
      </c>
      <c r="B2513" s="221" t="s">
        <v>2562</v>
      </c>
      <c r="C2513" s="221" t="s">
        <v>196</v>
      </c>
      <c r="D2513" s="222" t="s">
        <v>1300</v>
      </c>
      <c r="E2513" s="223" t="s">
        <v>3914</v>
      </c>
    </row>
    <row r="2514" spans="1:5" x14ac:dyDescent="0.2">
      <c r="A2514" s="221" t="s">
        <v>3867</v>
      </c>
      <c r="B2514" s="221" t="s">
        <v>2563</v>
      </c>
      <c r="C2514" s="221" t="s">
        <v>197</v>
      </c>
      <c r="D2514" s="222" t="s">
        <v>1300</v>
      </c>
      <c r="E2514" s="223" t="s">
        <v>3913</v>
      </c>
    </row>
    <row r="2515" spans="1:5" x14ac:dyDescent="0.2">
      <c r="A2515" s="221" t="s">
        <v>3867</v>
      </c>
      <c r="B2515" s="221" t="s">
        <v>2563</v>
      </c>
      <c r="C2515" s="221" t="s">
        <v>197</v>
      </c>
      <c r="D2515" s="222" t="s">
        <v>1300</v>
      </c>
      <c r="E2515" s="223" t="s">
        <v>3916</v>
      </c>
    </row>
    <row r="2516" spans="1:5" x14ac:dyDescent="0.2">
      <c r="A2516" s="221" t="s">
        <v>3867</v>
      </c>
      <c r="B2516" s="221" t="s">
        <v>2563</v>
      </c>
      <c r="C2516" s="221" t="s">
        <v>197</v>
      </c>
      <c r="D2516" s="222" t="s">
        <v>1300</v>
      </c>
      <c r="E2516" s="223" t="s">
        <v>3914</v>
      </c>
    </row>
    <row r="2517" spans="1:5" x14ac:dyDescent="0.2">
      <c r="A2517" s="221" t="s">
        <v>3867</v>
      </c>
      <c r="B2517" s="221" t="s">
        <v>3790</v>
      </c>
      <c r="C2517" s="221" t="s">
        <v>1704</v>
      </c>
      <c r="D2517" s="222" t="s">
        <v>1300</v>
      </c>
      <c r="E2517" s="223" t="s">
        <v>3913</v>
      </c>
    </row>
    <row r="2518" spans="1:5" x14ac:dyDescent="0.2">
      <c r="A2518" s="221" t="s">
        <v>3867</v>
      </c>
      <c r="B2518" s="221" t="s">
        <v>3790</v>
      </c>
      <c r="C2518" s="221" t="s">
        <v>1704</v>
      </c>
      <c r="D2518" s="222" t="s">
        <v>1300</v>
      </c>
      <c r="E2518" s="223" t="s">
        <v>3914</v>
      </c>
    </row>
    <row r="2519" spans="1:5" x14ac:dyDescent="0.2">
      <c r="A2519" s="221" t="s">
        <v>3867</v>
      </c>
      <c r="B2519" s="221" t="s">
        <v>2564</v>
      </c>
      <c r="C2519" s="221" t="s">
        <v>198</v>
      </c>
      <c r="D2519" s="222" t="s">
        <v>1300</v>
      </c>
      <c r="E2519" s="223" t="s">
        <v>3918</v>
      </c>
    </row>
    <row r="2520" spans="1:5" x14ac:dyDescent="0.2">
      <c r="A2520" s="221" t="s">
        <v>3867</v>
      </c>
      <c r="B2520" s="221" t="s">
        <v>2564</v>
      </c>
      <c r="C2520" s="221" t="s">
        <v>198</v>
      </c>
      <c r="D2520" s="222" t="s">
        <v>1300</v>
      </c>
      <c r="E2520" s="223" t="s">
        <v>3913</v>
      </c>
    </row>
    <row r="2521" spans="1:5" x14ac:dyDescent="0.2">
      <c r="A2521" s="221" t="s">
        <v>3867</v>
      </c>
      <c r="B2521" s="221" t="s">
        <v>2564</v>
      </c>
      <c r="C2521" s="221" t="s">
        <v>198</v>
      </c>
      <c r="D2521" s="222" t="s">
        <v>1300</v>
      </c>
      <c r="E2521" s="223" t="s">
        <v>3916</v>
      </c>
    </row>
    <row r="2522" spans="1:5" x14ac:dyDescent="0.2">
      <c r="A2522" s="221" t="s">
        <v>3867</v>
      </c>
      <c r="B2522" s="221" t="s">
        <v>2564</v>
      </c>
      <c r="C2522" s="221" t="s">
        <v>198</v>
      </c>
      <c r="D2522" s="222" t="s">
        <v>1300</v>
      </c>
      <c r="E2522" s="223" t="s">
        <v>3914</v>
      </c>
    </row>
    <row r="2523" spans="1:5" x14ac:dyDescent="0.2">
      <c r="A2523" s="221" t="s">
        <v>3867</v>
      </c>
      <c r="B2523" s="221" t="s">
        <v>2565</v>
      </c>
      <c r="C2523" s="221" t="s">
        <v>199</v>
      </c>
      <c r="D2523" s="222" t="s">
        <v>1300</v>
      </c>
      <c r="E2523" s="223" t="s">
        <v>3913</v>
      </c>
    </row>
    <row r="2524" spans="1:5" x14ac:dyDescent="0.2">
      <c r="A2524" s="221" t="s">
        <v>3867</v>
      </c>
      <c r="B2524" s="221" t="s">
        <v>2565</v>
      </c>
      <c r="C2524" s="221" t="s">
        <v>199</v>
      </c>
      <c r="D2524" s="222" t="s">
        <v>1300</v>
      </c>
      <c r="E2524" s="223" t="s">
        <v>3916</v>
      </c>
    </row>
    <row r="2525" spans="1:5" x14ac:dyDescent="0.2">
      <c r="A2525" s="221" t="s">
        <v>3867</v>
      </c>
      <c r="B2525" s="221" t="s">
        <v>2565</v>
      </c>
      <c r="C2525" s="221" t="s">
        <v>199</v>
      </c>
      <c r="D2525" s="222" t="s">
        <v>1300</v>
      </c>
      <c r="E2525" s="223" t="s">
        <v>3914</v>
      </c>
    </row>
    <row r="2526" spans="1:5" x14ac:dyDescent="0.2">
      <c r="A2526" s="221" t="s">
        <v>3867</v>
      </c>
      <c r="B2526" s="221" t="s">
        <v>2566</v>
      </c>
      <c r="C2526" s="221" t="s">
        <v>200</v>
      </c>
      <c r="D2526" s="222" t="s">
        <v>1300</v>
      </c>
      <c r="E2526" s="223" t="s">
        <v>3913</v>
      </c>
    </row>
    <row r="2527" spans="1:5" x14ac:dyDescent="0.2">
      <c r="A2527" s="221" t="s">
        <v>3867</v>
      </c>
      <c r="B2527" s="221" t="s">
        <v>2566</v>
      </c>
      <c r="C2527" s="221" t="s">
        <v>200</v>
      </c>
      <c r="D2527" s="222" t="s">
        <v>1300</v>
      </c>
      <c r="E2527" s="223" t="s">
        <v>3916</v>
      </c>
    </row>
    <row r="2528" spans="1:5" x14ac:dyDescent="0.2">
      <c r="A2528" s="221" t="s">
        <v>3867</v>
      </c>
      <c r="B2528" s="221" t="s">
        <v>2566</v>
      </c>
      <c r="C2528" s="221" t="s">
        <v>200</v>
      </c>
      <c r="D2528" s="222" t="s">
        <v>1300</v>
      </c>
      <c r="E2528" s="223" t="s">
        <v>3914</v>
      </c>
    </row>
    <row r="2529" spans="1:5" x14ac:dyDescent="0.2">
      <c r="A2529" s="221" t="s">
        <v>3867</v>
      </c>
      <c r="B2529" s="221" t="s">
        <v>2567</v>
      </c>
      <c r="C2529" s="221" t="s">
        <v>192</v>
      </c>
      <c r="D2529" s="222" t="s">
        <v>1300</v>
      </c>
      <c r="E2529" s="223" t="s">
        <v>3918</v>
      </c>
    </row>
    <row r="2530" spans="1:5" x14ac:dyDescent="0.2">
      <c r="A2530" s="221" t="s">
        <v>3867</v>
      </c>
      <c r="B2530" s="221" t="s">
        <v>2567</v>
      </c>
      <c r="C2530" s="221" t="s">
        <v>192</v>
      </c>
      <c r="D2530" s="222" t="s">
        <v>1300</v>
      </c>
      <c r="E2530" s="223" t="s">
        <v>3913</v>
      </c>
    </row>
    <row r="2531" spans="1:5" x14ac:dyDescent="0.2">
      <c r="A2531" s="221" t="s">
        <v>3867</v>
      </c>
      <c r="B2531" s="221" t="s">
        <v>2567</v>
      </c>
      <c r="C2531" s="221" t="s">
        <v>192</v>
      </c>
      <c r="D2531" s="222" t="s">
        <v>1300</v>
      </c>
      <c r="E2531" s="223" t="s">
        <v>3916</v>
      </c>
    </row>
    <row r="2532" spans="1:5" x14ac:dyDescent="0.2">
      <c r="A2532" s="221" t="s">
        <v>3867</v>
      </c>
      <c r="B2532" s="221" t="s">
        <v>2567</v>
      </c>
      <c r="C2532" s="221" t="s">
        <v>192</v>
      </c>
      <c r="D2532" s="222" t="s">
        <v>1300</v>
      </c>
      <c r="E2532" s="223" t="s">
        <v>3914</v>
      </c>
    </row>
    <row r="2533" spans="1:5" x14ac:dyDescent="0.2">
      <c r="A2533" s="221" t="s">
        <v>3867</v>
      </c>
      <c r="B2533" s="221" t="s">
        <v>2568</v>
      </c>
      <c r="C2533" s="221" t="s">
        <v>201</v>
      </c>
      <c r="D2533" s="222" t="s">
        <v>1300</v>
      </c>
      <c r="E2533" s="223" t="s">
        <v>3913</v>
      </c>
    </row>
    <row r="2534" spans="1:5" x14ac:dyDescent="0.2">
      <c r="A2534" s="221" t="s">
        <v>3867</v>
      </c>
      <c r="B2534" s="221" t="s">
        <v>2568</v>
      </c>
      <c r="C2534" s="221" t="s">
        <v>201</v>
      </c>
      <c r="D2534" s="222" t="s">
        <v>1300</v>
      </c>
      <c r="E2534" s="223" t="s">
        <v>3916</v>
      </c>
    </row>
    <row r="2535" spans="1:5" x14ac:dyDescent="0.2">
      <c r="A2535" s="221" t="s">
        <v>3867</v>
      </c>
      <c r="B2535" s="221" t="s">
        <v>2568</v>
      </c>
      <c r="C2535" s="221" t="s">
        <v>201</v>
      </c>
      <c r="D2535" s="222" t="s">
        <v>1300</v>
      </c>
      <c r="E2535" s="223" t="s">
        <v>3914</v>
      </c>
    </row>
    <row r="2536" spans="1:5" x14ac:dyDescent="0.2">
      <c r="A2536" s="221" t="s">
        <v>3867</v>
      </c>
      <c r="B2536" s="221" t="s">
        <v>1432</v>
      </c>
      <c r="C2536" s="221" t="s">
        <v>160</v>
      </c>
      <c r="D2536" s="222" t="s">
        <v>1300</v>
      </c>
      <c r="E2536" s="223" t="s">
        <v>3918</v>
      </c>
    </row>
    <row r="2537" spans="1:5" x14ac:dyDescent="0.2">
      <c r="A2537" s="221" t="s">
        <v>3867</v>
      </c>
      <c r="B2537" s="221" t="s">
        <v>1432</v>
      </c>
      <c r="C2537" s="221" t="s">
        <v>160</v>
      </c>
      <c r="D2537" s="222" t="s">
        <v>1300</v>
      </c>
      <c r="E2537" s="223" t="s">
        <v>3913</v>
      </c>
    </row>
    <row r="2538" spans="1:5" x14ac:dyDescent="0.2">
      <c r="A2538" s="221" t="s">
        <v>3867</v>
      </c>
      <c r="B2538" s="221" t="s">
        <v>1432</v>
      </c>
      <c r="C2538" s="221" t="s">
        <v>160</v>
      </c>
      <c r="D2538" s="222" t="s">
        <v>1300</v>
      </c>
      <c r="E2538" s="223" t="s">
        <v>3916</v>
      </c>
    </row>
    <row r="2539" spans="1:5" x14ac:dyDescent="0.2">
      <c r="A2539" s="221" t="s">
        <v>3867</v>
      </c>
      <c r="B2539" s="221" t="s">
        <v>1432</v>
      </c>
      <c r="C2539" s="221" t="s">
        <v>160</v>
      </c>
      <c r="D2539" s="222" t="s">
        <v>1300</v>
      </c>
      <c r="E2539" s="223" t="s">
        <v>3914</v>
      </c>
    </row>
    <row r="2540" spans="1:5" x14ac:dyDescent="0.2">
      <c r="A2540" s="221" t="s">
        <v>3867</v>
      </c>
      <c r="B2540" s="221" t="s">
        <v>2569</v>
      </c>
      <c r="C2540" s="221" t="s">
        <v>194</v>
      </c>
      <c r="D2540" s="222" t="s">
        <v>1300</v>
      </c>
      <c r="E2540" s="223" t="s">
        <v>3913</v>
      </c>
    </row>
    <row r="2541" spans="1:5" x14ac:dyDescent="0.2">
      <c r="A2541" s="221" t="s">
        <v>3867</v>
      </c>
      <c r="B2541" s="221" t="s">
        <v>2569</v>
      </c>
      <c r="C2541" s="221" t="s">
        <v>194</v>
      </c>
      <c r="D2541" s="222" t="s">
        <v>1300</v>
      </c>
      <c r="E2541" s="223" t="s">
        <v>3914</v>
      </c>
    </row>
    <row r="2542" spans="1:5" x14ac:dyDescent="0.2">
      <c r="A2542" s="221" t="s">
        <v>3867</v>
      </c>
      <c r="B2542" s="221" t="s">
        <v>3475</v>
      </c>
      <c r="C2542" s="221" t="s">
        <v>3476</v>
      </c>
      <c r="D2542" s="222" t="s">
        <v>1300</v>
      </c>
      <c r="E2542" s="223" t="s">
        <v>3916</v>
      </c>
    </row>
    <row r="2543" spans="1:5" x14ac:dyDescent="0.2">
      <c r="A2543" s="221" t="s">
        <v>3867</v>
      </c>
      <c r="B2543" s="221" t="s">
        <v>2570</v>
      </c>
      <c r="C2543" s="221" t="s">
        <v>1848</v>
      </c>
      <c r="D2543" s="222" t="s">
        <v>1300</v>
      </c>
      <c r="E2543" s="223" t="s">
        <v>3915</v>
      </c>
    </row>
    <row r="2544" spans="1:5" x14ac:dyDescent="0.2">
      <c r="A2544" s="221" t="s">
        <v>3867</v>
      </c>
      <c r="B2544" s="221" t="s">
        <v>2570</v>
      </c>
      <c r="C2544" s="221" t="s">
        <v>1848</v>
      </c>
      <c r="D2544" s="222" t="s">
        <v>1300</v>
      </c>
      <c r="E2544" s="223" t="s">
        <v>3913</v>
      </c>
    </row>
    <row r="2545" spans="1:5" x14ac:dyDescent="0.2">
      <c r="A2545" s="221" t="s">
        <v>3867</v>
      </c>
      <c r="B2545" s="221" t="s">
        <v>2570</v>
      </c>
      <c r="C2545" s="221" t="s">
        <v>1848</v>
      </c>
      <c r="D2545" s="222" t="s">
        <v>1300</v>
      </c>
      <c r="E2545" s="223" t="s">
        <v>3916</v>
      </c>
    </row>
    <row r="2546" spans="1:5" x14ac:dyDescent="0.2">
      <c r="A2546" s="221" t="s">
        <v>3867</v>
      </c>
      <c r="B2546" s="221" t="s">
        <v>2570</v>
      </c>
      <c r="C2546" s="221" t="s">
        <v>1848</v>
      </c>
      <c r="D2546" s="222" t="s">
        <v>1300</v>
      </c>
      <c r="E2546" s="223" t="s">
        <v>3914</v>
      </c>
    </row>
    <row r="2547" spans="1:5" x14ac:dyDescent="0.2">
      <c r="A2547" s="221" t="s">
        <v>3867</v>
      </c>
      <c r="B2547" s="221" t="s">
        <v>3558</v>
      </c>
      <c r="C2547" s="221" t="s">
        <v>3559</v>
      </c>
      <c r="D2547" s="222" t="s">
        <v>1300</v>
      </c>
      <c r="E2547" s="223" t="s">
        <v>3915</v>
      </c>
    </row>
    <row r="2548" spans="1:5" x14ac:dyDescent="0.2">
      <c r="A2548" s="221" t="s">
        <v>3867</v>
      </c>
      <c r="B2548" s="221" t="s">
        <v>3558</v>
      </c>
      <c r="C2548" s="221" t="s">
        <v>3559</v>
      </c>
      <c r="D2548" s="222" t="s">
        <v>1300</v>
      </c>
      <c r="E2548" s="223" t="s">
        <v>3913</v>
      </c>
    </row>
    <row r="2549" spans="1:5" x14ac:dyDescent="0.2">
      <c r="A2549" s="221" t="s">
        <v>3867</v>
      </c>
      <c r="B2549" s="221" t="s">
        <v>3558</v>
      </c>
      <c r="C2549" s="221" t="s">
        <v>3559</v>
      </c>
      <c r="D2549" s="222" t="s">
        <v>1300</v>
      </c>
      <c r="E2549" s="223" t="s">
        <v>3914</v>
      </c>
    </row>
    <row r="2550" spans="1:5" x14ac:dyDescent="0.2">
      <c r="A2550" s="221" t="s">
        <v>3867</v>
      </c>
      <c r="B2550" s="221" t="s">
        <v>3415</v>
      </c>
      <c r="C2550" s="221" t="s">
        <v>3305</v>
      </c>
      <c r="D2550" s="222" t="s">
        <v>1300</v>
      </c>
      <c r="E2550" s="223" t="s">
        <v>3913</v>
      </c>
    </row>
    <row r="2551" spans="1:5" x14ac:dyDescent="0.2">
      <c r="A2551" s="221" t="s">
        <v>3867</v>
      </c>
      <c r="B2551" s="221" t="s">
        <v>3415</v>
      </c>
      <c r="C2551" s="221" t="s">
        <v>3305</v>
      </c>
      <c r="D2551" s="222" t="s">
        <v>1300</v>
      </c>
      <c r="E2551" s="223" t="s">
        <v>3916</v>
      </c>
    </row>
    <row r="2552" spans="1:5" x14ac:dyDescent="0.2">
      <c r="A2552" s="221" t="s">
        <v>3867</v>
      </c>
      <c r="B2552" s="221" t="s">
        <v>3415</v>
      </c>
      <c r="C2552" s="221" t="s">
        <v>3305</v>
      </c>
      <c r="D2552" s="222" t="s">
        <v>1300</v>
      </c>
      <c r="E2552" s="223" t="s">
        <v>3914</v>
      </c>
    </row>
    <row r="2553" spans="1:5" x14ac:dyDescent="0.2">
      <c r="A2553" s="221" t="s">
        <v>3867</v>
      </c>
      <c r="B2553" s="221" t="s">
        <v>3762</v>
      </c>
      <c r="C2553" s="221" t="s">
        <v>3187</v>
      </c>
      <c r="D2553" s="222" t="s">
        <v>1300</v>
      </c>
      <c r="E2553" s="223" t="s">
        <v>3913</v>
      </c>
    </row>
    <row r="2554" spans="1:5" x14ac:dyDescent="0.2">
      <c r="A2554" s="221" t="s">
        <v>3867</v>
      </c>
      <c r="B2554" s="221" t="s">
        <v>3762</v>
      </c>
      <c r="C2554" s="221" t="s">
        <v>3187</v>
      </c>
      <c r="D2554" s="222" t="s">
        <v>1300</v>
      </c>
      <c r="E2554" s="223" t="s">
        <v>3914</v>
      </c>
    </row>
    <row r="2555" spans="1:5" x14ac:dyDescent="0.2">
      <c r="A2555" s="221" t="s">
        <v>3867</v>
      </c>
      <c r="B2555" s="221" t="s">
        <v>3765</v>
      </c>
      <c r="C2555" s="221" t="s">
        <v>3321</v>
      </c>
      <c r="D2555" s="222" t="s">
        <v>1300</v>
      </c>
      <c r="E2555" s="223" t="s">
        <v>3913</v>
      </c>
    </row>
    <row r="2556" spans="1:5" x14ac:dyDescent="0.2">
      <c r="A2556" s="221" t="s">
        <v>3867</v>
      </c>
      <c r="B2556" s="221" t="s">
        <v>3765</v>
      </c>
      <c r="C2556" s="221" t="s">
        <v>3321</v>
      </c>
      <c r="D2556" s="222" t="s">
        <v>1300</v>
      </c>
      <c r="E2556" s="223" t="s">
        <v>3914</v>
      </c>
    </row>
    <row r="2557" spans="1:5" x14ac:dyDescent="0.2">
      <c r="A2557" s="221" t="s">
        <v>3867</v>
      </c>
      <c r="B2557" s="221" t="s">
        <v>3763</v>
      </c>
      <c r="C2557" s="221" t="s">
        <v>3186</v>
      </c>
      <c r="D2557" s="222" t="s">
        <v>1300</v>
      </c>
      <c r="E2557" s="223" t="s">
        <v>3913</v>
      </c>
    </row>
    <row r="2558" spans="1:5" x14ac:dyDescent="0.2">
      <c r="A2558" s="221" t="s">
        <v>3867</v>
      </c>
      <c r="B2558" s="221" t="s">
        <v>3763</v>
      </c>
      <c r="C2558" s="221" t="s">
        <v>3186</v>
      </c>
      <c r="D2558" s="222" t="s">
        <v>1300</v>
      </c>
      <c r="E2558" s="223" t="s">
        <v>3914</v>
      </c>
    </row>
    <row r="2559" spans="1:5" x14ac:dyDescent="0.2">
      <c r="A2559" s="221" t="s">
        <v>3867</v>
      </c>
      <c r="B2559" s="221" t="s">
        <v>3764</v>
      </c>
      <c r="C2559" s="221" t="s">
        <v>3322</v>
      </c>
      <c r="D2559" s="222" t="s">
        <v>1300</v>
      </c>
      <c r="E2559" s="223" t="s">
        <v>3913</v>
      </c>
    </row>
    <row r="2560" spans="1:5" x14ac:dyDescent="0.2">
      <c r="A2560" s="221" t="s">
        <v>3867</v>
      </c>
      <c r="B2560" s="221" t="s">
        <v>3764</v>
      </c>
      <c r="C2560" s="221" t="s">
        <v>3322</v>
      </c>
      <c r="D2560" s="222" t="s">
        <v>1300</v>
      </c>
      <c r="E2560" s="223" t="s">
        <v>3914</v>
      </c>
    </row>
    <row r="2561" spans="1:5" x14ac:dyDescent="0.2">
      <c r="A2561" s="221" t="s">
        <v>3867</v>
      </c>
      <c r="B2561" s="221" t="s">
        <v>3386</v>
      </c>
      <c r="C2561" s="221" t="s">
        <v>161</v>
      </c>
      <c r="D2561" s="222" t="s">
        <v>1300</v>
      </c>
      <c r="E2561" s="223" t="s">
        <v>3918</v>
      </c>
    </row>
    <row r="2562" spans="1:5" x14ac:dyDescent="0.2">
      <c r="A2562" s="221" t="s">
        <v>3867</v>
      </c>
      <c r="B2562" s="221" t="s">
        <v>3386</v>
      </c>
      <c r="C2562" s="221" t="s">
        <v>161</v>
      </c>
      <c r="D2562" s="222" t="s">
        <v>1300</v>
      </c>
      <c r="E2562" s="223" t="s">
        <v>3913</v>
      </c>
    </row>
    <row r="2563" spans="1:5" x14ac:dyDescent="0.2">
      <c r="A2563" s="221" t="s">
        <v>3867</v>
      </c>
      <c r="B2563" s="221" t="s">
        <v>3386</v>
      </c>
      <c r="C2563" s="221" t="s">
        <v>161</v>
      </c>
      <c r="D2563" s="222" t="s">
        <v>1300</v>
      </c>
      <c r="E2563" s="223" t="s">
        <v>3916</v>
      </c>
    </row>
    <row r="2564" spans="1:5" x14ac:dyDescent="0.2">
      <c r="A2564" s="221" t="s">
        <v>3867</v>
      </c>
      <c r="B2564" s="221" t="s">
        <v>3386</v>
      </c>
      <c r="C2564" s="221" t="s">
        <v>161</v>
      </c>
      <c r="D2564" s="222" t="s">
        <v>1300</v>
      </c>
      <c r="E2564" s="223" t="s">
        <v>3914</v>
      </c>
    </row>
    <row r="2565" spans="1:5" x14ac:dyDescent="0.2">
      <c r="A2565" s="221" t="s">
        <v>3867</v>
      </c>
      <c r="B2565" s="221" t="s">
        <v>3448</v>
      </c>
      <c r="C2565" s="221" t="s">
        <v>263</v>
      </c>
      <c r="D2565" s="222" t="s">
        <v>1300</v>
      </c>
      <c r="E2565" s="223" t="s">
        <v>3916</v>
      </c>
    </row>
    <row r="2566" spans="1:5" x14ac:dyDescent="0.2">
      <c r="A2566" s="221" t="s">
        <v>3867</v>
      </c>
      <c r="B2566" s="221" t="s">
        <v>3448</v>
      </c>
      <c r="C2566" s="221" t="s">
        <v>263</v>
      </c>
      <c r="D2566" s="222" t="s">
        <v>1300</v>
      </c>
      <c r="E2566" s="223" t="s">
        <v>3914</v>
      </c>
    </row>
    <row r="2567" spans="1:5" x14ac:dyDescent="0.2">
      <c r="A2567" s="221" t="s">
        <v>3867</v>
      </c>
      <c r="B2567" s="221" t="s">
        <v>3449</v>
      </c>
      <c r="C2567" s="221" t="s">
        <v>404</v>
      </c>
      <c r="D2567" s="222" t="s">
        <v>1300</v>
      </c>
      <c r="E2567" s="223" t="s">
        <v>3913</v>
      </c>
    </row>
    <row r="2568" spans="1:5" x14ac:dyDescent="0.2">
      <c r="A2568" s="221" t="s">
        <v>3867</v>
      </c>
      <c r="B2568" s="221" t="s">
        <v>3449</v>
      </c>
      <c r="C2568" s="221" t="s">
        <v>404</v>
      </c>
      <c r="D2568" s="222" t="s">
        <v>1300</v>
      </c>
      <c r="E2568" s="223" t="s">
        <v>3916</v>
      </c>
    </row>
    <row r="2569" spans="1:5" x14ac:dyDescent="0.2">
      <c r="A2569" s="221" t="s">
        <v>3867</v>
      </c>
      <c r="B2569" s="221" t="s">
        <v>3449</v>
      </c>
      <c r="C2569" s="221" t="s">
        <v>404</v>
      </c>
      <c r="D2569" s="222" t="s">
        <v>1300</v>
      </c>
      <c r="E2569" s="223" t="s">
        <v>3914</v>
      </c>
    </row>
    <row r="2570" spans="1:5" x14ac:dyDescent="0.2">
      <c r="A2570" s="221" t="s">
        <v>3867</v>
      </c>
      <c r="B2570" s="221" t="s">
        <v>1474</v>
      </c>
      <c r="C2570" s="221" t="s">
        <v>853</v>
      </c>
      <c r="D2570" s="222" t="s">
        <v>1300</v>
      </c>
      <c r="E2570" s="223" t="s">
        <v>3914</v>
      </c>
    </row>
    <row r="2571" spans="1:5" x14ac:dyDescent="0.2">
      <c r="A2571" s="221" t="s">
        <v>3867</v>
      </c>
      <c r="B2571" s="221" t="s">
        <v>2571</v>
      </c>
      <c r="C2571" s="221" t="s">
        <v>1758</v>
      </c>
      <c r="D2571" s="222" t="s">
        <v>1300</v>
      </c>
      <c r="E2571" s="223" t="s">
        <v>3918</v>
      </c>
    </row>
    <row r="2572" spans="1:5" x14ac:dyDescent="0.2">
      <c r="A2572" s="221" t="s">
        <v>3867</v>
      </c>
      <c r="B2572" s="221" t="s">
        <v>2571</v>
      </c>
      <c r="C2572" s="221" t="s">
        <v>1758</v>
      </c>
      <c r="D2572" s="222" t="s">
        <v>1300</v>
      </c>
      <c r="E2572" s="223" t="s">
        <v>3913</v>
      </c>
    </row>
    <row r="2573" spans="1:5" x14ac:dyDescent="0.2">
      <c r="A2573" s="221" t="s">
        <v>3867</v>
      </c>
      <c r="B2573" s="221" t="s">
        <v>2571</v>
      </c>
      <c r="C2573" s="221" t="s">
        <v>1758</v>
      </c>
      <c r="D2573" s="222" t="s">
        <v>1300</v>
      </c>
      <c r="E2573" s="223" t="s">
        <v>3916</v>
      </c>
    </row>
    <row r="2574" spans="1:5" x14ac:dyDescent="0.2">
      <c r="A2574" s="221" t="s">
        <v>3867</v>
      </c>
      <c r="B2574" s="221" t="s">
        <v>2571</v>
      </c>
      <c r="C2574" s="221" t="s">
        <v>1758</v>
      </c>
      <c r="D2574" s="222" t="s">
        <v>1300</v>
      </c>
      <c r="E2574" s="223" t="s">
        <v>3914</v>
      </c>
    </row>
    <row r="2575" spans="1:5" x14ac:dyDescent="0.2">
      <c r="A2575" s="221" t="s">
        <v>3867</v>
      </c>
      <c r="B2575" s="221" t="s">
        <v>3278</v>
      </c>
      <c r="C2575" s="221" t="s">
        <v>3279</v>
      </c>
      <c r="D2575" s="222" t="s">
        <v>1300</v>
      </c>
      <c r="E2575" s="223" t="s">
        <v>3913</v>
      </c>
    </row>
    <row r="2576" spans="1:5" x14ac:dyDescent="0.2">
      <c r="A2576" s="221" t="s">
        <v>3867</v>
      </c>
      <c r="B2576" s="221" t="s">
        <v>3278</v>
      </c>
      <c r="C2576" s="221" t="s">
        <v>3279</v>
      </c>
      <c r="D2576" s="222" t="s">
        <v>1300</v>
      </c>
      <c r="E2576" s="223" t="s">
        <v>3916</v>
      </c>
    </row>
    <row r="2577" spans="1:5" x14ac:dyDescent="0.2">
      <c r="A2577" s="221" t="s">
        <v>3867</v>
      </c>
      <c r="B2577" s="221" t="s">
        <v>3278</v>
      </c>
      <c r="C2577" s="221" t="s">
        <v>3279</v>
      </c>
      <c r="D2577" s="222" t="s">
        <v>1300</v>
      </c>
      <c r="E2577" s="223" t="s">
        <v>3914</v>
      </c>
    </row>
    <row r="2578" spans="1:5" x14ac:dyDescent="0.2">
      <c r="A2578" s="221" t="s">
        <v>3867</v>
      </c>
      <c r="B2578" s="221" t="s">
        <v>2572</v>
      </c>
      <c r="C2578" s="221" t="s">
        <v>411</v>
      </c>
      <c r="D2578" s="222" t="s">
        <v>1300</v>
      </c>
      <c r="E2578" s="223" t="s">
        <v>3915</v>
      </c>
    </row>
    <row r="2579" spans="1:5" x14ac:dyDescent="0.2">
      <c r="A2579" s="221" t="s">
        <v>3867</v>
      </c>
      <c r="B2579" s="221" t="s">
        <v>2572</v>
      </c>
      <c r="C2579" s="221" t="s">
        <v>411</v>
      </c>
      <c r="D2579" s="222" t="s">
        <v>1300</v>
      </c>
      <c r="E2579" s="223" t="s">
        <v>3913</v>
      </c>
    </row>
    <row r="2580" spans="1:5" x14ac:dyDescent="0.2">
      <c r="A2580" s="221" t="s">
        <v>3867</v>
      </c>
      <c r="B2580" s="221" t="s">
        <v>2572</v>
      </c>
      <c r="C2580" s="221" t="s">
        <v>411</v>
      </c>
      <c r="D2580" s="222" t="s">
        <v>1300</v>
      </c>
      <c r="E2580" s="223" t="s">
        <v>3916</v>
      </c>
    </row>
    <row r="2581" spans="1:5" x14ac:dyDescent="0.2">
      <c r="A2581" s="221" t="s">
        <v>3867</v>
      </c>
      <c r="B2581" s="221" t="s">
        <v>2572</v>
      </c>
      <c r="C2581" s="221" t="s">
        <v>411</v>
      </c>
      <c r="D2581" s="222" t="s">
        <v>1300</v>
      </c>
      <c r="E2581" s="223" t="s">
        <v>3914</v>
      </c>
    </row>
    <row r="2582" spans="1:5" x14ac:dyDescent="0.2">
      <c r="A2582" s="221" t="s">
        <v>3867</v>
      </c>
      <c r="B2582" s="221" t="s">
        <v>3280</v>
      </c>
      <c r="C2582" s="221" t="s">
        <v>3281</v>
      </c>
      <c r="D2582" s="222" t="s">
        <v>1300</v>
      </c>
      <c r="E2582" s="223" t="s">
        <v>3913</v>
      </c>
    </row>
    <row r="2583" spans="1:5" x14ac:dyDescent="0.2">
      <c r="A2583" s="221" t="s">
        <v>3867</v>
      </c>
      <c r="B2583" s="221" t="s">
        <v>3280</v>
      </c>
      <c r="C2583" s="221" t="s">
        <v>3281</v>
      </c>
      <c r="D2583" s="222" t="s">
        <v>1300</v>
      </c>
      <c r="E2583" s="223" t="s">
        <v>3916</v>
      </c>
    </row>
    <row r="2584" spans="1:5" x14ac:dyDescent="0.2">
      <c r="A2584" s="221" t="s">
        <v>3867</v>
      </c>
      <c r="B2584" s="221" t="s">
        <v>3280</v>
      </c>
      <c r="C2584" s="221" t="s">
        <v>3281</v>
      </c>
      <c r="D2584" s="222" t="s">
        <v>1300</v>
      </c>
      <c r="E2584" s="223" t="s">
        <v>3914</v>
      </c>
    </row>
    <row r="2585" spans="1:5" x14ac:dyDescent="0.2">
      <c r="A2585" s="221" t="s">
        <v>3867</v>
      </c>
      <c r="B2585" s="221" t="s">
        <v>1473</v>
      </c>
      <c r="C2585" s="221" t="s">
        <v>515</v>
      </c>
      <c r="D2585" s="222" t="s">
        <v>1300</v>
      </c>
      <c r="E2585" s="223" t="s">
        <v>3913</v>
      </c>
    </row>
    <row r="2586" spans="1:5" x14ac:dyDescent="0.2">
      <c r="A2586" s="221" t="s">
        <v>3867</v>
      </c>
      <c r="B2586" s="221" t="s">
        <v>1473</v>
      </c>
      <c r="C2586" s="221" t="s">
        <v>515</v>
      </c>
      <c r="D2586" s="222" t="s">
        <v>1300</v>
      </c>
      <c r="E2586" s="223" t="s">
        <v>3914</v>
      </c>
    </row>
    <row r="2587" spans="1:5" x14ac:dyDescent="0.2">
      <c r="A2587" s="221" t="s">
        <v>3867</v>
      </c>
      <c r="B2587" s="221" t="s">
        <v>3450</v>
      </c>
      <c r="C2587" s="221" t="s">
        <v>282</v>
      </c>
      <c r="D2587" s="222" t="s">
        <v>1300</v>
      </c>
      <c r="E2587" s="223" t="s">
        <v>3913</v>
      </c>
    </row>
    <row r="2588" spans="1:5" x14ac:dyDescent="0.2">
      <c r="A2588" s="221" t="s">
        <v>3867</v>
      </c>
      <c r="B2588" s="221" t="s">
        <v>3450</v>
      </c>
      <c r="C2588" s="221" t="s">
        <v>282</v>
      </c>
      <c r="D2588" s="222" t="s">
        <v>1300</v>
      </c>
      <c r="E2588" s="223" t="s">
        <v>3914</v>
      </c>
    </row>
    <row r="2589" spans="1:5" x14ac:dyDescent="0.2">
      <c r="A2589" s="221" t="s">
        <v>3867</v>
      </c>
      <c r="B2589" s="221" t="s">
        <v>3451</v>
      </c>
      <c r="C2589" s="221" t="s">
        <v>283</v>
      </c>
      <c r="D2589" s="222" t="s">
        <v>1300</v>
      </c>
      <c r="E2589" s="223" t="s">
        <v>3913</v>
      </c>
    </row>
    <row r="2590" spans="1:5" x14ac:dyDescent="0.2">
      <c r="A2590" s="221" t="s">
        <v>3867</v>
      </c>
      <c r="B2590" s="221" t="s">
        <v>3451</v>
      </c>
      <c r="C2590" s="221" t="s">
        <v>283</v>
      </c>
      <c r="D2590" s="222" t="s">
        <v>1300</v>
      </c>
      <c r="E2590" s="223" t="s">
        <v>3914</v>
      </c>
    </row>
    <row r="2591" spans="1:5" x14ac:dyDescent="0.2">
      <c r="A2591" s="221" t="s">
        <v>3867</v>
      </c>
      <c r="B2591" s="221" t="s">
        <v>3452</v>
      </c>
      <c r="C2591" s="221" t="s">
        <v>390</v>
      </c>
      <c r="D2591" s="222" t="s">
        <v>1300</v>
      </c>
      <c r="E2591" s="223" t="s">
        <v>3918</v>
      </c>
    </row>
    <row r="2592" spans="1:5" x14ac:dyDescent="0.2">
      <c r="A2592" s="221" t="s">
        <v>3867</v>
      </c>
      <c r="B2592" s="221" t="s">
        <v>3452</v>
      </c>
      <c r="C2592" s="221" t="s">
        <v>390</v>
      </c>
      <c r="D2592" s="222" t="s">
        <v>1300</v>
      </c>
      <c r="E2592" s="223" t="s">
        <v>3914</v>
      </c>
    </row>
    <row r="2593" spans="1:5" x14ac:dyDescent="0.2">
      <c r="A2593" s="221" t="s">
        <v>3867</v>
      </c>
      <c r="B2593" s="221" t="s">
        <v>1479</v>
      </c>
      <c r="C2593" s="221" t="s">
        <v>514</v>
      </c>
      <c r="D2593" s="222" t="s">
        <v>1300</v>
      </c>
      <c r="E2593" s="223" t="s">
        <v>3913</v>
      </c>
    </row>
    <row r="2594" spans="1:5" x14ac:dyDescent="0.2">
      <c r="A2594" s="221" t="s">
        <v>3867</v>
      </c>
      <c r="B2594" s="221" t="s">
        <v>1479</v>
      </c>
      <c r="C2594" s="221" t="s">
        <v>514</v>
      </c>
      <c r="D2594" s="222" t="s">
        <v>1300</v>
      </c>
      <c r="E2594" s="223" t="s">
        <v>3914</v>
      </c>
    </row>
    <row r="2595" spans="1:5" x14ac:dyDescent="0.2">
      <c r="A2595" s="221" t="s">
        <v>3867</v>
      </c>
      <c r="B2595" s="221" t="s">
        <v>3453</v>
      </c>
      <c r="C2595" s="221" t="s">
        <v>396</v>
      </c>
      <c r="D2595" s="222" t="s">
        <v>1300</v>
      </c>
      <c r="E2595" s="223" t="s">
        <v>3918</v>
      </c>
    </row>
    <row r="2596" spans="1:5" x14ac:dyDescent="0.2">
      <c r="A2596" s="221" t="s">
        <v>3867</v>
      </c>
      <c r="B2596" s="221" t="s">
        <v>3453</v>
      </c>
      <c r="C2596" s="221" t="s">
        <v>396</v>
      </c>
      <c r="D2596" s="222" t="s">
        <v>1300</v>
      </c>
      <c r="E2596" s="223" t="s">
        <v>3913</v>
      </c>
    </row>
    <row r="2597" spans="1:5" x14ac:dyDescent="0.2">
      <c r="A2597" s="221" t="s">
        <v>3867</v>
      </c>
      <c r="B2597" s="221" t="s">
        <v>3453</v>
      </c>
      <c r="C2597" s="221" t="s">
        <v>396</v>
      </c>
      <c r="D2597" s="222" t="s">
        <v>1300</v>
      </c>
      <c r="E2597" s="223" t="s">
        <v>3914</v>
      </c>
    </row>
    <row r="2598" spans="1:5" x14ac:dyDescent="0.2">
      <c r="A2598" s="221" t="s">
        <v>3867</v>
      </c>
      <c r="B2598" s="221" t="s">
        <v>3454</v>
      </c>
      <c r="C2598" s="221" t="s">
        <v>393</v>
      </c>
      <c r="D2598" s="222" t="s">
        <v>1300</v>
      </c>
      <c r="E2598" s="223" t="s">
        <v>3914</v>
      </c>
    </row>
    <row r="2599" spans="1:5" x14ac:dyDescent="0.2">
      <c r="A2599" s="221" t="s">
        <v>3867</v>
      </c>
      <c r="B2599" s="221" t="s">
        <v>3282</v>
      </c>
      <c r="C2599" s="221" t="s">
        <v>3283</v>
      </c>
      <c r="D2599" s="222" t="s">
        <v>1300</v>
      </c>
      <c r="E2599" s="223" t="s">
        <v>3913</v>
      </c>
    </row>
    <row r="2600" spans="1:5" x14ac:dyDescent="0.2">
      <c r="A2600" s="221" t="s">
        <v>3867</v>
      </c>
      <c r="B2600" s="221" t="s">
        <v>3282</v>
      </c>
      <c r="C2600" s="221" t="s">
        <v>3283</v>
      </c>
      <c r="D2600" s="222" t="s">
        <v>1300</v>
      </c>
      <c r="E2600" s="223" t="s">
        <v>3914</v>
      </c>
    </row>
    <row r="2601" spans="1:5" x14ac:dyDescent="0.2">
      <c r="A2601" s="221" t="s">
        <v>3867</v>
      </c>
      <c r="B2601" s="221" t="s">
        <v>1433</v>
      </c>
      <c r="C2601" s="221" t="s">
        <v>1866</v>
      </c>
      <c r="D2601" s="222" t="s">
        <v>1300</v>
      </c>
      <c r="E2601" s="223" t="s">
        <v>3915</v>
      </c>
    </row>
    <row r="2602" spans="1:5" x14ac:dyDescent="0.2">
      <c r="A2602" s="221" t="s">
        <v>3867</v>
      </c>
      <c r="B2602" s="221" t="s">
        <v>1433</v>
      </c>
      <c r="C2602" s="221" t="s">
        <v>1866</v>
      </c>
      <c r="D2602" s="222" t="s">
        <v>1300</v>
      </c>
      <c r="E2602" s="223" t="s">
        <v>3913</v>
      </c>
    </row>
    <row r="2603" spans="1:5" x14ac:dyDescent="0.2">
      <c r="A2603" s="221" t="s">
        <v>3867</v>
      </c>
      <c r="B2603" s="221" t="s">
        <v>1433</v>
      </c>
      <c r="C2603" s="221" t="s">
        <v>1866</v>
      </c>
      <c r="D2603" s="222" t="s">
        <v>1300</v>
      </c>
      <c r="E2603" s="223" t="s">
        <v>3916</v>
      </c>
    </row>
    <row r="2604" spans="1:5" x14ac:dyDescent="0.2">
      <c r="A2604" s="221" t="s">
        <v>3867</v>
      </c>
      <c r="B2604" s="221" t="s">
        <v>1433</v>
      </c>
      <c r="C2604" s="221" t="s">
        <v>1866</v>
      </c>
      <c r="D2604" s="222" t="s">
        <v>1300</v>
      </c>
      <c r="E2604" s="223" t="s">
        <v>3914</v>
      </c>
    </row>
    <row r="2605" spans="1:5" x14ac:dyDescent="0.2">
      <c r="A2605" s="221" t="s">
        <v>3867</v>
      </c>
      <c r="B2605" s="221" t="s">
        <v>1434</v>
      </c>
      <c r="C2605" s="221" t="s">
        <v>1849</v>
      </c>
      <c r="D2605" s="222" t="s">
        <v>1300</v>
      </c>
      <c r="E2605" s="223" t="s">
        <v>3915</v>
      </c>
    </row>
    <row r="2606" spans="1:5" x14ac:dyDescent="0.2">
      <c r="A2606" s="221" t="s">
        <v>3867</v>
      </c>
      <c r="B2606" s="221" t="s">
        <v>1434</v>
      </c>
      <c r="C2606" s="221" t="s">
        <v>1849</v>
      </c>
      <c r="D2606" s="222" t="s">
        <v>1300</v>
      </c>
      <c r="E2606" s="223" t="s">
        <v>3913</v>
      </c>
    </row>
    <row r="2607" spans="1:5" x14ac:dyDescent="0.2">
      <c r="A2607" s="221" t="s">
        <v>3867</v>
      </c>
      <c r="B2607" s="221" t="s">
        <v>1434</v>
      </c>
      <c r="C2607" s="221" t="s">
        <v>1849</v>
      </c>
      <c r="D2607" s="222" t="s">
        <v>1300</v>
      </c>
      <c r="E2607" s="223" t="s">
        <v>3916</v>
      </c>
    </row>
    <row r="2608" spans="1:5" x14ac:dyDescent="0.2">
      <c r="A2608" s="221" t="s">
        <v>3867</v>
      </c>
      <c r="B2608" s="221" t="s">
        <v>1434</v>
      </c>
      <c r="C2608" s="221" t="s">
        <v>1849</v>
      </c>
      <c r="D2608" s="222" t="s">
        <v>1300</v>
      </c>
      <c r="E2608" s="223" t="s">
        <v>3914</v>
      </c>
    </row>
    <row r="2609" spans="1:5" x14ac:dyDescent="0.2">
      <c r="A2609" s="221" t="s">
        <v>3867</v>
      </c>
      <c r="B2609" s="221" t="s">
        <v>3331</v>
      </c>
      <c r="C2609" s="221" t="s">
        <v>3332</v>
      </c>
      <c r="D2609" s="222" t="s">
        <v>1300</v>
      </c>
      <c r="E2609" s="223" t="s">
        <v>3913</v>
      </c>
    </row>
    <row r="2610" spans="1:5" x14ac:dyDescent="0.2">
      <c r="A2610" s="221" t="s">
        <v>3867</v>
      </c>
      <c r="B2610" s="221" t="s">
        <v>3331</v>
      </c>
      <c r="C2610" s="221" t="s">
        <v>3332</v>
      </c>
      <c r="D2610" s="222" t="s">
        <v>1300</v>
      </c>
      <c r="E2610" s="223" t="s">
        <v>3914</v>
      </c>
    </row>
    <row r="2611" spans="1:5" x14ac:dyDescent="0.2">
      <c r="A2611" s="221" t="s">
        <v>3867</v>
      </c>
      <c r="B2611" s="221" t="s">
        <v>1435</v>
      </c>
      <c r="C2611" s="221" t="s">
        <v>1853</v>
      </c>
      <c r="D2611" s="222" t="s">
        <v>1300</v>
      </c>
      <c r="E2611" s="223" t="s">
        <v>3915</v>
      </c>
    </row>
    <row r="2612" spans="1:5" x14ac:dyDescent="0.2">
      <c r="A2612" s="221" t="s">
        <v>3867</v>
      </c>
      <c r="B2612" s="221" t="s">
        <v>1435</v>
      </c>
      <c r="C2612" s="221" t="s">
        <v>1853</v>
      </c>
      <c r="D2612" s="222" t="s">
        <v>1300</v>
      </c>
      <c r="E2612" s="223" t="s">
        <v>3913</v>
      </c>
    </row>
    <row r="2613" spans="1:5" x14ac:dyDescent="0.2">
      <c r="A2613" s="221" t="s">
        <v>3867</v>
      </c>
      <c r="B2613" s="221" t="s">
        <v>1435</v>
      </c>
      <c r="C2613" s="221" t="s">
        <v>1853</v>
      </c>
      <c r="D2613" s="222" t="s">
        <v>1300</v>
      </c>
      <c r="E2613" s="223" t="s">
        <v>3916</v>
      </c>
    </row>
    <row r="2614" spans="1:5" x14ac:dyDescent="0.2">
      <c r="A2614" s="221" t="s">
        <v>3867</v>
      </c>
      <c r="B2614" s="221" t="s">
        <v>1435</v>
      </c>
      <c r="C2614" s="221" t="s">
        <v>1853</v>
      </c>
      <c r="D2614" s="222" t="s">
        <v>1300</v>
      </c>
      <c r="E2614" s="223" t="s">
        <v>3914</v>
      </c>
    </row>
    <row r="2615" spans="1:5" x14ac:dyDescent="0.2">
      <c r="A2615" s="221" t="s">
        <v>3867</v>
      </c>
      <c r="B2615" s="221" t="s">
        <v>3213</v>
      </c>
      <c r="C2615" s="221" t="s">
        <v>3214</v>
      </c>
      <c r="D2615" s="222" t="s">
        <v>1300</v>
      </c>
      <c r="E2615" s="223" t="s">
        <v>3913</v>
      </c>
    </row>
    <row r="2616" spans="1:5" x14ac:dyDescent="0.2">
      <c r="A2616" s="221" t="s">
        <v>3867</v>
      </c>
      <c r="B2616" s="221" t="s">
        <v>3213</v>
      </c>
      <c r="C2616" s="221" t="s">
        <v>3214</v>
      </c>
      <c r="D2616" s="222" t="s">
        <v>1300</v>
      </c>
      <c r="E2616" s="223" t="s">
        <v>3914</v>
      </c>
    </row>
    <row r="2617" spans="1:5" x14ac:dyDescent="0.2">
      <c r="A2617" s="221" t="s">
        <v>3867</v>
      </c>
      <c r="B2617" s="221" t="s">
        <v>1436</v>
      </c>
      <c r="C2617" s="221" t="s">
        <v>1861</v>
      </c>
      <c r="D2617" s="222" t="s">
        <v>1300</v>
      </c>
      <c r="E2617" s="223" t="s">
        <v>3915</v>
      </c>
    </row>
    <row r="2618" spans="1:5" x14ac:dyDescent="0.2">
      <c r="A2618" s="221" t="s">
        <v>3867</v>
      </c>
      <c r="B2618" s="221" t="s">
        <v>1436</v>
      </c>
      <c r="C2618" s="221" t="s">
        <v>1861</v>
      </c>
      <c r="D2618" s="222" t="s">
        <v>1300</v>
      </c>
      <c r="E2618" s="223" t="s">
        <v>3916</v>
      </c>
    </row>
    <row r="2619" spans="1:5" x14ac:dyDescent="0.2">
      <c r="A2619" s="221" t="s">
        <v>3867</v>
      </c>
      <c r="B2619" s="221" t="s">
        <v>1436</v>
      </c>
      <c r="C2619" s="221" t="s">
        <v>1861</v>
      </c>
      <c r="D2619" s="222" t="s">
        <v>1300</v>
      </c>
      <c r="E2619" s="223" t="s">
        <v>3914</v>
      </c>
    </row>
    <row r="2620" spans="1:5" x14ac:dyDescent="0.2">
      <c r="A2620" s="221" t="s">
        <v>3867</v>
      </c>
      <c r="B2620" s="221" t="s">
        <v>3215</v>
      </c>
      <c r="C2620" s="221" t="s">
        <v>3216</v>
      </c>
      <c r="D2620" s="222" t="s">
        <v>1300</v>
      </c>
      <c r="E2620" s="223" t="s">
        <v>3913</v>
      </c>
    </row>
    <row r="2621" spans="1:5" x14ac:dyDescent="0.2">
      <c r="A2621" s="221" t="s">
        <v>3867</v>
      </c>
      <c r="B2621" s="221" t="s">
        <v>3215</v>
      </c>
      <c r="C2621" s="221" t="s">
        <v>3216</v>
      </c>
      <c r="D2621" s="222" t="s">
        <v>1300</v>
      </c>
      <c r="E2621" s="223" t="s">
        <v>3914</v>
      </c>
    </row>
    <row r="2622" spans="1:5" x14ac:dyDescent="0.2">
      <c r="A2622" s="221" t="s">
        <v>3867</v>
      </c>
      <c r="B2622" s="221" t="s">
        <v>1437</v>
      </c>
      <c r="C2622" s="221" t="s">
        <v>1863</v>
      </c>
      <c r="D2622" s="222" t="s">
        <v>1300</v>
      </c>
      <c r="E2622" s="223" t="s">
        <v>3915</v>
      </c>
    </row>
    <row r="2623" spans="1:5" x14ac:dyDescent="0.2">
      <c r="A2623" s="221" t="s">
        <v>3867</v>
      </c>
      <c r="B2623" s="221" t="s">
        <v>1437</v>
      </c>
      <c r="C2623" s="221" t="s">
        <v>1863</v>
      </c>
      <c r="D2623" s="222" t="s">
        <v>1300</v>
      </c>
      <c r="E2623" s="223" t="s">
        <v>3913</v>
      </c>
    </row>
    <row r="2624" spans="1:5" x14ac:dyDescent="0.2">
      <c r="A2624" s="221" t="s">
        <v>3867</v>
      </c>
      <c r="B2624" s="221" t="s">
        <v>1437</v>
      </c>
      <c r="C2624" s="221" t="s">
        <v>1863</v>
      </c>
      <c r="D2624" s="222" t="s">
        <v>1300</v>
      </c>
      <c r="E2624" s="223" t="s">
        <v>3916</v>
      </c>
    </row>
    <row r="2625" spans="1:5" x14ac:dyDescent="0.2">
      <c r="A2625" s="221" t="s">
        <v>3867</v>
      </c>
      <c r="B2625" s="221" t="s">
        <v>1437</v>
      </c>
      <c r="C2625" s="221" t="s">
        <v>1863</v>
      </c>
      <c r="D2625" s="222" t="s">
        <v>1300</v>
      </c>
      <c r="E2625" s="223" t="s">
        <v>3914</v>
      </c>
    </row>
    <row r="2626" spans="1:5" x14ac:dyDescent="0.2">
      <c r="A2626" s="221" t="s">
        <v>3867</v>
      </c>
      <c r="B2626" s="221" t="s">
        <v>3333</v>
      </c>
      <c r="C2626" s="221" t="s">
        <v>3334</v>
      </c>
      <c r="D2626" s="222" t="s">
        <v>1300</v>
      </c>
      <c r="E2626" s="223" t="s">
        <v>3913</v>
      </c>
    </row>
    <row r="2627" spans="1:5" x14ac:dyDescent="0.2">
      <c r="A2627" s="221" t="s">
        <v>3867</v>
      </c>
      <c r="B2627" s="221" t="s">
        <v>3333</v>
      </c>
      <c r="C2627" s="221" t="s">
        <v>3334</v>
      </c>
      <c r="D2627" s="222" t="s">
        <v>1300</v>
      </c>
      <c r="E2627" s="223" t="s">
        <v>3914</v>
      </c>
    </row>
    <row r="2628" spans="1:5" x14ac:dyDescent="0.2">
      <c r="A2628" s="221" t="s">
        <v>3867</v>
      </c>
      <c r="B2628" s="221" t="s">
        <v>1438</v>
      </c>
      <c r="C2628" s="221" t="s">
        <v>1862</v>
      </c>
      <c r="D2628" s="222" t="s">
        <v>1300</v>
      </c>
      <c r="E2628" s="223" t="s">
        <v>3915</v>
      </c>
    </row>
    <row r="2629" spans="1:5" x14ac:dyDescent="0.2">
      <c r="A2629" s="221" t="s">
        <v>3867</v>
      </c>
      <c r="B2629" s="221" t="s">
        <v>1438</v>
      </c>
      <c r="C2629" s="221" t="s">
        <v>1862</v>
      </c>
      <c r="D2629" s="222" t="s">
        <v>1300</v>
      </c>
      <c r="E2629" s="223" t="s">
        <v>3916</v>
      </c>
    </row>
    <row r="2630" spans="1:5" x14ac:dyDescent="0.2">
      <c r="A2630" s="221" t="s">
        <v>3867</v>
      </c>
      <c r="B2630" s="221" t="s">
        <v>1438</v>
      </c>
      <c r="C2630" s="221" t="s">
        <v>1862</v>
      </c>
      <c r="D2630" s="222" t="s">
        <v>1300</v>
      </c>
      <c r="E2630" s="223" t="s">
        <v>3914</v>
      </c>
    </row>
    <row r="2631" spans="1:5" x14ac:dyDescent="0.2">
      <c r="A2631" s="221" t="s">
        <v>3867</v>
      </c>
      <c r="B2631" s="221" t="s">
        <v>3335</v>
      </c>
      <c r="C2631" s="221" t="s">
        <v>3336</v>
      </c>
      <c r="D2631" s="222" t="s">
        <v>1300</v>
      </c>
      <c r="E2631" s="223" t="s">
        <v>3913</v>
      </c>
    </row>
    <row r="2632" spans="1:5" x14ac:dyDescent="0.2">
      <c r="A2632" s="221" t="s">
        <v>3867</v>
      </c>
      <c r="B2632" s="221" t="s">
        <v>3335</v>
      </c>
      <c r="C2632" s="221" t="s">
        <v>3336</v>
      </c>
      <c r="D2632" s="222" t="s">
        <v>1300</v>
      </c>
      <c r="E2632" s="223" t="s">
        <v>3914</v>
      </c>
    </row>
    <row r="2633" spans="1:5" x14ac:dyDescent="0.2">
      <c r="A2633" s="221" t="s">
        <v>3867</v>
      </c>
      <c r="B2633" s="221" t="s">
        <v>3284</v>
      </c>
      <c r="C2633" s="221" t="s">
        <v>3285</v>
      </c>
      <c r="D2633" s="222" t="s">
        <v>1300</v>
      </c>
      <c r="E2633" s="223" t="s">
        <v>3913</v>
      </c>
    </row>
    <row r="2634" spans="1:5" x14ac:dyDescent="0.2">
      <c r="A2634" s="221" t="s">
        <v>3867</v>
      </c>
      <c r="B2634" s="221" t="s">
        <v>3284</v>
      </c>
      <c r="C2634" s="221" t="s">
        <v>3285</v>
      </c>
      <c r="D2634" s="222" t="s">
        <v>1300</v>
      </c>
      <c r="E2634" s="223" t="s">
        <v>3914</v>
      </c>
    </row>
    <row r="2635" spans="1:5" x14ac:dyDescent="0.2">
      <c r="A2635" s="221" t="s">
        <v>3867</v>
      </c>
      <c r="B2635" s="221" t="s">
        <v>1851</v>
      </c>
      <c r="C2635" s="221" t="s">
        <v>1852</v>
      </c>
      <c r="D2635" s="222" t="s">
        <v>1300</v>
      </c>
      <c r="E2635" s="223" t="s">
        <v>3915</v>
      </c>
    </row>
    <row r="2636" spans="1:5" x14ac:dyDescent="0.2">
      <c r="A2636" s="221" t="s">
        <v>3867</v>
      </c>
      <c r="B2636" s="221" t="s">
        <v>1851</v>
      </c>
      <c r="C2636" s="221" t="s">
        <v>1852</v>
      </c>
      <c r="D2636" s="222" t="s">
        <v>1300</v>
      </c>
      <c r="E2636" s="223" t="s">
        <v>3913</v>
      </c>
    </row>
    <row r="2637" spans="1:5" x14ac:dyDescent="0.2">
      <c r="A2637" s="221" t="s">
        <v>3867</v>
      </c>
      <c r="B2637" s="221" t="s">
        <v>1851</v>
      </c>
      <c r="C2637" s="221" t="s">
        <v>1852</v>
      </c>
      <c r="D2637" s="222" t="s">
        <v>1300</v>
      </c>
      <c r="E2637" s="223" t="s">
        <v>3916</v>
      </c>
    </row>
    <row r="2638" spans="1:5" x14ac:dyDescent="0.2">
      <c r="A2638" s="221" t="s">
        <v>3867</v>
      </c>
      <c r="B2638" s="221" t="s">
        <v>1851</v>
      </c>
      <c r="C2638" s="221" t="s">
        <v>1852</v>
      </c>
      <c r="D2638" s="222" t="s">
        <v>1300</v>
      </c>
      <c r="E2638" s="223" t="s">
        <v>3914</v>
      </c>
    </row>
    <row r="2639" spans="1:5" x14ac:dyDescent="0.2">
      <c r="A2639" s="221" t="s">
        <v>3867</v>
      </c>
      <c r="B2639" s="221" t="s">
        <v>1439</v>
      </c>
      <c r="C2639" s="221" t="s">
        <v>1854</v>
      </c>
      <c r="D2639" s="222" t="s">
        <v>1300</v>
      </c>
      <c r="E2639" s="223" t="s">
        <v>3915</v>
      </c>
    </row>
    <row r="2640" spans="1:5" x14ac:dyDescent="0.2">
      <c r="A2640" s="221" t="s">
        <v>3867</v>
      </c>
      <c r="B2640" s="221" t="s">
        <v>1439</v>
      </c>
      <c r="C2640" s="221" t="s">
        <v>1854</v>
      </c>
      <c r="D2640" s="222" t="s">
        <v>1300</v>
      </c>
      <c r="E2640" s="223" t="s">
        <v>3913</v>
      </c>
    </row>
    <row r="2641" spans="1:5" x14ac:dyDescent="0.2">
      <c r="A2641" s="221" t="s">
        <v>3867</v>
      </c>
      <c r="B2641" s="221" t="s">
        <v>1439</v>
      </c>
      <c r="C2641" s="221" t="s">
        <v>1854</v>
      </c>
      <c r="D2641" s="222" t="s">
        <v>1300</v>
      </c>
      <c r="E2641" s="223" t="s">
        <v>3916</v>
      </c>
    </row>
    <row r="2642" spans="1:5" x14ac:dyDescent="0.2">
      <c r="A2642" s="221" t="s">
        <v>3867</v>
      </c>
      <c r="B2642" s="221" t="s">
        <v>1439</v>
      </c>
      <c r="C2642" s="221" t="s">
        <v>1854</v>
      </c>
      <c r="D2642" s="222" t="s">
        <v>1300</v>
      </c>
      <c r="E2642" s="223" t="s">
        <v>3914</v>
      </c>
    </row>
    <row r="2643" spans="1:5" x14ac:dyDescent="0.2">
      <c r="A2643" s="221" t="s">
        <v>3867</v>
      </c>
      <c r="B2643" s="221" t="s">
        <v>3211</v>
      </c>
      <c r="C2643" s="221" t="s">
        <v>3212</v>
      </c>
      <c r="D2643" s="222" t="s">
        <v>1300</v>
      </c>
      <c r="E2643" s="223" t="s">
        <v>3913</v>
      </c>
    </row>
    <row r="2644" spans="1:5" x14ac:dyDescent="0.2">
      <c r="A2644" s="221" t="s">
        <v>3867</v>
      </c>
      <c r="B2644" s="221" t="s">
        <v>3211</v>
      </c>
      <c r="C2644" s="221" t="s">
        <v>3212</v>
      </c>
      <c r="D2644" s="222" t="s">
        <v>1300</v>
      </c>
      <c r="E2644" s="223" t="s">
        <v>3914</v>
      </c>
    </row>
    <row r="2645" spans="1:5" x14ac:dyDescent="0.2">
      <c r="A2645" s="221" t="s">
        <v>3867</v>
      </c>
      <c r="B2645" s="221" t="s">
        <v>3286</v>
      </c>
      <c r="C2645" s="221" t="s">
        <v>3287</v>
      </c>
      <c r="D2645" s="222" t="s">
        <v>1300</v>
      </c>
      <c r="E2645" s="223" t="s">
        <v>3913</v>
      </c>
    </row>
    <row r="2646" spans="1:5" x14ac:dyDescent="0.2">
      <c r="A2646" s="221" t="s">
        <v>3867</v>
      </c>
      <c r="B2646" s="221" t="s">
        <v>3286</v>
      </c>
      <c r="C2646" s="221" t="s">
        <v>3287</v>
      </c>
      <c r="D2646" s="222" t="s">
        <v>1300</v>
      </c>
      <c r="E2646" s="223" t="s">
        <v>3914</v>
      </c>
    </row>
    <row r="2647" spans="1:5" x14ac:dyDescent="0.2">
      <c r="A2647" s="221" t="s">
        <v>3867</v>
      </c>
      <c r="B2647" s="221" t="s">
        <v>1440</v>
      </c>
      <c r="C2647" s="221" t="s">
        <v>1864</v>
      </c>
      <c r="D2647" s="222" t="s">
        <v>1300</v>
      </c>
      <c r="E2647" s="223" t="s">
        <v>3915</v>
      </c>
    </row>
    <row r="2648" spans="1:5" x14ac:dyDescent="0.2">
      <c r="A2648" s="221" t="s">
        <v>3867</v>
      </c>
      <c r="B2648" s="221" t="s">
        <v>1440</v>
      </c>
      <c r="C2648" s="221" t="s">
        <v>1864</v>
      </c>
      <c r="D2648" s="222" t="s">
        <v>1300</v>
      </c>
      <c r="E2648" s="223" t="s">
        <v>3913</v>
      </c>
    </row>
    <row r="2649" spans="1:5" x14ac:dyDescent="0.2">
      <c r="A2649" s="221" t="s">
        <v>3867</v>
      </c>
      <c r="B2649" s="221" t="s">
        <v>1440</v>
      </c>
      <c r="C2649" s="221" t="s">
        <v>1864</v>
      </c>
      <c r="D2649" s="222" t="s">
        <v>1300</v>
      </c>
      <c r="E2649" s="223" t="s">
        <v>3916</v>
      </c>
    </row>
    <row r="2650" spans="1:5" x14ac:dyDescent="0.2">
      <c r="A2650" s="221" t="s">
        <v>3867</v>
      </c>
      <c r="B2650" s="221" t="s">
        <v>1440</v>
      </c>
      <c r="C2650" s="221" t="s">
        <v>1864</v>
      </c>
      <c r="D2650" s="222" t="s">
        <v>1300</v>
      </c>
      <c r="E2650" s="223" t="s">
        <v>3914</v>
      </c>
    </row>
    <row r="2651" spans="1:5" x14ac:dyDescent="0.2">
      <c r="A2651" s="221" t="s">
        <v>3867</v>
      </c>
      <c r="B2651" s="221" t="s">
        <v>3288</v>
      </c>
      <c r="C2651" s="221" t="s">
        <v>3289</v>
      </c>
      <c r="D2651" s="222" t="s">
        <v>1300</v>
      </c>
      <c r="E2651" s="223" t="s">
        <v>3913</v>
      </c>
    </row>
    <row r="2652" spans="1:5" x14ac:dyDescent="0.2">
      <c r="A2652" s="221" t="s">
        <v>3867</v>
      </c>
      <c r="B2652" s="221" t="s">
        <v>3288</v>
      </c>
      <c r="C2652" s="221" t="s">
        <v>3289</v>
      </c>
      <c r="D2652" s="222" t="s">
        <v>1300</v>
      </c>
      <c r="E2652" s="223" t="s">
        <v>3914</v>
      </c>
    </row>
    <row r="2653" spans="1:5" x14ac:dyDescent="0.2">
      <c r="A2653" s="221" t="s">
        <v>3867</v>
      </c>
      <c r="B2653" s="221" t="s">
        <v>1441</v>
      </c>
      <c r="C2653" s="221" t="s">
        <v>1865</v>
      </c>
      <c r="D2653" s="222" t="s">
        <v>1300</v>
      </c>
      <c r="E2653" s="223" t="s">
        <v>3915</v>
      </c>
    </row>
    <row r="2654" spans="1:5" x14ac:dyDescent="0.2">
      <c r="A2654" s="221" t="s">
        <v>3867</v>
      </c>
      <c r="B2654" s="221" t="s">
        <v>1441</v>
      </c>
      <c r="C2654" s="221" t="s">
        <v>1865</v>
      </c>
      <c r="D2654" s="222" t="s">
        <v>1300</v>
      </c>
      <c r="E2654" s="223" t="s">
        <v>3913</v>
      </c>
    </row>
    <row r="2655" spans="1:5" x14ac:dyDescent="0.2">
      <c r="A2655" s="221" t="s">
        <v>3867</v>
      </c>
      <c r="B2655" s="221" t="s">
        <v>1441</v>
      </c>
      <c r="C2655" s="221" t="s">
        <v>1865</v>
      </c>
      <c r="D2655" s="222" t="s">
        <v>1300</v>
      </c>
      <c r="E2655" s="223" t="s">
        <v>3916</v>
      </c>
    </row>
    <row r="2656" spans="1:5" x14ac:dyDescent="0.2">
      <c r="A2656" s="221" t="s">
        <v>3867</v>
      </c>
      <c r="B2656" s="221" t="s">
        <v>1441</v>
      </c>
      <c r="C2656" s="221" t="s">
        <v>1865</v>
      </c>
      <c r="D2656" s="222" t="s">
        <v>1300</v>
      </c>
      <c r="E2656" s="223" t="s">
        <v>3914</v>
      </c>
    </row>
    <row r="2657" spans="1:5" x14ac:dyDescent="0.2">
      <c r="A2657" s="221" t="s">
        <v>3867</v>
      </c>
      <c r="B2657" s="221" t="s">
        <v>1867</v>
      </c>
      <c r="C2657" s="221" t="s">
        <v>1868</v>
      </c>
      <c r="D2657" s="222" t="s">
        <v>1300</v>
      </c>
      <c r="E2657" s="223" t="s">
        <v>3915</v>
      </c>
    </row>
    <row r="2658" spans="1:5" x14ac:dyDescent="0.2">
      <c r="A2658" s="221" t="s">
        <v>3867</v>
      </c>
      <c r="B2658" s="221" t="s">
        <v>1867</v>
      </c>
      <c r="C2658" s="221" t="s">
        <v>1868</v>
      </c>
      <c r="D2658" s="222" t="s">
        <v>1300</v>
      </c>
      <c r="E2658" s="223" t="s">
        <v>3913</v>
      </c>
    </row>
    <row r="2659" spans="1:5" x14ac:dyDescent="0.2">
      <c r="A2659" s="221" t="s">
        <v>3867</v>
      </c>
      <c r="B2659" s="221" t="s">
        <v>1867</v>
      </c>
      <c r="C2659" s="221" t="s">
        <v>1868</v>
      </c>
      <c r="D2659" s="222" t="s">
        <v>1300</v>
      </c>
      <c r="E2659" s="223" t="s">
        <v>3916</v>
      </c>
    </row>
    <row r="2660" spans="1:5" x14ac:dyDescent="0.2">
      <c r="A2660" s="221" t="s">
        <v>3867</v>
      </c>
      <c r="B2660" s="221" t="s">
        <v>1867</v>
      </c>
      <c r="C2660" s="221" t="s">
        <v>1868</v>
      </c>
      <c r="D2660" s="222" t="s">
        <v>1300</v>
      </c>
      <c r="E2660" s="223" t="s">
        <v>3914</v>
      </c>
    </row>
    <row r="2661" spans="1:5" x14ac:dyDescent="0.2">
      <c r="A2661" s="221" t="s">
        <v>3867</v>
      </c>
      <c r="B2661" s="221" t="s">
        <v>2867</v>
      </c>
      <c r="C2661" s="221" t="s">
        <v>2868</v>
      </c>
      <c r="D2661" s="222" t="s">
        <v>1300</v>
      </c>
      <c r="E2661" s="223" t="s">
        <v>3913</v>
      </c>
    </row>
    <row r="2662" spans="1:5" x14ac:dyDescent="0.2">
      <c r="A2662" s="221" t="s">
        <v>3867</v>
      </c>
      <c r="B2662" s="221" t="s">
        <v>2867</v>
      </c>
      <c r="C2662" s="221" t="s">
        <v>2868</v>
      </c>
      <c r="D2662" s="222" t="s">
        <v>1300</v>
      </c>
      <c r="E2662" s="223" t="s">
        <v>3914</v>
      </c>
    </row>
    <row r="2663" spans="1:5" x14ac:dyDescent="0.2">
      <c r="A2663" s="221" t="s">
        <v>3867</v>
      </c>
      <c r="B2663" s="221" t="s">
        <v>1442</v>
      </c>
      <c r="C2663" s="221" t="s">
        <v>1855</v>
      </c>
      <c r="D2663" s="222" t="s">
        <v>1300</v>
      </c>
      <c r="E2663" s="223" t="s">
        <v>3915</v>
      </c>
    </row>
    <row r="2664" spans="1:5" x14ac:dyDescent="0.2">
      <c r="A2664" s="221" t="s">
        <v>3867</v>
      </c>
      <c r="B2664" s="221" t="s">
        <v>1442</v>
      </c>
      <c r="C2664" s="221" t="s">
        <v>1855</v>
      </c>
      <c r="D2664" s="222" t="s">
        <v>1300</v>
      </c>
      <c r="E2664" s="223" t="s">
        <v>3913</v>
      </c>
    </row>
    <row r="2665" spans="1:5" x14ac:dyDescent="0.2">
      <c r="A2665" s="221" t="s">
        <v>3867</v>
      </c>
      <c r="B2665" s="221" t="s">
        <v>1442</v>
      </c>
      <c r="C2665" s="221" t="s">
        <v>1855</v>
      </c>
      <c r="D2665" s="222" t="s">
        <v>1300</v>
      </c>
      <c r="E2665" s="223" t="s">
        <v>3916</v>
      </c>
    </row>
    <row r="2666" spans="1:5" x14ac:dyDescent="0.2">
      <c r="A2666" s="221" t="s">
        <v>3867</v>
      </c>
      <c r="B2666" s="221" t="s">
        <v>1442</v>
      </c>
      <c r="C2666" s="221" t="s">
        <v>1855</v>
      </c>
      <c r="D2666" s="222" t="s">
        <v>1300</v>
      </c>
      <c r="E2666" s="223" t="s">
        <v>3914</v>
      </c>
    </row>
    <row r="2667" spans="1:5" x14ac:dyDescent="0.2">
      <c r="A2667" s="221" t="s">
        <v>3867</v>
      </c>
      <c r="B2667" s="221" t="s">
        <v>3217</v>
      </c>
      <c r="C2667" s="221" t="s">
        <v>3218</v>
      </c>
      <c r="D2667" s="222" t="s">
        <v>1300</v>
      </c>
      <c r="E2667" s="223" t="s">
        <v>3913</v>
      </c>
    </row>
    <row r="2668" spans="1:5" x14ac:dyDescent="0.2">
      <c r="A2668" s="221" t="s">
        <v>3867</v>
      </c>
      <c r="B2668" s="221" t="s">
        <v>3217</v>
      </c>
      <c r="C2668" s="221" t="s">
        <v>3218</v>
      </c>
      <c r="D2668" s="222" t="s">
        <v>1300</v>
      </c>
      <c r="E2668" s="223" t="s">
        <v>3914</v>
      </c>
    </row>
    <row r="2669" spans="1:5" x14ac:dyDescent="0.2">
      <c r="A2669" s="221" t="s">
        <v>3867</v>
      </c>
      <c r="B2669" s="221" t="s">
        <v>3290</v>
      </c>
      <c r="C2669" s="221" t="s">
        <v>3291</v>
      </c>
      <c r="D2669" s="222" t="s">
        <v>1300</v>
      </c>
      <c r="E2669" s="223" t="s">
        <v>3913</v>
      </c>
    </row>
    <row r="2670" spans="1:5" x14ac:dyDescent="0.2">
      <c r="A2670" s="221" t="s">
        <v>3867</v>
      </c>
      <c r="B2670" s="221" t="s">
        <v>3290</v>
      </c>
      <c r="C2670" s="221" t="s">
        <v>3291</v>
      </c>
      <c r="D2670" s="222" t="s">
        <v>1300</v>
      </c>
      <c r="E2670" s="223" t="s">
        <v>3914</v>
      </c>
    </row>
    <row r="2671" spans="1:5" x14ac:dyDescent="0.2">
      <c r="A2671" s="221" t="s">
        <v>3867</v>
      </c>
      <c r="B2671" s="221" t="s">
        <v>1443</v>
      </c>
      <c r="C2671" s="221" t="s">
        <v>1860</v>
      </c>
      <c r="D2671" s="222" t="s">
        <v>1300</v>
      </c>
      <c r="E2671" s="223" t="s">
        <v>3915</v>
      </c>
    </row>
    <row r="2672" spans="1:5" x14ac:dyDescent="0.2">
      <c r="A2672" s="221" t="s">
        <v>3867</v>
      </c>
      <c r="B2672" s="221" t="s">
        <v>1443</v>
      </c>
      <c r="C2672" s="221" t="s">
        <v>1860</v>
      </c>
      <c r="D2672" s="222" t="s">
        <v>1300</v>
      </c>
      <c r="E2672" s="223" t="s">
        <v>3913</v>
      </c>
    </row>
    <row r="2673" spans="1:5" x14ac:dyDescent="0.2">
      <c r="A2673" s="221" t="s">
        <v>3867</v>
      </c>
      <c r="B2673" s="221" t="s">
        <v>1443</v>
      </c>
      <c r="C2673" s="221" t="s">
        <v>1860</v>
      </c>
      <c r="D2673" s="222" t="s">
        <v>1300</v>
      </c>
      <c r="E2673" s="223" t="s">
        <v>3916</v>
      </c>
    </row>
    <row r="2674" spans="1:5" x14ac:dyDescent="0.2">
      <c r="A2674" s="221" t="s">
        <v>3867</v>
      </c>
      <c r="B2674" s="221" t="s">
        <v>1443</v>
      </c>
      <c r="C2674" s="221" t="s">
        <v>1860</v>
      </c>
      <c r="D2674" s="222" t="s">
        <v>1300</v>
      </c>
      <c r="E2674" s="223" t="s">
        <v>3914</v>
      </c>
    </row>
    <row r="2675" spans="1:5" x14ac:dyDescent="0.2">
      <c r="A2675" s="221" t="s">
        <v>3867</v>
      </c>
      <c r="B2675" s="221" t="s">
        <v>2573</v>
      </c>
      <c r="C2675" s="221" t="s">
        <v>1814</v>
      </c>
      <c r="D2675" s="222" t="s">
        <v>1300</v>
      </c>
      <c r="E2675" s="223" t="s">
        <v>3915</v>
      </c>
    </row>
    <row r="2676" spans="1:5" x14ac:dyDescent="0.2">
      <c r="A2676" s="221" t="s">
        <v>3867</v>
      </c>
      <c r="B2676" s="221" t="s">
        <v>2573</v>
      </c>
      <c r="C2676" s="221" t="s">
        <v>1814</v>
      </c>
      <c r="D2676" s="222" t="s">
        <v>1300</v>
      </c>
      <c r="E2676" s="223" t="s">
        <v>3913</v>
      </c>
    </row>
    <row r="2677" spans="1:5" x14ac:dyDescent="0.2">
      <c r="A2677" s="221" t="s">
        <v>3867</v>
      </c>
      <c r="B2677" s="221" t="s">
        <v>2573</v>
      </c>
      <c r="C2677" s="221" t="s">
        <v>1814</v>
      </c>
      <c r="D2677" s="222" t="s">
        <v>1300</v>
      </c>
      <c r="E2677" s="223" t="s">
        <v>3916</v>
      </c>
    </row>
    <row r="2678" spans="1:5" x14ac:dyDescent="0.2">
      <c r="A2678" s="221" t="s">
        <v>3867</v>
      </c>
      <c r="B2678" s="221" t="s">
        <v>2573</v>
      </c>
      <c r="C2678" s="221" t="s">
        <v>1814</v>
      </c>
      <c r="D2678" s="222" t="s">
        <v>1300</v>
      </c>
      <c r="E2678" s="223" t="s">
        <v>3914</v>
      </c>
    </row>
    <row r="2679" spans="1:5" x14ac:dyDescent="0.2">
      <c r="A2679" s="221" t="s">
        <v>3867</v>
      </c>
      <c r="B2679" s="221" t="s">
        <v>1444</v>
      </c>
      <c r="C2679" s="221" t="s">
        <v>1869</v>
      </c>
      <c r="D2679" s="222" t="s">
        <v>1300</v>
      </c>
      <c r="E2679" s="223" t="s">
        <v>3915</v>
      </c>
    </row>
    <row r="2680" spans="1:5" x14ac:dyDescent="0.2">
      <c r="A2680" s="221" t="s">
        <v>3867</v>
      </c>
      <c r="B2680" s="221" t="s">
        <v>1444</v>
      </c>
      <c r="C2680" s="221" t="s">
        <v>1869</v>
      </c>
      <c r="D2680" s="222" t="s">
        <v>1300</v>
      </c>
      <c r="E2680" s="223" t="s">
        <v>3913</v>
      </c>
    </row>
    <row r="2681" spans="1:5" x14ac:dyDescent="0.2">
      <c r="A2681" s="221" t="s">
        <v>3867</v>
      </c>
      <c r="B2681" s="221" t="s">
        <v>1444</v>
      </c>
      <c r="C2681" s="221" t="s">
        <v>1869</v>
      </c>
      <c r="D2681" s="222" t="s">
        <v>1300</v>
      </c>
      <c r="E2681" s="223" t="s">
        <v>3916</v>
      </c>
    </row>
    <row r="2682" spans="1:5" x14ac:dyDescent="0.2">
      <c r="A2682" s="221" t="s">
        <v>3867</v>
      </c>
      <c r="B2682" s="221" t="s">
        <v>1444</v>
      </c>
      <c r="C2682" s="221" t="s">
        <v>1869</v>
      </c>
      <c r="D2682" s="222" t="s">
        <v>1300</v>
      </c>
      <c r="E2682" s="223" t="s">
        <v>3914</v>
      </c>
    </row>
    <row r="2683" spans="1:5" x14ac:dyDescent="0.2">
      <c r="A2683" s="221" t="s">
        <v>3867</v>
      </c>
      <c r="B2683" s="221" t="s">
        <v>3337</v>
      </c>
      <c r="C2683" s="221" t="s">
        <v>3338</v>
      </c>
      <c r="D2683" s="222" t="s">
        <v>1300</v>
      </c>
      <c r="E2683" s="223" t="s">
        <v>3913</v>
      </c>
    </row>
    <row r="2684" spans="1:5" x14ac:dyDescent="0.2">
      <c r="A2684" s="221" t="s">
        <v>3867</v>
      </c>
      <c r="B2684" s="221" t="s">
        <v>3337</v>
      </c>
      <c r="C2684" s="221" t="s">
        <v>3338</v>
      </c>
      <c r="D2684" s="222" t="s">
        <v>1300</v>
      </c>
      <c r="E2684" s="223" t="s">
        <v>3914</v>
      </c>
    </row>
    <row r="2685" spans="1:5" x14ac:dyDescent="0.2">
      <c r="A2685" s="221" t="s">
        <v>3867</v>
      </c>
      <c r="B2685" s="221" t="s">
        <v>3292</v>
      </c>
      <c r="C2685" s="221" t="s">
        <v>3293</v>
      </c>
      <c r="D2685" s="222" t="s">
        <v>1300</v>
      </c>
      <c r="E2685" s="223" t="s">
        <v>3913</v>
      </c>
    </row>
    <row r="2686" spans="1:5" x14ac:dyDescent="0.2">
      <c r="A2686" s="221" t="s">
        <v>3867</v>
      </c>
      <c r="B2686" s="221" t="s">
        <v>3292</v>
      </c>
      <c r="C2686" s="221" t="s">
        <v>3293</v>
      </c>
      <c r="D2686" s="222" t="s">
        <v>1300</v>
      </c>
      <c r="E2686" s="223" t="s">
        <v>3914</v>
      </c>
    </row>
    <row r="2687" spans="1:5" x14ac:dyDescent="0.2">
      <c r="A2687" s="221" t="s">
        <v>3867</v>
      </c>
      <c r="B2687" s="221" t="s">
        <v>1445</v>
      </c>
      <c r="C2687" s="221" t="s">
        <v>1850</v>
      </c>
      <c r="D2687" s="222" t="s">
        <v>1300</v>
      </c>
      <c r="E2687" s="223" t="s">
        <v>3915</v>
      </c>
    </row>
    <row r="2688" spans="1:5" x14ac:dyDescent="0.2">
      <c r="A2688" s="221" t="s">
        <v>3867</v>
      </c>
      <c r="B2688" s="221" t="s">
        <v>1445</v>
      </c>
      <c r="C2688" s="221" t="s">
        <v>1850</v>
      </c>
      <c r="D2688" s="222" t="s">
        <v>1300</v>
      </c>
      <c r="E2688" s="223" t="s">
        <v>3913</v>
      </c>
    </row>
    <row r="2689" spans="1:5" x14ac:dyDescent="0.2">
      <c r="A2689" s="221" t="s">
        <v>3867</v>
      </c>
      <c r="B2689" s="221" t="s">
        <v>1445</v>
      </c>
      <c r="C2689" s="221" t="s">
        <v>1850</v>
      </c>
      <c r="D2689" s="222" t="s">
        <v>1300</v>
      </c>
      <c r="E2689" s="223" t="s">
        <v>3916</v>
      </c>
    </row>
    <row r="2690" spans="1:5" x14ac:dyDescent="0.2">
      <c r="A2690" s="221" t="s">
        <v>3867</v>
      </c>
      <c r="B2690" s="221" t="s">
        <v>1445</v>
      </c>
      <c r="C2690" s="221" t="s">
        <v>1850</v>
      </c>
      <c r="D2690" s="222" t="s">
        <v>1300</v>
      </c>
      <c r="E2690" s="223" t="s">
        <v>3914</v>
      </c>
    </row>
    <row r="2691" spans="1:5" x14ac:dyDescent="0.2">
      <c r="A2691" s="221" t="s">
        <v>3867</v>
      </c>
      <c r="B2691" s="221" t="s">
        <v>1446</v>
      </c>
      <c r="C2691" s="221" t="s">
        <v>1856</v>
      </c>
      <c r="D2691" s="222" t="s">
        <v>1300</v>
      </c>
      <c r="E2691" s="223" t="s">
        <v>3915</v>
      </c>
    </row>
    <row r="2692" spans="1:5" x14ac:dyDescent="0.2">
      <c r="A2692" s="221" t="s">
        <v>3867</v>
      </c>
      <c r="B2692" s="221" t="s">
        <v>1446</v>
      </c>
      <c r="C2692" s="221" t="s">
        <v>1856</v>
      </c>
      <c r="D2692" s="222" t="s">
        <v>1300</v>
      </c>
      <c r="E2692" s="223" t="s">
        <v>3913</v>
      </c>
    </row>
    <row r="2693" spans="1:5" x14ac:dyDescent="0.2">
      <c r="A2693" s="221" t="s">
        <v>3867</v>
      </c>
      <c r="B2693" s="221" t="s">
        <v>1446</v>
      </c>
      <c r="C2693" s="221" t="s">
        <v>1856</v>
      </c>
      <c r="D2693" s="222" t="s">
        <v>1300</v>
      </c>
      <c r="E2693" s="223" t="s">
        <v>3916</v>
      </c>
    </row>
    <row r="2694" spans="1:5" x14ac:dyDescent="0.2">
      <c r="A2694" s="221" t="s">
        <v>3867</v>
      </c>
      <c r="B2694" s="221" t="s">
        <v>1446</v>
      </c>
      <c r="C2694" s="221" t="s">
        <v>1856</v>
      </c>
      <c r="D2694" s="222" t="s">
        <v>1300</v>
      </c>
      <c r="E2694" s="223" t="s">
        <v>3914</v>
      </c>
    </row>
    <row r="2695" spans="1:5" x14ac:dyDescent="0.2">
      <c r="A2695" s="221" t="s">
        <v>3867</v>
      </c>
      <c r="B2695" s="221" t="s">
        <v>3339</v>
      </c>
      <c r="C2695" s="221" t="s">
        <v>3340</v>
      </c>
      <c r="D2695" s="222" t="s">
        <v>1300</v>
      </c>
      <c r="E2695" s="223" t="s">
        <v>3913</v>
      </c>
    </row>
    <row r="2696" spans="1:5" x14ac:dyDescent="0.2">
      <c r="A2696" s="221" t="s">
        <v>3867</v>
      </c>
      <c r="B2696" s="221" t="s">
        <v>3339</v>
      </c>
      <c r="C2696" s="221" t="s">
        <v>3340</v>
      </c>
      <c r="D2696" s="222" t="s">
        <v>1300</v>
      </c>
      <c r="E2696" s="223" t="s">
        <v>3914</v>
      </c>
    </row>
    <row r="2697" spans="1:5" x14ac:dyDescent="0.2">
      <c r="A2697" s="221" t="s">
        <v>3867</v>
      </c>
      <c r="B2697" s="221" t="s">
        <v>1447</v>
      </c>
      <c r="C2697" s="221" t="s">
        <v>1870</v>
      </c>
      <c r="D2697" s="222" t="s">
        <v>1300</v>
      </c>
      <c r="E2697" s="223" t="s">
        <v>3915</v>
      </c>
    </row>
    <row r="2698" spans="1:5" x14ac:dyDescent="0.2">
      <c r="A2698" s="221" t="s">
        <v>3867</v>
      </c>
      <c r="B2698" s="221" t="s">
        <v>1447</v>
      </c>
      <c r="C2698" s="221" t="s">
        <v>1870</v>
      </c>
      <c r="D2698" s="222" t="s">
        <v>1300</v>
      </c>
      <c r="E2698" s="223" t="s">
        <v>3913</v>
      </c>
    </row>
    <row r="2699" spans="1:5" x14ac:dyDescent="0.2">
      <c r="A2699" s="221" t="s">
        <v>3867</v>
      </c>
      <c r="B2699" s="221" t="s">
        <v>1447</v>
      </c>
      <c r="C2699" s="221" t="s">
        <v>1870</v>
      </c>
      <c r="D2699" s="222" t="s">
        <v>1300</v>
      </c>
      <c r="E2699" s="223" t="s">
        <v>3916</v>
      </c>
    </row>
    <row r="2700" spans="1:5" x14ac:dyDescent="0.2">
      <c r="A2700" s="221" t="s">
        <v>3867</v>
      </c>
      <c r="B2700" s="221" t="s">
        <v>1447</v>
      </c>
      <c r="C2700" s="221" t="s">
        <v>1870</v>
      </c>
      <c r="D2700" s="222" t="s">
        <v>1300</v>
      </c>
      <c r="E2700" s="223" t="s">
        <v>3914</v>
      </c>
    </row>
    <row r="2701" spans="1:5" x14ac:dyDescent="0.2">
      <c r="A2701" s="221" t="s">
        <v>3867</v>
      </c>
      <c r="B2701" s="221" t="s">
        <v>3341</v>
      </c>
      <c r="C2701" s="221" t="s">
        <v>3342</v>
      </c>
      <c r="D2701" s="222" t="s">
        <v>1300</v>
      </c>
      <c r="E2701" s="223" t="s">
        <v>3913</v>
      </c>
    </row>
    <row r="2702" spans="1:5" x14ac:dyDescent="0.2">
      <c r="A2702" s="221" t="s">
        <v>3867</v>
      </c>
      <c r="B2702" s="221" t="s">
        <v>3341</v>
      </c>
      <c r="C2702" s="221" t="s">
        <v>3342</v>
      </c>
      <c r="D2702" s="222" t="s">
        <v>1300</v>
      </c>
      <c r="E2702" s="223" t="s">
        <v>3914</v>
      </c>
    </row>
    <row r="2703" spans="1:5" x14ac:dyDescent="0.2">
      <c r="A2703" s="221" t="s">
        <v>3867</v>
      </c>
      <c r="B2703" s="221" t="s">
        <v>3455</v>
      </c>
      <c r="C2703" s="221" t="s">
        <v>255</v>
      </c>
      <c r="D2703" s="222" t="s">
        <v>1300</v>
      </c>
      <c r="E2703" s="223" t="s">
        <v>3913</v>
      </c>
    </row>
    <row r="2704" spans="1:5" x14ac:dyDescent="0.2">
      <c r="A2704" s="221" t="s">
        <v>3867</v>
      </c>
      <c r="B2704" s="221" t="s">
        <v>3455</v>
      </c>
      <c r="C2704" s="221" t="s">
        <v>255</v>
      </c>
      <c r="D2704" s="222" t="s">
        <v>1300</v>
      </c>
      <c r="E2704" s="223" t="s">
        <v>3914</v>
      </c>
    </row>
    <row r="2705" spans="1:5" x14ac:dyDescent="0.2">
      <c r="A2705" s="221" t="s">
        <v>3867</v>
      </c>
      <c r="B2705" s="221" t="s">
        <v>1448</v>
      </c>
      <c r="C2705" s="221" t="s">
        <v>1857</v>
      </c>
      <c r="D2705" s="222" t="s">
        <v>1300</v>
      </c>
      <c r="E2705" s="223" t="s">
        <v>3915</v>
      </c>
    </row>
    <row r="2706" spans="1:5" x14ac:dyDescent="0.2">
      <c r="A2706" s="221" t="s">
        <v>3867</v>
      </c>
      <c r="B2706" s="221" t="s">
        <v>1448</v>
      </c>
      <c r="C2706" s="221" t="s">
        <v>1857</v>
      </c>
      <c r="D2706" s="222" t="s">
        <v>1300</v>
      </c>
      <c r="E2706" s="223" t="s">
        <v>3916</v>
      </c>
    </row>
    <row r="2707" spans="1:5" x14ac:dyDescent="0.2">
      <c r="A2707" s="221" t="s">
        <v>3867</v>
      </c>
      <c r="B2707" s="221" t="s">
        <v>1448</v>
      </c>
      <c r="C2707" s="221" t="s">
        <v>1857</v>
      </c>
      <c r="D2707" s="222" t="s">
        <v>1300</v>
      </c>
      <c r="E2707" s="223" t="s">
        <v>3914</v>
      </c>
    </row>
    <row r="2708" spans="1:5" x14ac:dyDescent="0.2">
      <c r="A2708" s="221" t="s">
        <v>3867</v>
      </c>
      <c r="B2708" s="221" t="s">
        <v>3219</v>
      </c>
      <c r="C2708" s="221" t="s">
        <v>3220</v>
      </c>
      <c r="D2708" s="222" t="s">
        <v>1300</v>
      </c>
      <c r="E2708" s="223" t="s">
        <v>3913</v>
      </c>
    </row>
    <row r="2709" spans="1:5" x14ac:dyDescent="0.2">
      <c r="A2709" s="221" t="s">
        <v>3867</v>
      </c>
      <c r="B2709" s="221" t="s">
        <v>3219</v>
      </c>
      <c r="C2709" s="221" t="s">
        <v>3220</v>
      </c>
      <c r="D2709" s="222" t="s">
        <v>1300</v>
      </c>
      <c r="E2709" s="223" t="s">
        <v>3914</v>
      </c>
    </row>
    <row r="2710" spans="1:5" x14ac:dyDescent="0.2">
      <c r="A2710" s="221" t="s">
        <v>3867</v>
      </c>
      <c r="B2710" s="221" t="s">
        <v>2574</v>
      </c>
      <c r="C2710" s="221" t="s">
        <v>1815</v>
      </c>
      <c r="D2710" s="222" t="s">
        <v>1300</v>
      </c>
      <c r="E2710" s="223" t="s">
        <v>3915</v>
      </c>
    </row>
    <row r="2711" spans="1:5" x14ac:dyDescent="0.2">
      <c r="A2711" s="221" t="s">
        <v>3867</v>
      </c>
      <c r="B2711" s="221" t="s">
        <v>2574</v>
      </c>
      <c r="C2711" s="221" t="s">
        <v>1815</v>
      </c>
      <c r="D2711" s="222" t="s">
        <v>1300</v>
      </c>
      <c r="E2711" s="223" t="s">
        <v>3913</v>
      </c>
    </row>
    <row r="2712" spans="1:5" x14ac:dyDescent="0.2">
      <c r="A2712" s="221" t="s">
        <v>3867</v>
      </c>
      <c r="B2712" s="221" t="s">
        <v>2574</v>
      </c>
      <c r="C2712" s="221" t="s">
        <v>1815</v>
      </c>
      <c r="D2712" s="222" t="s">
        <v>1300</v>
      </c>
      <c r="E2712" s="223" t="s">
        <v>3916</v>
      </c>
    </row>
    <row r="2713" spans="1:5" x14ac:dyDescent="0.2">
      <c r="A2713" s="221" t="s">
        <v>3867</v>
      </c>
      <c r="B2713" s="221" t="s">
        <v>2574</v>
      </c>
      <c r="C2713" s="221" t="s">
        <v>1815</v>
      </c>
      <c r="D2713" s="222" t="s">
        <v>1300</v>
      </c>
      <c r="E2713" s="223" t="s">
        <v>3914</v>
      </c>
    </row>
    <row r="2714" spans="1:5" x14ac:dyDescent="0.2">
      <c r="A2714" s="221" t="s">
        <v>3867</v>
      </c>
      <c r="B2714" s="221" t="s">
        <v>2575</v>
      </c>
      <c r="C2714" s="221" t="s">
        <v>2239</v>
      </c>
      <c r="D2714" s="222" t="s">
        <v>1300</v>
      </c>
      <c r="E2714" s="223" t="s">
        <v>3913</v>
      </c>
    </row>
    <row r="2715" spans="1:5" x14ac:dyDescent="0.2">
      <c r="A2715" s="221" t="s">
        <v>3867</v>
      </c>
      <c r="B2715" s="221" t="s">
        <v>2575</v>
      </c>
      <c r="C2715" s="221" t="s">
        <v>2239</v>
      </c>
      <c r="D2715" s="222" t="s">
        <v>1300</v>
      </c>
      <c r="E2715" s="223" t="s">
        <v>3914</v>
      </c>
    </row>
    <row r="2716" spans="1:5" x14ac:dyDescent="0.2">
      <c r="A2716" s="221" t="s">
        <v>3867</v>
      </c>
      <c r="B2716" s="221" t="s">
        <v>3714</v>
      </c>
      <c r="C2716" s="221" t="s">
        <v>1812</v>
      </c>
      <c r="D2716" s="222" t="s">
        <v>1300</v>
      </c>
      <c r="E2716" s="223" t="s">
        <v>3918</v>
      </c>
    </row>
    <row r="2717" spans="1:5" x14ac:dyDescent="0.2">
      <c r="A2717" s="221" t="s">
        <v>3867</v>
      </c>
      <c r="B2717" s="221" t="s">
        <v>3714</v>
      </c>
      <c r="C2717" s="221" t="s">
        <v>1812</v>
      </c>
      <c r="D2717" s="222" t="s">
        <v>1300</v>
      </c>
      <c r="E2717" s="223" t="s">
        <v>3913</v>
      </c>
    </row>
    <row r="2718" spans="1:5" x14ac:dyDescent="0.2">
      <c r="A2718" s="221" t="s">
        <v>3867</v>
      </c>
      <c r="B2718" s="221" t="s">
        <v>3714</v>
      </c>
      <c r="C2718" s="221" t="s">
        <v>1812</v>
      </c>
      <c r="D2718" s="222" t="s">
        <v>1300</v>
      </c>
      <c r="E2718" s="223" t="s">
        <v>3914</v>
      </c>
    </row>
    <row r="2719" spans="1:5" x14ac:dyDescent="0.2">
      <c r="A2719" s="221" t="s">
        <v>3867</v>
      </c>
      <c r="B2719" s="221" t="s">
        <v>3715</v>
      </c>
      <c r="C2719" s="221" t="s">
        <v>1813</v>
      </c>
      <c r="D2719" s="222" t="s">
        <v>1300</v>
      </c>
      <c r="E2719" s="223" t="s">
        <v>3913</v>
      </c>
    </row>
    <row r="2720" spans="1:5" x14ac:dyDescent="0.2">
      <c r="A2720" s="221" t="s">
        <v>3867</v>
      </c>
      <c r="B2720" s="221" t="s">
        <v>3715</v>
      </c>
      <c r="C2720" s="221" t="s">
        <v>1813</v>
      </c>
      <c r="D2720" s="222" t="s">
        <v>1300</v>
      </c>
      <c r="E2720" s="223" t="s">
        <v>3914</v>
      </c>
    </row>
    <row r="2721" spans="1:5" x14ac:dyDescent="0.2">
      <c r="A2721" s="221" t="s">
        <v>3867</v>
      </c>
      <c r="B2721" s="221" t="s">
        <v>3134</v>
      </c>
      <c r="C2721" s="221" t="s">
        <v>1073</v>
      </c>
      <c r="D2721" s="222" t="s">
        <v>1300</v>
      </c>
      <c r="E2721" s="223" t="s">
        <v>3913</v>
      </c>
    </row>
    <row r="2722" spans="1:5" x14ac:dyDescent="0.2">
      <c r="A2722" s="221" t="s">
        <v>3867</v>
      </c>
      <c r="B2722" s="221" t="s">
        <v>3134</v>
      </c>
      <c r="C2722" s="221" t="s">
        <v>1073</v>
      </c>
      <c r="D2722" s="222" t="s">
        <v>1300</v>
      </c>
      <c r="E2722" s="223" t="s">
        <v>3914</v>
      </c>
    </row>
    <row r="2723" spans="1:5" x14ac:dyDescent="0.2">
      <c r="A2723" s="221" t="s">
        <v>3867</v>
      </c>
      <c r="B2723" s="221" t="s">
        <v>3652</v>
      </c>
      <c r="C2723" s="221" t="s">
        <v>3653</v>
      </c>
      <c r="D2723" s="222" t="s">
        <v>1300</v>
      </c>
      <c r="E2723" s="223" t="s">
        <v>3914</v>
      </c>
    </row>
    <row r="2724" spans="1:5" x14ac:dyDescent="0.2">
      <c r="A2724" s="221" t="s">
        <v>3867</v>
      </c>
      <c r="B2724" s="221" t="s">
        <v>3654</v>
      </c>
      <c r="C2724" s="221" t="s">
        <v>3655</v>
      </c>
      <c r="D2724" s="222" t="s">
        <v>1300</v>
      </c>
      <c r="E2724" s="223" t="s">
        <v>3914</v>
      </c>
    </row>
    <row r="2725" spans="1:5" x14ac:dyDescent="0.2">
      <c r="A2725" s="221" t="s">
        <v>3867</v>
      </c>
      <c r="B2725" s="221" t="s">
        <v>3387</v>
      </c>
      <c r="C2725" s="221" t="s">
        <v>33</v>
      </c>
      <c r="D2725" s="222" t="s">
        <v>1300</v>
      </c>
      <c r="E2725" s="223" t="s">
        <v>3918</v>
      </c>
    </row>
    <row r="2726" spans="1:5" x14ac:dyDescent="0.2">
      <c r="A2726" s="221" t="s">
        <v>3867</v>
      </c>
      <c r="B2726" s="221" t="s">
        <v>3387</v>
      </c>
      <c r="C2726" s="221" t="s">
        <v>33</v>
      </c>
      <c r="D2726" s="222" t="s">
        <v>1300</v>
      </c>
      <c r="E2726" s="223" t="s">
        <v>3913</v>
      </c>
    </row>
    <row r="2727" spans="1:5" x14ac:dyDescent="0.2">
      <c r="A2727" s="221" t="s">
        <v>3867</v>
      </c>
      <c r="B2727" s="221" t="s">
        <v>3387</v>
      </c>
      <c r="C2727" s="221" t="s">
        <v>33</v>
      </c>
      <c r="D2727" s="222" t="s">
        <v>1300</v>
      </c>
      <c r="E2727" s="223" t="s">
        <v>3916</v>
      </c>
    </row>
    <row r="2728" spans="1:5" x14ac:dyDescent="0.2">
      <c r="A2728" s="221" t="s">
        <v>3867</v>
      </c>
      <c r="B2728" s="221" t="s">
        <v>3387</v>
      </c>
      <c r="C2728" s="221" t="s">
        <v>33</v>
      </c>
      <c r="D2728" s="222" t="s">
        <v>1300</v>
      </c>
      <c r="E2728" s="223" t="s">
        <v>3914</v>
      </c>
    </row>
    <row r="2729" spans="1:5" x14ac:dyDescent="0.2">
      <c r="A2729" s="221" t="s">
        <v>3867</v>
      </c>
      <c r="B2729" s="221" t="s">
        <v>862</v>
      </c>
      <c r="C2729" s="221" t="s">
        <v>35</v>
      </c>
      <c r="D2729" s="222" t="s">
        <v>864</v>
      </c>
      <c r="E2729" s="223" t="s">
        <v>3913</v>
      </c>
    </row>
    <row r="2730" spans="1:5" x14ac:dyDescent="0.2">
      <c r="A2730" s="221" t="s">
        <v>3867</v>
      </c>
      <c r="B2730" s="221" t="s">
        <v>859</v>
      </c>
      <c r="C2730" s="221" t="s">
        <v>34</v>
      </c>
      <c r="D2730" s="222" t="s">
        <v>864</v>
      </c>
      <c r="E2730" s="223" t="s">
        <v>3913</v>
      </c>
    </row>
    <row r="2731" spans="1:5" x14ac:dyDescent="0.2">
      <c r="A2731" s="221" t="s">
        <v>3867</v>
      </c>
      <c r="B2731" s="221" t="s">
        <v>859</v>
      </c>
      <c r="C2731" s="221" t="s">
        <v>34</v>
      </c>
      <c r="D2731" s="222" t="s">
        <v>864</v>
      </c>
      <c r="E2731" s="223" t="s">
        <v>3914</v>
      </c>
    </row>
    <row r="2732" spans="1:5" x14ac:dyDescent="0.2">
      <c r="A2732" s="221" t="s">
        <v>3867</v>
      </c>
      <c r="B2732" s="221" t="s">
        <v>1723</v>
      </c>
      <c r="C2732" s="221" t="s">
        <v>1724</v>
      </c>
      <c r="D2732" s="222" t="s">
        <v>864</v>
      </c>
      <c r="E2732" s="223" t="s">
        <v>3926</v>
      </c>
    </row>
    <row r="2733" spans="1:5" x14ac:dyDescent="0.2">
      <c r="A2733" s="221" t="s">
        <v>3867</v>
      </c>
      <c r="B2733" s="221" t="s">
        <v>540</v>
      </c>
      <c r="C2733" s="221" t="s">
        <v>475</v>
      </c>
      <c r="D2733" s="222" t="s">
        <v>432</v>
      </c>
      <c r="E2733" s="223" t="s">
        <v>3915</v>
      </c>
    </row>
    <row r="2734" spans="1:5" x14ac:dyDescent="0.2">
      <c r="A2734" s="221" t="s">
        <v>3867</v>
      </c>
      <c r="B2734" s="221" t="s">
        <v>540</v>
      </c>
      <c r="C2734" s="221" t="s">
        <v>475</v>
      </c>
      <c r="D2734" s="222" t="s">
        <v>432</v>
      </c>
      <c r="E2734" s="223" t="s">
        <v>3913</v>
      </c>
    </row>
    <row r="2735" spans="1:5" x14ac:dyDescent="0.2">
      <c r="A2735" s="221" t="s">
        <v>3867</v>
      </c>
      <c r="B2735" s="221" t="s">
        <v>2996</v>
      </c>
      <c r="C2735" s="221" t="s">
        <v>2997</v>
      </c>
      <c r="D2735" s="222" t="s">
        <v>432</v>
      </c>
      <c r="E2735" s="223" t="s">
        <v>3915</v>
      </c>
    </row>
    <row r="2736" spans="1:5" x14ac:dyDescent="0.2">
      <c r="A2736" s="221" t="s">
        <v>3867</v>
      </c>
      <c r="B2736" s="221" t="s">
        <v>1276</v>
      </c>
      <c r="C2736" s="221" t="s">
        <v>1088</v>
      </c>
      <c r="D2736" s="222" t="s">
        <v>432</v>
      </c>
      <c r="E2736" s="223" t="s">
        <v>3914</v>
      </c>
    </row>
    <row r="2737" spans="1:5" x14ac:dyDescent="0.2">
      <c r="A2737" s="221" t="s">
        <v>3867</v>
      </c>
      <c r="B2737" s="221" t="s">
        <v>1271</v>
      </c>
      <c r="C2737" s="221" t="s">
        <v>571</v>
      </c>
      <c r="D2737" s="222" t="s">
        <v>432</v>
      </c>
      <c r="E2737" s="223" t="s">
        <v>3914</v>
      </c>
    </row>
    <row r="2738" spans="1:5" x14ac:dyDescent="0.2">
      <c r="A2738" s="221" t="s">
        <v>3867</v>
      </c>
      <c r="B2738" s="221" t="s">
        <v>1278</v>
      </c>
      <c r="C2738" s="221" t="s">
        <v>734</v>
      </c>
      <c r="D2738" s="222" t="s">
        <v>432</v>
      </c>
      <c r="E2738" s="223" t="s">
        <v>3915</v>
      </c>
    </row>
    <row r="2739" spans="1:5" x14ac:dyDescent="0.2">
      <c r="A2739" s="221" t="s">
        <v>3867</v>
      </c>
      <c r="B2739" s="221" t="s">
        <v>1278</v>
      </c>
      <c r="C2739" s="221" t="s">
        <v>734</v>
      </c>
      <c r="D2739" s="222" t="s">
        <v>432</v>
      </c>
      <c r="E2739" s="223" t="s">
        <v>3913</v>
      </c>
    </row>
    <row r="2740" spans="1:5" x14ac:dyDescent="0.2">
      <c r="A2740" s="221" t="s">
        <v>3867</v>
      </c>
      <c r="B2740" s="221" t="s">
        <v>793</v>
      </c>
      <c r="C2740" s="221" t="s">
        <v>781</v>
      </c>
      <c r="D2740" s="222" t="s">
        <v>432</v>
      </c>
      <c r="E2740" s="223" t="s">
        <v>3915</v>
      </c>
    </row>
    <row r="2741" spans="1:5" x14ac:dyDescent="0.2">
      <c r="A2741" s="221" t="s">
        <v>3867</v>
      </c>
      <c r="B2741" s="221" t="s">
        <v>793</v>
      </c>
      <c r="C2741" s="221" t="s">
        <v>781</v>
      </c>
      <c r="D2741" s="222" t="s">
        <v>432</v>
      </c>
      <c r="E2741" s="223" t="s">
        <v>3913</v>
      </c>
    </row>
    <row r="2742" spans="1:5" x14ac:dyDescent="0.2">
      <c r="A2742" s="221" t="s">
        <v>3867</v>
      </c>
      <c r="B2742" s="221" t="s">
        <v>793</v>
      </c>
      <c r="C2742" s="221" t="s">
        <v>781</v>
      </c>
      <c r="D2742" s="222" t="s">
        <v>432</v>
      </c>
      <c r="E2742" s="223" t="s">
        <v>3914</v>
      </c>
    </row>
    <row r="2743" spans="1:5" x14ac:dyDescent="0.2">
      <c r="A2743" s="221" t="s">
        <v>3867</v>
      </c>
      <c r="B2743" s="221" t="s">
        <v>1691</v>
      </c>
      <c r="C2743" s="221" t="s">
        <v>1526</v>
      </c>
      <c r="D2743" s="222" t="s">
        <v>432</v>
      </c>
      <c r="E2743" s="223" t="s">
        <v>3914</v>
      </c>
    </row>
    <row r="2744" spans="1:5" x14ac:dyDescent="0.2">
      <c r="A2744" s="221" t="s">
        <v>3867</v>
      </c>
      <c r="B2744" s="221" t="s">
        <v>655</v>
      </c>
      <c r="C2744" s="221" t="s">
        <v>433</v>
      </c>
      <c r="D2744" s="222" t="s">
        <v>432</v>
      </c>
      <c r="E2744" s="223" t="s">
        <v>3915</v>
      </c>
    </row>
    <row r="2745" spans="1:5" x14ac:dyDescent="0.2">
      <c r="A2745" s="221" t="s">
        <v>3867</v>
      </c>
      <c r="B2745" s="221" t="s">
        <v>655</v>
      </c>
      <c r="C2745" s="221" t="s">
        <v>433</v>
      </c>
      <c r="D2745" s="222" t="s">
        <v>432</v>
      </c>
      <c r="E2745" s="223" t="s">
        <v>3913</v>
      </c>
    </row>
    <row r="2746" spans="1:5" x14ac:dyDescent="0.2">
      <c r="A2746" s="221" t="s">
        <v>3867</v>
      </c>
      <c r="B2746" s="221" t="s">
        <v>655</v>
      </c>
      <c r="C2746" s="221" t="s">
        <v>433</v>
      </c>
      <c r="D2746" s="222" t="s">
        <v>432</v>
      </c>
      <c r="E2746" s="223" t="s">
        <v>3914</v>
      </c>
    </row>
    <row r="2747" spans="1:5" x14ac:dyDescent="0.2">
      <c r="A2747" s="221" t="s">
        <v>3867</v>
      </c>
      <c r="B2747" s="221" t="s">
        <v>2895</v>
      </c>
      <c r="C2747" s="221" t="s">
        <v>2896</v>
      </c>
      <c r="D2747" s="222" t="s">
        <v>432</v>
      </c>
      <c r="E2747" s="223" t="s">
        <v>3915</v>
      </c>
    </row>
    <row r="2748" spans="1:5" x14ac:dyDescent="0.2">
      <c r="A2748" s="221" t="s">
        <v>3867</v>
      </c>
      <c r="B2748" s="221" t="s">
        <v>2895</v>
      </c>
      <c r="C2748" s="221" t="s">
        <v>2896</v>
      </c>
      <c r="D2748" s="222" t="s">
        <v>432</v>
      </c>
      <c r="E2748" s="223" t="s">
        <v>3913</v>
      </c>
    </row>
    <row r="2749" spans="1:5" x14ac:dyDescent="0.2">
      <c r="A2749" s="221" t="s">
        <v>3867</v>
      </c>
      <c r="B2749" s="221" t="s">
        <v>2097</v>
      </c>
      <c r="C2749" s="221" t="s">
        <v>2095</v>
      </c>
      <c r="D2749" s="222" t="s">
        <v>432</v>
      </c>
      <c r="E2749" s="223" t="s">
        <v>3915</v>
      </c>
    </row>
    <row r="2750" spans="1:5" x14ac:dyDescent="0.2">
      <c r="A2750" s="221" t="s">
        <v>3867</v>
      </c>
      <c r="B2750" s="221" t="s">
        <v>3135</v>
      </c>
      <c r="C2750" s="221" t="s">
        <v>1333</v>
      </c>
      <c r="D2750" s="222" t="s">
        <v>3136</v>
      </c>
      <c r="E2750" s="223" t="s">
        <v>3913</v>
      </c>
    </row>
    <row r="2751" spans="1:5" x14ac:dyDescent="0.2">
      <c r="A2751" s="221" t="s">
        <v>3867</v>
      </c>
      <c r="B2751" s="221" t="s">
        <v>3137</v>
      </c>
      <c r="C2751" s="221" t="s">
        <v>1332</v>
      </c>
      <c r="D2751" s="222" t="s">
        <v>3136</v>
      </c>
      <c r="E2751" s="223" t="s">
        <v>3913</v>
      </c>
    </row>
    <row r="2752" spans="1:5" x14ac:dyDescent="0.2">
      <c r="A2752" s="221" t="s">
        <v>3867</v>
      </c>
      <c r="B2752" s="221" t="s">
        <v>3817</v>
      </c>
      <c r="C2752" s="221" t="s">
        <v>3818</v>
      </c>
      <c r="D2752" s="222" t="s">
        <v>1770</v>
      </c>
      <c r="E2752" s="223" t="s">
        <v>3912</v>
      </c>
    </row>
    <row r="2753" spans="1:5" x14ac:dyDescent="0.2">
      <c r="A2753" s="221" t="s">
        <v>3867</v>
      </c>
      <c r="B2753" s="221" t="s">
        <v>2829</v>
      </c>
      <c r="C2753" s="221" t="s">
        <v>2830</v>
      </c>
      <c r="D2753" s="222" t="s">
        <v>2831</v>
      </c>
      <c r="E2753" s="223" t="s">
        <v>3914</v>
      </c>
    </row>
    <row r="2754" spans="1:5" x14ac:dyDescent="0.2">
      <c r="A2754" s="221" t="s">
        <v>3867</v>
      </c>
      <c r="B2754" s="221" t="s">
        <v>3276</v>
      </c>
      <c r="C2754" s="221" t="s">
        <v>3277</v>
      </c>
      <c r="D2754" s="222" t="s">
        <v>2831</v>
      </c>
      <c r="E2754" s="223" t="s">
        <v>3914</v>
      </c>
    </row>
    <row r="2755" spans="1:5" x14ac:dyDescent="0.2">
      <c r="A2755" s="221" t="s">
        <v>3867</v>
      </c>
      <c r="B2755" s="221" t="s">
        <v>3900</v>
      </c>
      <c r="C2755" s="221" t="s">
        <v>3901</v>
      </c>
      <c r="D2755" s="222" t="s">
        <v>2831</v>
      </c>
      <c r="E2755" s="223" t="s">
        <v>3914</v>
      </c>
    </row>
    <row r="2756" spans="1:5" x14ac:dyDescent="0.2">
      <c r="A2756" s="221" t="s">
        <v>3867</v>
      </c>
      <c r="B2756" s="221" t="s">
        <v>2832</v>
      </c>
      <c r="C2756" s="221" t="s">
        <v>2833</v>
      </c>
      <c r="D2756" s="222" t="s">
        <v>2831</v>
      </c>
      <c r="E2756" s="223" t="s">
        <v>3914</v>
      </c>
    </row>
    <row r="2757" spans="1:5" x14ac:dyDescent="0.2">
      <c r="A2757" s="221" t="s">
        <v>3867</v>
      </c>
      <c r="B2757" s="221" t="s">
        <v>3274</v>
      </c>
      <c r="C2757" s="221" t="s">
        <v>3275</v>
      </c>
      <c r="D2757" s="222" t="s">
        <v>2831</v>
      </c>
      <c r="E2757" s="223" t="s">
        <v>3914</v>
      </c>
    </row>
    <row r="2758" spans="1:5" x14ac:dyDescent="0.2">
      <c r="A2758" s="221" t="s">
        <v>3867</v>
      </c>
      <c r="B2758" s="221" t="s">
        <v>3823</v>
      </c>
      <c r="C2758" s="221" t="s">
        <v>3824</v>
      </c>
      <c r="D2758" s="222" t="s">
        <v>1770</v>
      </c>
      <c r="E2758" s="223" t="s">
        <v>3914</v>
      </c>
    </row>
    <row r="2759" spans="1:5" x14ac:dyDescent="0.2">
      <c r="A2759" s="221" t="s">
        <v>3867</v>
      </c>
      <c r="B2759" s="221" t="s">
        <v>641</v>
      </c>
      <c r="C2759" s="221" t="s">
        <v>642</v>
      </c>
      <c r="D2759" s="222" t="s">
        <v>1301</v>
      </c>
      <c r="E2759" s="223" t="s">
        <v>3913</v>
      </c>
    </row>
    <row r="2760" spans="1:5" x14ac:dyDescent="0.2">
      <c r="A2760" s="221" t="s">
        <v>3867</v>
      </c>
      <c r="B2760" s="221" t="s">
        <v>641</v>
      </c>
      <c r="C2760" s="221" t="s">
        <v>642</v>
      </c>
      <c r="D2760" s="222" t="s">
        <v>1301</v>
      </c>
      <c r="E2760" s="223" t="s">
        <v>3914</v>
      </c>
    </row>
    <row r="2761" spans="1:5" x14ac:dyDescent="0.2">
      <c r="A2761" s="221" t="s">
        <v>3867</v>
      </c>
      <c r="B2761" s="221" t="s">
        <v>1449</v>
      </c>
      <c r="C2761" s="221" t="s">
        <v>572</v>
      </c>
      <c r="D2761" s="222" t="s">
        <v>1301</v>
      </c>
      <c r="E2761" s="223" t="s">
        <v>3913</v>
      </c>
    </row>
    <row r="2762" spans="1:5" x14ac:dyDescent="0.2">
      <c r="A2762" s="221" t="s">
        <v>3867</v>
      </c>
      <c r="B2762" s="221" t="s">
        <v>1449</v>
      </c>
      <c r="C2762" s="221" t="s">
        <v>572</v>
      </c>
      <c r="D2762" s="222" t="s">
        <v>1301</v>
      </c>
      <c r="E2762" s="223" t="s">
        <v>3916</v>
      </c>
    </row>
    <row r="2763" spans="1:5" x14ac:dyDescent="0.2">
      <c r="A2763" s="221" t="s">
        <v>3867</v>
      </c>
      <c r="B2763" s="221" t="s">
        <v>1449</v>
      </c>
      <c r="C2763" s="221" t="s">
        <v>572</v>
      </c>
      <c r="D2763" s="222" t="s">
        <v>1301</v>
      </c>
      <c r="E2763" s="223" t="s">
        <v>3914</v>
      </c>
    </row>
    <row r="2764" spans="1:5" x14ac:dyDescent="0.2">
      <c r="A2764" s="221" t="s">
        <v>3867</v>
      </c>
      <c r="B2764" s="221" t="s">
        <v>1450</v>
      </c>
      <c r="C2764" s="221" t="s">
        <v>563</v>
      </c>
      <c r="D2764" s="222" t="s">
        <v>1301</v>
      </c>
      <c r="E2764" s="223" t="s">
        <v>3918</v>
      </c>
    </row>
    <row r="2765" spans="1:5" x14ac:dyDescent="0.2">
      <c r="A2765" s="221" t="s">
        <v>3867</v>
      </c>
      <c r="B2765" s="221" t="s">
        <v>1450</v>
      </c>
      <c r="C2765" s="221" t="s">
        <v>563</v>
      </c>
      <c r="D2765" s="222" t="s">
        <v>1301</v>
      </c>
      <c r="E2765" s="223" t="s">
        <v>3913</v>
      </c>
    </row>
    <row r="2766" spans="1:5" x14ac:dyDescent="0.2">
      <c r="A2766" s="221" t="s">
        <v>3867</v>
      </c>
      <c r="B2766" s="221" t="s">
        <v>1450</v>
      </c>
      <c r="C2766" s="221" t="s">
        <v>563</v>
      </c>
      <c r="D2766" s="222" t="s">
        <v>1301</v>
      </c>
      <c r="E2766" s="223" t="s">
        <v>3916</v>
      </c>
    </row>
    <row r="2767" spans="1:5" x14ac:dyDescent="0.2">
      <c r="A2767" s="221" t="s">
        <v>3867</v>
      </c>
      <c r="B2767" s="221" t="s">
        <v>1450</v>
      </c>
      <c r="C2767" s="221" t="s">
        <v>563</v>
      </c>
      <c r="D2767" s="222" t="s">
        <v>1301</v>
      </c>
      <c r="E2767" s="223" t="s">
        <v>3914</v>
      </c>
    </row>
    <row r="2768" spans="1:5" x14ac:dyDescent="0.2">
      <c r="A2768" s="221" t="s">
        <v>3867</v>
      </c>
      <c r="B2768" s="221" t="s">
        <v>1451</v>
      </c>
      <c r="C2768" s="221" t="s">
        <v>564</v>
      </c>
      <c r="D2768" s="222" t="s">
        <v>1301</v>
      </c>
      <c r="E2768" s="223" t="s">
        <v>3913</v>
      </c>
    </row>
    <row r="2769" spans="1:5" x14ac:dyDescent="0.2">
      <c r="A2769" s="221" t="s">
        <v>3867</v>
      </c>
      <c r="B2769" s="221" t="s">
        <v>1451</v>
      </c>
      <c r="C2769" s="221" t="s">
        <v>564</v>
      </c>
      <c r="D2769" s="222" t="s">
        <v>1301</v>
      </c>
      <c r="E2769" s="223" t="s">
        <v>3914</v>
      </c>
    </row>
    <row r="2770" spans="1:5" x14ac:dyDescent="0.2">
      <c r="A2770" s="221" t="s">
        <v>3867</v>
      </c>
      <c r="B2770" s="221" t="s">
        <v>2576</v>
      </c>
      <c r="C2770" s="221" t="s">
        <v>869</v>
      </c>
      <c r="D2770" s="222" t="s">
        <v>1301</v>
      </c>
      <c r="E2770" s="223" t="s">
        <v>3914</v>
      </c>
    </row>
    <row r="2771" spans="1:5" x14ac:dyDescent="0.2">
      <c r="A2771" s="221" t="s">
        <v>3867</v>
      </c>
      <c r="B2771" s="221" t="s">
        <v>1452</v>
      </c>
      <c r="C2771" s="221" t="s">
        <v>841</v>
      </c>
      <c r="D2771" s="222" t="s">
        <v>1301</v>
      </c>
      <c r="E2771" s="223" t="s">
        <v>3913</v>
      </c>
    </row>
    <row r="2772" spans="1:5" x14ac:dyDescent="0.2">
      <c r="A2772" s="221" t="s">
        <v>3867</v>
      </c>
      <c r="B2772" s="221" t="s">
        <v>1452</v>
      </c>
      <c r="C2772" s="221" t="s">
        <v>841</v>
      </c>
      <c r="D2772" s="222" t="s">
        <v>1301</v>
      </c>
      <c r="E2772" s="223" t="s">
        <v>3914</v>
      </c>
    </row>
    <row r="2773" spans="1:5" x14ac:dyDescent="0.2">
      <c r="A2773" s="221" t="s">
        <v>3867</v>
      </c>
      <c r="B2773" s="221" t="s">
        <v>2577</v>
      </c>
      <c r="C2773" s="221" t="s">
        <v>868</v>
      </c>
      <c r="D2773" s="222" t="s">
        <v>1301</v>
      </c>
      <c r="E2773" s="223" t="s">
        <v>3913</v>
      </c>
    </row>
    <row r="2774" spans="1:5" x14ac:dyDescent="0.2">
      <c r="A2774" s="221" t="s">
        <v>3867</v>
      </c>
      <c r="B2774" s="221" t="s">
        <v>2577</v>
      </c>
      <c r="C2774" s="221" t="s">
        <v>868</v>
      </c>
      <c r="D2774" s="222" t="s">
        <v>1301</v>
      </c>
      <c r="E2774" s="223" t="s">
        <v>3914</v>
      </c>
    </row>
    <row r="2775" spans="1:5" x14ac:dyDescent="0.2">
      <c r="A2775" s="221" t="s">
        <v>3867</v>
      </c>
      <c r="B2775" s="221" t="s">
        <v>1970</v>
      </c>
      <c r="C2775" s="221" t="s">
        <v>865</v>
      </c>
      <c r="D2775" s="222" t="s">
        <v>1301</v>
      </c>
      <c r="E2775" s="223" t="s">
        <v>3913</v>
      </c>
    </row>
    <row r="2776" spans="1:5" x14ac:dyDescent="0.2">
      <c r="A2776" s="221" t="s">
        <v>3867</v>
      </c>
      <c r="B2776" s="221" t="s">
        <v>1970</v>
      </c>
      <c r="C2776" s="221" t="s">
        <v>865</v>
      </c>
      <c r="D2776" s="222" t="s">
        <v>1301</v>
      </c>
      <c r="E2776" s="223" t="s">
        <v>3914</v>
      </c>
    </row>
    <row r="2777" spans="1:5" x14ac:dyDescent="0.2">
      <c r="A2777" s="221" t="s">
        <v>3867</v>
      </c>
      <c r="B2777" s="221" t="s">
        <v>2058</v>
      </c>
      <c r="C2777" s="221" t="s">
        <v>2059</v>
      </c>
      <c r="D2777" s="222" t="s">
        <v>1301</v>
      </c>
      <c r="E2777" s="223" t="s">
        <v>3913</v>
      </c>
    </row>
    <row r="2778" spans="1:5" x14ac:dyDescent="0.2">
      <c r="A2778" s="221" t="s">
        <v>3867</v>
      </c>
      <c r="B2778" s="221" t="s">
        <v>2058</v>
      </c>
      <c r="C2778" s="221" t="s">
        <v>2059</v>
      </c>
      <c r="D2778" s="222" t="s">
        <v>1301</v>
      </c>
      <c r="E2778" s="223" t="s">
        <v>3914</v>
      </c>
    </row>
    <row r="2779" spans="1:5" x14ac:dyDescent="0.2">
      <c r="A2779" s="221" t="s">
        <v>3867</v>
      </c>
      <c r="B2779" s="221" t="s">
        <v>2060</v>
      </c>
      <c r="C2779" s="221" t="s">
        <v>2061</v>
      </c>
      <c r="D2779" s="222" t="s">
        <v>1301</v>
      </c>
      <c r="E2779" s="223" t="s">
        <v>3914</v>
      </c>
    </row>
    <row r="2780" spans="1:5" x14ac:dyDescent="0.2">
      <c r="A2780" s="221" t="s">
        <v>3867</v>
      </c>
      <c r="B2780" s="221" t="s">
        <v>1453</v>
      </c>
      <c r="C2780" s="221" t="s">
        <v>458</v>
      </c>
      <c r="D2780" s="222" t="s">
        <v>1301</v>
      </c>
      <c r="E2780" s="223" t="s">
        <v>3918</v>
      </c>
    </row>
    <row r="2781" spans="1:5" x14ac:dyDescent="0.2">
      <c r="A2781" s="221" t="s">
        <v>3867</v>
      </c>
      <c r="B2781" s="221" t="s">
        <v>1453</v>
      </c>
      <c r="C2781" s="221" t="s">
        <v>458</v>
      </c>
      <c r="D2781" s="222" t="s">
        <v>1301</v>
      </c>
      <c r="E2781" s="223" t="s">
        <v>3914</v>
      </c>
    </row>
    <row r="2782" spans="1:5" x14ac:dyDescent="0.2">
      <c r="A2782" s="221" t="s">
        <v>3867</v>
      </c>
      <c r="B2782" s="221" t="s">
        <v>1454</v>
      </c>
      <c r="C2782" s="221" t="s">
        <v>565</v>
      </c>
      <c r="D2782" s="222" t="s">
        <v>1301</v>
      </c>
      <c r="E2782" s="223" t="s">
        <v>3914</v>
      </c>
    </row>
    <row r="2783" spans="1:5" x14ac:dyDescent="0.2">
      <c r="A2783" s="221" t="s">
        <v>3867</v>
      </c>
      <c r="B2783" s="221" t="s">
        <v>1455</v>
      </c>
      <c r="C2783" s="221" t="s">
        <v>491</v>
      </c>
      <c r="D2783" s="222" t="s">
        <v>1301</v>
      </c>
      <c r="E2783" s="223" t="s">
        <v>3914</v>
      </c>
    </row>
    <row r="2784" spans="1:5" x14ac:dyDescent="0.2">
      <c r="A2784" s="221" t="s">
        <v>3867</v>
      </c>
      <c r="B2784" s="221" t="s">
        <v>1456</v>
      </c>
      <c r="C2784" s="221" t="s">
        <v>492</v>
      </c>
      <c r="D2784" s="222" t="s">
        <v>1301</v>
      </c>
      <c r="E2784" s="223" t="s">
        <v>3914</v>
      </c>
    </row>
    <row r="2785" spans="1:5" x14ac:dyDescent="0.2">
      <c r="A2785" s="221" t="s">
        <v>3867</v>
      </c>
      <c r="B2785" s="221" t="s">
        <v>3614</v>
      </c>
      <c r="C2785" s="221" t="s">
        <v>729</v>
      </c>
      <c r="D2785" s="222" t="s">
        <v>1301</v>
      </c>
      <c r="E2785" s="223" t="s">
        <v>3913</v>
      </c>
    </row>
    <row r="2786" spans="1:5" x14ac:dyDescent="0.2">
      <c r="A2786" s="221" t="s">
        <v>3867</v>
      </c>
      <c r="B2786" s="221" t="s">
        <v>3614</v>
      </c>
      <c r="C2786" s="221" t="s">
        <v>729</v>
      </c>
      <c r="D2786" s="222" t="s">
        <v>1301</v>
      </c>
      <c r="E2786" s="223" t="s">
        <v>3914</v>
      </c>
    </row>
    <row r="2787" spans="1:5" x14ac:dyDescent="0.2">
      <c r="A2787" s="221" t="s">
        <v>3867</v>
      </c>
      <c r="B2787" s="221" t="s">
        <v>2072</v>
      </c>
      <c r="C2787" s="221" t="s">
        <v>866</v>
      </c>
      <c r="D2787" s="222" t="s">
        <v>1301</v>
      </c>
      <c r="E2787" s="223" t="s">
        <v>3913</v>
      </c>
    </row>
    <row r="2788" spans="1:5" x14ac:dyDescent="0.2">
      <c r="A2788" s="221" t="s">
        <v>3867</v>
      </c>
      <c r="B2788" s="221" t="s">
        <v>2072</v>
      </c>
      <c r="C2788" s="221" t="s">
        <v>866</v>
      </c>
      <c r="D2788" s="222" t="s">
        <v>1301</v>
      </c>
      <c r="E2788" s="223" t="s">
        <v>3914</v>
      </c>
    </row>
    <row r="2789" spans="1:5" x14ac:dyDescent="0.2">
      <c r="A2789" s="221" t="s">
        <v>3867</v>
      </c>
      <c r="B2789" s="221" t="s">
        <v>2578</v>
      </c>
      <c r="C2789" s="221" t="s">
        <v>867</v>
      </c>
      <c r="D2789" s="222" t="s">
        <v>1301</v>
      </c>
      <c r="E2789" s="223" t="s">
        <v>3913</v>
      </c>
    </row>
    <row r="2790" spans="1:5" x14ac:dyDescent="0.2">
      <c r="A2790" s="221" t="s">
        <v>3867</v>
      </c>
      <c r="B2790" s="221" t="s">
        <v>2578</v>
      </c>
      <c r="C2790" s="221" t="s">
        <v>867</v>
      </c>
      <c r="D2790" s="222" t="s">
        <v>1301</v>
      </c>
      <c r="E2790" s="223" t="s">
        <v>3914</v>
      </c>
    </row>
    <row r="2791" spans="1:5" x14ac:dyDescent="0.2">
      <c r="A2791" s="221" t="s">
        <v>3867</v>
      </c>
      <c r="B2791" s="221" t="s">
        <v>1457</v>
      </c>
      <c r="C2791" s="221" t="s">
        <v>534</v>
      </c>
      <c r="D2791" s="222" t="s">
        <v>1301</v>
      </c>
      <c r="E2791" s="223" t="s">
        <v>3913</v>
      </c>
    </row>
    <row r="2792" spans="1:5" x14ac:dyDescent="0.2">
      <c r="A2792" s="221" t="s">
        <v>3867</v>
      </c>
      <c r="B2792" s="221" t="s">
        <v>1743</v>
      </c>
      <c r="C2792" s="221" t="s">
        <v>1744</v>
      </c>
      <c r="D2792" s="222" t="s">
        <v>1301</v>
      </c>
      <c r="E2792" s="223" t="s">
        <v>3914</v>
      </c>
    </row>
    <row r="2793" spans="1:5" x14ac:dyDescent="0.2">
      <c r="A2793" s="221" t="s">
        <v>3867</v>
      </c>
      <c r="B2793" s="221" t="s">
        <v>3927</v>
      </c>
      <c r="C2793" s="221" t="s">
        <v>391</v>
      </c>
      <c r="D2793" s="222" t="s">
        <v>1301</v>
      </c>
      <c r="E2793" s="223" t="s">
        <v>3918</v>
      </c>
    </row>
    <row r="2794" spans="1:5" x14ac:dyDescent="0.2">
      <c r="A2794" s="221" t="s">
        <v>3867</v>
      </c>
      <c r="B2794" s="221" t="s">
        <v>3927</v>
      </c>
      <c r="C2794" s="221" t="s">
        <v>391</v>
      </c>
      <c r="D2794" s="222" t="s">
        <v>1301</v>
      </c>
      <c r="E2794" s="223" t="s">
        <v>3913</v>
      </c>
    </row>
    <row r="2795" spans="1:5" x14ac:dyDescent="0.2">
      <c r="A2795" s="221" t="s">
        <v>3867</v>
      </c>
      <c r="B2795" s="221" t="s">
        <v>3927</v>
      </c>
      <c r="C2795" s="221" t="s">
        <v>391</v>
      </c>
      <c r="D2795" s="222" t="s">
        <v>1301</v>
      </c>
      <c r="E2795" s="223" t="s">
        <v>3916</v>
      </c>
    </row>
    <row r="2796" spans="1:5" x14ac:dyDescent="0.2">
      <c r="A2796" s="221" t="s">
        <v>3867</v>
      </c>
      <c r="B2796" s="221" t="s">
        <v>3927</v>
      </c>
      <c r="C2796" s="221" t="s">
        <v>391</v>
      </c>
      <c r="D2796" s="222" t="s">
        <v>1301</v>
      </c>
      <c r="E2796" s="223" t="s">
        <v>3914</v>
      </c>
    </row>
    <row r="2797" spans="1:5" x14ac:dyDescent="0.2">
      <c r="A2797" s="221" t="s">
        <v>3867</v>
      </c>
      <c r="B2797" s="221" t="s">
        <v>2295</v>
      </c>
      <c r="C2797" s="221" t="s">
        <v>2296</v>
      </c>
      <c r="D2797" s="222" t="s">
        <v>1301</v>
      </c>
      <c r="E2797" s="223" t="s">
        <v>3914</v>
      </c>
    </row>
    <row r="2798" spans="1:5" x14ac:dyDescent="0.2">
      <c r="A2798" s="221" t="s">
        <v>3867</v>
      </c>
      <c r="B2798" s="221" t="s">
        <v>1458</v>
      </c>
      <c r="C2798" s="221" t="s">
        <v>400</v>
      </c>
      <c r="D2798" s="222" t="s">
        <v>1301</v>
      </c>
      <c r="E2798" s="223" t="s">
        <v>3918</v>
      </c>
    </row>
    <row r="2799" spans="1:5" x14ac:dyDescent="0.2">
      <c r="A2799" s="221" t="s">
        <v>3867</v>
      </c>
      <c r="B2799" s="221" t="s">
        <v>1458</v>
      </c>
      <c r="C2799" s="221" t="s">
        <v>400</v>
      </c>
      <c r="D2799" s="222" t="s">
        <v>1301</v>
      </c>
      <c r="E2799" s="223" t="s">
        <v>3913</v>
      </c>
    </row>
    <row r="2800" spans="1:5" x14ac:dyDescent="0.2">
      <c r="A2800" s="221" t="s">
        <v>3867</v>
      </c>
      <c r="B2800" s="221" t="s">
        <v>1458</v>
      </c>
      <c r="C2800" s="221" t="s">
        <v>400</v>
      </c>
      <c r="D2800" s="222" t="s">
        <v>1301</v>
      </c>
      <c r="E2800" s="223" t="s">
        <v>3916</v>
      </c>
    </row>
    <row r="2801" spans="1:5" x14ac:dyDescent="0.2">
      <c r="A2801" s="221" t="s">
        <v>3867</v>
      </c>
      <c r="B2801" s="221" t="s">
        <v>1458</v>
      </c>
      <c r="C2801" s="221" t="s">
        <v>400</v>
      </c>
      <c r="D2801" s="222" t="s">
        <v>1301</v>
      </c>
      <c r="E2801" s="223" t="s">
        <v>3914</v>
      </c>
    </row>
    <row r="2802" spans="1:5" x14ac:dyDescent="0.2">
      <c r="A2802" s="221" t="s">
        <v>3867</v>
      </c>
      <c r="B2802" s="221" t="s">
        <v>1459</v>
      </c>
      <c r="C2802" s="221" t="s">
        <v>401</v>
      </c>
      <c r="D2802" s="222" t="s">
        <v>1301</v>
      </c>
      <c r="E2802" s="223" t="s">
        <v>3918</v>
      </c>
    </row>
    <row r="2803" spans="1:5" x14ac:dyDescent="0.2">
      <c r="A2803" s="221" t="s">
        <v>3867</v>
      </c>
      <c r="B2803" s="221" t="s">
        <v>1459</v>
      </c>
      <c r="C2803" s="221" t="s">
        <v>401</v>
      </c>
      <c r="D2803" s="222" t="s">
        <v>1301</v>
      </c>
      <c r="E2803" s="223" t="s">
        <v>3913</v>
      </c>
    </row>
    <row r="2804" spans="1:5" x14ac:dyDescent="0.2">
      <c r="A2804" s="221" t="s">
        <v>3867</v>
      </c>
      <c r="B2804" s="221" t="s">
        <v>1459</v>
      </c>
      <c r="C2804" s="221" t="s">
        <v>401</v>
      </c>
      <c r="D2804" s="222" t="s">
        <v>1301</v>
      </c>
      <c r="E2804" s="223" t="s">
        <v>3914</v>
      </c>
    </row>
    <row r="2805" spans="1:5" x14ac:dyDescent="0.2">
      <c r="A2805" s="221" t="s">
        <v>3867</v>
      </c>
      <c r="B2805" s="221" t="s">
        <v>1460</v>
      </c>
      <c r="C2805" s="221" t="s">
        <v>392</v>
      </c>
      <c r="D2805" s="222" t="s">
        <v>1301</v>
      </c>
      <c r="E2805" s="223" t="s">
        <v>3918</v>
      </c>
    </row>
    <row r="2806" spans="1:5" x14ac:dyDescent="0.2">
      <c r="A2806" s="221" t="s">
        <v>3867</v>
      </c>
      <c r="B2806" s="221" t="s">
        <v>1460</v>
      </c>
      <c r="C2806" s="221" t="s">
        <v>392</v>
      </c>
      <c r="D2806" s="222" t="s">
        <v>1301</v>
      </c>
      <c r="E2806" s="223" t="s">
        <v>3915</v>
      </c>
    </row>
    <row r="2807" spans="1:5" x14ac:dyDescent="0.2">
      <c r="A2807" s="221" t="s">
        <v>3867</v>
      </c>
      <c r="B2807" s="221" t="s">
        <v>1460</v>
      </c>
      <c r="C2807" s="221" t="s">
        <v>392</v>
      </c>
      <c r="D2807" s="222" t="s">
        <v>1301</v>
      </c>
      <c r="E2807" s="223" t="s">
        <v>3914</v>
      </c>
    </row>
    <row r="2808" spans="1:5" x14ac:dyDescent="0.2">
      <c r="A2808" s="221" t="s">
        <v>3867</v>
      </c>
      <c r="B2808" s="221" t="s">
        <v>1461</v>
      </c>
      <c r="C2808" s="221" t="s">
        <v>468</v>
      </c>
      <c r="D2808" s="222" t="s">
        <v>1301</v>
      </c>
      <c r="E2808" s="223" t="s">
        <v>3918</v>
      </c>
    </row>
    <row r="2809" spans="1:5" x14ac:dyDescent="0.2">
      <c r="A2809" s="221" t="s">
        <v>3867</v>
      </c>
      <c r="B2809" s="221" t="s">
        <v>1461</v>
      </c>
      <c r="C2809" s="221" t="s">
        <v>468</v>
      </c>
      <c r="D2809" s="222" t="s">
        <v>1301</v>
      </c>
      <c r="E2809" s="223" t="s">
        <v>3913</v>
      </c>
    </row>
    <row r="2810" spans="1:5" x14ac:dyDescent="0.2">
      <c r="A2810" s="221" t="s">
        <v>3867</v>
      </c>
      <c r="B2810" s="221" t="s">
        <v>1461</v>
      </c>
      <c r="C2810" s="221" t="s">
        <v>468</v>
      </c>
      <c r="D2810" s="222" t="s">
        <v>1301</v>
      </c>
      <c r="E2810" s="223" t="s">
        <v>3916</v>
      </c>
    </row>
    <row r="2811" spans="1:5" x14ac:dyDescent="0.2">
      <c r="A2811" s="221" t="s">
        <v>3867</v>
      </c>
      <c r="B2811" s="221" t="s">
        <v>1461</v>
      </c>
      <c r="C2811" s="221" t="s">
        <v>468</v>
      </c>
      <c r="D2811" s="222" t="s">
        <v>1301</v>
      </c>
      <c r="E2811" s="223" t="s">
        <v>3914</v>
      </c>
    </row>
    <row r="2812" spans="1:5" x14ac:dyDescent="0.2">
      <c r="A2812" s="221" t="s">
        <v>3867</v>
      </c>
      <c r="B2812" s="221" t="s">
        <v>1519</v>
      </c>
      <c r="C2812" s="221" t="s">
        <v>1520</v>
      </c>
      <c r="D2812" s="222" t="s">
        <v>1301</v>
      </c>
      <c r="E2812" s="223" t="s">
        <v>3913</v>
      </c>
    </row>
    <row r="2813" spans="1:5" x14ac:dyDescent="0.2">
      <c r="A2813" s="221" t="s">
        <v>3867</v>
      </c>
      <c r="B2813" s="221" t="s">
        <v>1519</v>
      </c>
      <c r="C2813" s="221" t="s">
        <v>1520</v>
      </c>
      <c r="D2813" s="222" t="s">
        <v>1301</v>
      </c>
      <c r="E2813" s="223" t="s">
        <v>3916</v>
      </c>
    </row>
    <row r="2814" spans="1:5" x14ac:dyDescent="0.2">
      <c r="A2814" s="221" t="s">
        <v>3867</v>
      </c>
      <c r="B2814" s="221" t="s">
        <v>1519</v>
      </c>
      <c r="C2814" s="221" t="s">
        <v>1520</v>
      </c>
      <c r="D2814" s="222" t="s">
        <v>1301</v>
      </c>
      <c r="E2814" s="223" t="s">
        <v>3914</v>
      </c>
    </row>
    <row r="2815" spans="1:5" x14ac:dyDescent="0.2">
      <c r="A2815" s="221" t="s">
        <v>3867</v>
      </c>
      <c r="B2815" s="221" t="s">
        <v>1517</v>
      </c>
      <c r="C2815" s="221" t="s">
        <v>1518</v>
      </c>
      <c r="D2815" s="222" t="s">
        <v>1301</v>
      </c>
      <c r="E2815" s="223" t="s">
        <v>3913</v>
      </c>
    </row>
    <row r="2816" spans="1:5" x14ac:dyDescent="0.2">
      <c r="A2816" s="221" t="s">
        <v>3867</v>
      </c>
      <c r="B2816" s="221" t="s">
        <v>1517</v>
      </c>
      <c r="C2816" s="221" t="s">
        <v>1518</v>
      </c>
      <c r="D2816" s="222" t="s">
        <v>1301</v>
      </c>
      <c r="E2816" s="223" t="s">
        <v>3914</v>
      </c>
    </row>
    <row r="2817" spans="1:5" x14ac:dyDescent="0.2">
      <c r="A2817" s="221" t="s">
        <v>3867</v>
      </c>
      <c r="B2817" s="221" t="s">
        <v>1413</v>
      </c>
      <c r="C2817" s="221" t="s">
        <v>1414</v>
      </c>
      <c r="D2817" s="222" t="s">
        <v>1301</v>
      </c>
      <c r="E2817" s="223" t="s">
        <v>3913</v>
      </c>
    </row>
    <row r="2818" spans="1:5" x14ac:dyDescent="0.2">
      <c r="A2818" s="221" t="s">
        <v>3867</v>
      </c>
      <c r="B2818" s="221" t="s">
        <v>1413</v>
      </c>
      <c r="C2818" s="221" t="s">
        <v>1414</v>
      </c>
      <c r="D2818" s="222" t="s">
        <v>1301</v>
      </c>
      <c r="E2818" s="223" t="s">
        <v>3916</v>
      </c>
    </row>
    <row r="2819" spans="1:5" x14ac:dyDescent="0.2">
      <c r="A2819" s="221" t="s">
        <v>3867</v>
      </c>
      <c r="B2819" s="221" t="s">
        <v>1413</v>
      </c>
      <c r="C2819" s="221" t="s">
        <v>1414</v>
      </c>
      <c r="D2819" s="222" t="s">
        <v>1301</v>
      </c>
      <c r="E2819" s="223" t="s">
        <v>3914</v>
      </c>
    </row>
    <row r="2820" spans="1:5" x14ac:dyDescent="0.2">
      <c r="A2820" s="221" t="s">
        <v>3867</v>
      </c>
      <c r="B2820" s="221" t="s">
        <v>1521</v>
      </c>
      <c r="C2820" s="221" t="s">
        <v>1522</v>
      </c>
      <c r="D2820" s="222" t="s">
        <v>1301</v>
      </c>
      <c r="E2820" s="223" t="s">
        <v>3913</v>
      </c>
    </row>
    <row r="2821" spans="1:5" x14ac:dyDescent="0.2">
      <c r="A2821" s="221" t="s">
        <v>3867</v>
      </c>
      <c r="B2821" s="221" t="s">
        <v>1521</v>
      </c>
      <c r="C2821" s="221" t="s">
        <v>2258</v>
      </c>
      <c r="D2821" s="222" t="s">
        <v>1301</v>
      </c>
      <c r="E2821" s="223" t="s">
        <v>3913</v>
      </c>
    </row>
    <row r="2822" spans="1:5" x14ac:dyDescent="0.2">
      <c r="A2822" s="221" t="s">
        <v>3867</v>
      </c>
      <c r="B2822" s="221" t="s">
        <v>1521</v>
      </c>
      <c r="C2822" s="221" t="s">
        <v>1522</v>
      </c>
      <c r="D2822" s="222" t="s">
        <v>1301</v>
      </c>
      <c r="E2822" s="223" t="s">
        <v>3914</v>
      </c>
    </row>
    <row r="2823" spans="1:5" x14ac:dyDescent="0.2">
      <c r="A2823" s="221" t="s">
        <v>3867</v>
      </c>
      <c r="B2823" s="221" t="s">
        <v>1521</v>
      </c>
      <c r="C2823" s="221" t="s">
        <v>2258</v>
      </c>
      <c r="D2823" s="222" t="s">
        <v>1301</v>
      </c>
      <c r="E2823" s="223" t="s">
        <v>3914</v>
      </c>
    </row>
    <row r="2824" spans="1:5" x14ac:dyDescent="0.2">
      <c r="A2824" s="221" t="s">
        <v>3867</v>
      </c>
      <c r="B2824" s="221" t="s">
        <v>1462</v>
      </c>
      <c r="C2824" s="221" t="s">
        <v>493</v>
      </c>
      <c r="D2824" s="222" t="s">
        <v>1301</v>
      </c>
      <c r="E2824" s="223" t="s">
        <v>3913</v>
      </c>
    </row>
    <row r="2825" spans="1:5" x14ac:dyDescent="0.2">
      <c r="A2825" s="221" t="s">
        <v>3867</v>
      </c>
      <c r="B2825" s="221" t="s">
        <v>1462</v>
      </c>
      <c r="C2825" s="221" t="s">
        <v>493</v>
      </c>
      <c r="D2825" s="222" t="s">
        <v>1301</v>
      </c>
      <c r="E2825" s="223" t="s">
        <v>3914</v>
      </c>
    </row>
    <row r="2826" spans="1:5" x14ac:dyDescent="0.2">
      <c r="A2826" s="221" t="s">
        <v>3867</v>
      </c>
      <c r="B2826" s="221" t="s">
        <v>1463</v>
      </c>
      <c r="C2826" s="221" t="s">
        <v>842</v>
      </c>
      <c r="D2826" s="222" t="s">
        <v>1301</v>
      </c>
      <c r="E2826" s="223" t="s">
        <v>3916</v>
      </c>
    </row>
    <row r="2827" spans="1:5" x14ac:dyDescent="0.2">
      <c r="A2827" s="221" t="s">
        <v>3867</v>
      </c>
      <c r="B2827" s="221" t="s">
        <v>1463</v>
      </c>
      <c r="C2827" s="221" t="s">
        <v>842</v>
      </c>
      <c r="D2827" s="222" t="s">
        <v>1301</v>
      </c>
      <c r="E2827" s="223" t="s">
        <v>3914</v>
      </c>
    </row>
    <row r="2828" spans="1:5" x14ac:dyDescent="0.2">
      <c r="A2828" s="221" t="s">
        <v>3867</v>
      </c>
      <c r="B2828" s="221" t="s">
        <v>1464</v>
      </c>
      <c r="C2828" s="221" t="s">
        <v>494</v>
      </c>
      <c r="D2828" s="222" t="s">
        <v>1301</v>
      </c>
      <c r="E2828" s="223" t="s">
        <v>3914</v>
      </c>
    </row>
    <row r="2829" spans="1:5" x14ac:dyDescent="0.2">
      <c r="A2829" s="221" t="s">
        <v>3867</v>
      </c>
      <c r="B2829" s="221" t="s">
        <v>1465</v>
      </c>
      <c r="C2829" s="221" t="s">
        <v>434</v>
      </c>
      <c r="D2829" s="222" t="s">
        <v>1301</v>
      </c>
      <c r="E2829" s="223" t="s">
        <v>3913</v>
      </c>
    </row>
    <row r="2830" spans="1:5" x14ac:dyDescent="0.2">
      <c r="A2830" s="221" t="s">
        <v>3867</v>
      </c>
      <c r="B2830" s="221" t="s">
        <v>1465</v>
      </c>
      <c r="C2830" s="221" t="s">
        <v>434</v>
      </c>
      <c r="D2830" s="222" t="s">
        <v>1301</v>
      </c>
      <c r="E2830" s="223" t="s">
        <v>3914</v>
      </c>
    </row>
    <row r="2831" spans="1:5" x14ac:dyDescent="0.2">
      <c r="A2831" s="221" t="s">
        <v>3867</v>
      </c>
      <c r="B2831" s="221" t="s">
        <v>1466</v>
      </c>
      <c r="C2831" s="221" t="s">
        <v>435</v>
      </c>
      <c r="D2831" s="222" t="s">
        <v>1301</v>
      </c>
      <c r="E2831" s="223" t="s">
        <v>3918</v>
      </c>
    </row>
    <row r="2832" spans="1:5" x14ac:dyDescent="0.2">
      <c r="A2832" s="221" t="s">
        <v>3867</v>
      </c>
      <c r="B2832" s="221" t="s">
        <v>1466</v>
      </c>
      <c r="C2832" s="221" t="s">
        <v>435</v>
      </c>
      <c r="D2832" s="222" t="s">
        <v>1301</v>
      </c>
      <c r="E2832" s="223" t="s">
        <v>3916</v>
      </c>
    </row>
    <row r="2833" spans="1:5" x14ac:dyDescent="0.2">
      <c r="A2833" s="221" t="s">
        <v>3867</v>
      </c>
      <c r="B2833" s="221" t="s">
        <v>1466</v>
      </c>
      <c r="C2833" s="221" t="s">
        <v>435</v>
      </c>
      <c r="D2833" s="222" t="s">
        <v>1301</v>
      </c>
      <c r="E2833" s="223" t="s">
        <v>3914</v>
      </c>
    </row>
    <row r="2834" spans="1:5" x14ac:dyDescent="0.2">
      <c r="A2834" s="221" t="s">
        <v>3867</v>
      </c>
      <c r="B2834" s="221" t="s">
        <v>3375</v>
      </c>
      <c r="C2834" s="221" t="s">
        <v>3376</v>
      </c>
      <c r="D2834" s="222" t="s">
        <v>1301</v>
      </c>
      <c r="E2834" s="223" t="s">
        <v>3913</v>
      </c>
    </row>
    <row r="2835" spans="1:5" x14ac:dyDescent="0.2">
      <c r="A2835" s="221" t="s">
        <v>3867</v>
      </c>
      <c r="B2835" s="221" t="s">
        <v>3381</v>
      </c>
      <c r="C2835" s="221" t="s">
        <v>3382</v>
      </c>
      <c r="D2835" s="222" t="s">
        <v>1301</v>
      </c>
      <c r="E2835" s="223" t="s">
        <v>3913</v>
      </c>
    </row>
    <row r="2836" spans="1:5" x14ac:dyDescent="0.2">
      <c r="A2836" s="221" t="s">
        <v>3867</v>
      </c>
      <c r="B2836" s="221" t="s">
        <v>516</v>
      </c>
      <c r="C2836" s="221" t="s">
        <v>508</v>
      </c>
      <c r="D2836" s="222" t="s">
        <v>1301</v>
      </c>
      <c r="E2836" s="223" t="s">
        <v>3918</v>
      </c>
    </row>
    <row r="2837" spans="1:5" x14ac:dyDescent="0.2">
      <c r="A2837" s="221" t="s">
        <v>3867</v>
      </c>
      <c r="B2837" s="221" t="s">
        <v>516</v>
      </c>
      <c r="C2837" s="221" t="s">
        <v>508</v>
      </c>
      <c r="D2837" s="222" t="s">
        <v>1301</v>
      </c>
      <c r="E2837" s="223" t="s">
        <v>3913</v>
      </c>
    </row>
    <row r="2838" spans="1:5" x14ac:dyDescent="0.2">
      <c r="A2838" s="221" t="s">
        <v>3867</v>
      </c>
      <c r="B2838" s="221" t="s">
        <v>516</v>
      </c>
      <c r="C2838" s="221" t="s">
        <v>508</v>
      </c>
      <c r="D2838" s="222" t="s">
        <v>1301</v>
      </c>
      <c r="E2838" s="223" t="s">
        <v>3916</v>
      </c>
    </row>
    <row r="2839" spans="1:5" x14ac:dyDescent="0.2">
      <c r="A2839" s="221" t="s">
        <v>3867</v>
      </c>
      <c r="B2839" s="221" t="s">
        <v>516</v>
      </c>
      <c r="C2839" s="221" t="s">
        <v>508</v>
      </c>
      <c r="D2839" s="222" t="s">
        <v>1301</v>
      </c>
      <c r="E2839" s="223" t="s">
        <v>3914</v>
      </c>
    </row>
    <row r="2840" spans="1:5" x14ac:dyDescent="0.2">
      <c r="A2840" s="221" t="s">
        <v>3867</v>
      </c>
      <c r="B2840" s="221" t="s">
        <v>2260</v>
      </c>
      <c r="C2840" s="221" t="s">
        <v>2261</v>
      </c>
      <c r="D2840" s="222" t="s">
        <v>1301</v>
      </c>
      <c r="E2840" s="223" t="s">
        <v>3914</v>
      </c>
    </row>
    <row r="2841" spans="1:5" x14ac:dyDescent="0.2">
      <c r="A2841" s="221" t="s">
        <v>3867</v>
      </c>
      <c r="B2841" s="221" t="s">
        <v>665</v>
      </c>
      <c r="C2841" s="221" t="s">
        <v>666</v>
      </c>
      <c r="D2841" s="222" t="s">
        <v>1301</v>
      </c>
      <c r="E2841" s="223" t="s">
        <v>3913</v>
      </c>
    </row>
    <row r="2842" spans="1:5" x14ac:dyDescent="0.2">
      <c r="A2842" s="221" t="s">
        <v>3867</v>
      </c>
      <c r="B2842" s="221" t="s">
        <v>665</v>
      </c>
      <c r="C2842" s="221" t="s">
        <v>666</v>
      </c>
      <c r="D2842" s="222" t="s">
        <v>1301</v>
      </c>
      <c r="E2842" s="223" t="s">
        <v>3914</v>
      </c>
    </row>
    <row r="2843" spans="1:5" x14ac:dyDescent="0.2">
      <c r="A2843" s="221" t="s">
        <v>3867</v>
      </c>
      <c r="B2843" s="221" t="s">
        <v>997</v>
      </c>
      <c r="C2843" s="221" t="s">
        <v>794</v>
      </c>
      <c r="D2843" s="222" t="s">
        <v>1301</v>
      </c>
      <c r="E2843" s="223" t="s">
        <v>3913</v>
      </c>
    </row>
    <row r="2844" spans="1:5" x14ac:dyDescent="0.2">
      <c r="A2844" s="221" t="s">
        <v>3867</v>
      </c>
      <c r="B2844" s="221" t="s">
        <v>997</v>
      </c>
      <c r="C2844" s="221" t="s">
        <v>794</v>
      </c>
      <c r="D2844" s="222" t="s">
        <v>1301</v>
      </c>
      <c r="E2844" s="223" t="s">
        <v>3914</v>
      </c>
    </row>
    <row r="2845" spans="1:5" x14ac:dyDescent="0.2">
      <c r="A2845" s="221" t="s">
        <v>3867</v>
      </c>
      <c r="B2845" s="221" t="s">
        <v>517</v>
      </c>
      <c r="C2845" s="221" t="s">
        <v>472</v>
      </c>
      <c r="D2845" s="222" t="s">
        <v>1301</v>
      </c>
      <c r="E2845" s="223" t="s">
        <v>3913</v>
      </c>
    </row>
    <row r="2846" spans="1:5" x14ac:dyDescent="0.2">
      <c r="A2846" s="221" t="s">
        <v>3867</v>
      </c>
      <c r="B2846" s="221" t="s">
        <v>517</v>
      </c>
      <c r="C2846" s="221" t="s">
        <v>472</v>
      </c>
      <c r="D2846" s="222" t="s">
        <v>1301</v>
      </c>
      <c r="E2846" s="223" t="s">
        <v>3916</v>
      </c>
    </row>
    <row r="2847" spans="1:5" x14ac:dyDescent="0.2">
      <c r="A2847" s="221" t="s">
        <v>3867</v>
      </c>
      <c r="B2847" s="221" t="s">
        <v>517</v>
      </c>
      <c r="C2847" s="221" t="s">
        <v>472</v>
      </c>
      <c r="D2847" s="222" t="s">
        <v>1301</v>
      </c>
      <c r="E2847" s="223" t="s">
        <v>3914</v>
      </c>
    </row>
    <row r="2848" spans="1:5" x14ac:dyDescent="0.2">
      <c r="A2848" s="221" t="s">
        <v>3867</v>
      </c>
      <c r="B2848" s="221" t="s">
        <v>1614</v>
      </c>
      <c r="C2848" s="221" t="s">
        <v>1615</v>
      </c>
      <c r="D2848" s="222" t="s">
        <v>1301</v>
      </c>
      <c r="E2848" s="223" t="s">
        <v>3913</v>
      </c>
    </row>
    <row r="2849" spans="1:5" x14ac:dyDescent="0.2">
      <c r="A2849" s="221" t="s">
        <v>3867</v>
      </c>
      <c r="B2849" s="221" t="s">
        <v>1614</v>
      </c>
      <c r="C2849" s="221" t="s">
        <v>1615</v>
      </c>
      <c r="D2849" s="222" t="s">
        <v>1301</v>
      </c>
      <c r="E2849" s="223" t="s">
        <v>3916</v>
      </c>
    </row>
    <row r="2850" spans="1:5" x14ac:dyDescent="0.2">
      <c r="A2850" s="221" t="s">
        <v>3867</v>
      </c>
      <c r="B2850" s="221" t="s">
        <v>1614</v>
      </c>
      <c r="C2850" s="221" t="s">
        <v>1615</v>
      </c>
      <c r="D2850" s="222" t="s">
        <v>1301</v>
      </c>
      <c r="E2850" s="223" t="s">
        <v>3914</v>
      </c>
    </row>
    <row r="2851" spans="1:5" x14ac:dyDescent="0.2">
      <c r="A2851" s="221" t="s">
        <v>3867</v>
      </c>
      <c r="B2851" s="221" t="s">
        <v>3138</v>
      </c>
      <c r="C2851" s="221" t="s">
        <v>714</v>
      </c>
      <c r="D2851" s="222" t="s">
        <v>1301</v>
      </c>
      <c r="E2851" s="223" t="s">
        <v>3913</v>
      </c>
    </row>
    <row r="2852" spans="1:5" x14ac:dyDescent="0.2">
      <c r="A2852" s="221" t="s">
        <v>3867</v>
      </c>
      <c r="B2852" s="221" t="s">
        <v>3138</v>
      </c>
      <c r="C2852" s="221" t="s">
        <v>714</v>
      </c>
      <c r="D2852" s="222" t="s">
        <v>1301</v>
      </c>
      <c r="E2852" s="223" t="s">
        <v>3914</v>
      </c>
    </row>
    <row r="2853" spans="1:5" x14ac:dyDescent="0.2">
      <c r="A2853" s="221" t="s">
        <v>3867</v>
      </c>
      <c r="B2853" s="221" t="s">
        <v>2032</v>
      </c>
      <c r="C2853" s="221" t="s">
        <v>2033</v>
      </c>
      <c r="D2853" s="222" t="s">
        <v>1301</v>
      </c>
      <c r="E2853" s="223" t="s">
        <v>3918</v>
      </c>
    </row>
    <row r="2854" spans="1:5" x14ac:dyDescent="0.2">
      <c r="A2854" s="221" t="s">
        <v>3867</v>
      </c>
      <c r="B2854" s="221" t="s">
        <v>2032</v>
      </c>
      <c r="C2854" s="221" t="s">
        <v>2033</v>
      </c>
      <c r="D2854" s="222" t="s">
        <v>1301</v>
      </c>
      <c r="E2854" s="223" t="s">
        <v>3913</v>
      </c>
    </row>
    <row r="2855" spans="1:5" x14ac:dyDescent="0.2">
      <c r="A2855" s="221" t="s">
        <v>3867</v>
      </c>
      <c r="B2855" s="221" t="s">
        <v>2032</v>
      </c>
      <c r="C2855" s="221" t="s">
        <v>2033</v>
      </c>
      <c r="D2855" s="222" t="s">
        <v>1301</v>
      </c>
      <c r="E2855" s="223" t="s">
        <v>3914</v>
      </c>
    </row>
    <row r="2856" spans="1:5" x14ac:dyDescent="0.2">
      <c r="A2856" s="221" t="s">
        <v>3867</v>
      </c>
      <c r="B2856" s="221" t="s">
        <v>755</v>
      </c>
      <c r="C2856" s="221" t="s">
        <v>756</v>
      </c>
      <c r="D2856" s="222" t="s">
        <v>1301</v>
      </c>
      <c r="E2856" s="223" t="s">
        <v>3918</v>
      </c>
    </row>
    <row r="2857" spans="1:5" x14ac:dyDescent="0.2">
      <c r="A2857" s="221" t="s">
        <v>3867</v>
      </c>
      <c r="B2857" s="221" t="s">
        <v>755</v>
      </c>
      <c r="C2857" s="221" t="s">
        <v>756</v>
      </c>
      <c r="D2857" s="222" t="s">
        <v>1301</v>
      </c>
      <c r="E2857" s="223" t="s">
        <v>3914</v>
      </c>
    </row>
    <row r="2858" spans="1:5" x14ac:dyDescent="0.2">
      <c r="A2858" s="221" t="s">
        <v>3867</v>
      </c>
      <c r="B2858" s="221" t="s">
        <v>2249</v>
      </c>
      <c r="C2858" s="221" t="s">
        <v>2250</v>
      </c>
      <c r="D2858" s="222" t="s">
        <v>1301</v>
      </c>
      <c r="E2858" s="223" t="s">
        <v>3916</v>
      </c>
    </row>
    <row r="2859" spans="1:5" x14ac:dyDescent="0.2">
      <c r="A2859" s="221" t="s">
        <v>3867</v>
      </c>
      <c r="B2859" s="221" t="s">
        <v>2249</v>
      </c>
      <c r="C2859" s="221" t="s">
        <v>2250</v>
      </c>
      <c r="D2859" s="222" t="s">
        <v>1301</v>
      </c>
      <c r="E2859" s="223" t="s">
        <v>3914</v>
      </c>
    </row>
    <row r="2860" spans="1:5" x14ac:dyDescent="0.2">
      <c r="A2860" s="221" t="s">
        <v>3867</v>
      </c>
      <c r="B2860" s="221" t="s">
        <v>518</v>
      </c>
      <c r="C2860" s="221" t="s">
        <v>399</v>
      </c>
      <c r="D2860" s="222" t="s">
        <v>1301</v>
      </c>
      <c r="E2860" s="223" t="s">
        <v>3918</v>
      </c>
    </row>
    <row r="2861" spans="1:5" x14ac:dyDescent="0.2">
      <c r="A2861" s="221" t="s">
        <v>3867</v>
      </c>
      <c r="B2861" s="221" t="s">
        <v>518</v>
      </c>
      <c r="C2861" s="221" t="s">
        <v>399</v>
      </c>
      <c r="D2861" s="222" t="s">
        <v>1301</v>
      </c>
      <c r="E2861" s="223" t="s">
        <v>3913</v>
      </c>
    </row>
    <row r="2862" spans="1:5" x14ac:dyDescent="0.2">
      <c r="A2862" s="221" t="s">
        <v>3867</v>
      </c>
      <c r="B2862" s="221" t="s">
        <v>518</v>
      </c>
      <c r="C2862" s="221" t="s">
        <v>399</v>
      </c>
      <c r="D2862" s="222" t="s">
        <v>1301</v>
      </c>
      <c r="E2862" s="223" t="s">
        <v>3916</v>
      </c>
    </row>
    <row r="2863" spans="1:5" x14ac:dyDescent="0.2">
      <c r="A2863" s="221" t="s">
        <v>3867</v>
      </c>
      <c r="B2863" s="221" t="s">
        <v>518</v>
      </c>
      <c r="C2863" s="221" t="s">
        <v>399</v>
      </c>
      <c r="D2863" s="222" t="s">
        <v>1301</v>
      </c>
      <c r="E2863" s="223" t="s">
        <v>3914</v>
      </c>
    </row>
    <row r="2864" spans="1:5" x14ac:dyDescent="0.2">
      <c r="A2864" s="221" t="s">
        <v>3867</v>
      </c>
      <c r="B2864" s="221" t="s">
        <v>519</v>
      </c>
      <c r="C2864" s="221" t="s">
        <v>397</v>
      </c>
      <c r="D2864" s="222" t="s">
        <v>1301</v>
      </c>
      <c r="E2864" s="223" t="s">
        <v>3918</v>
      </c>
    </row>
    <row r="2865" spans="1:5" x14ac:dyDescent="0.2">
      <c r="A2865" s="221" t="s">
        <v>3867</v>
      </c>
      <c r="B2865" s="221" t="s">
        <v>519</v>
      </c>
      <c r="C2865" s="221" t="s">
        <v>397</v>
      </c>
      <c r="D2865" s="222" t="s">
        <v>1301</v>
      </c>
      <c r="E2865" s="223" t="s">
        <v>3913</v>
      </c>
    </row>
    <row r="2866" spans="1:5" x14ac:dyDescent="0.2">
      <c r="A2866" s="221" t="s">
        <v>3867</v>
      </c>
      <c r="B2866" s="221" t="s">
        <v>519</v>
      </c>
      <c r="C2866" s="221" t="s">
        <v>397</v>
      </c>
      <c r="D2866" s="222" t="s">
        <v>1301</v>
      </c>
      <c r="E2866" s="223" t="s">
        <v>3916</v>
      </c>
    </row>
    <row r="2867" spans="1:5" x14ac:dyDescent="0.2">
      <c r="A2867" s="221" t="s">
        <v>3867</v>
      </c>
      <c r="B2867" s="221" t="s">
        <v>519</v>
      </c>
      <c r="C2867" s="221" t="s">
        <v>397</v>
      </c>
      <c r="D2867" s="222" t="s">
        <v>1301</v>
      </c>
      <c r="E2867" s="223" t="s">
        <v>3914</v>
      </c>
    </row>
    <row r="2868" spans="1:5" x14ac:dyDescent="0.2">
      <c r="A2868" s="221" t="s">
        <v>3867</v>
      </c>
      <c r="B2868" s="221" t="s">
        <v>3379</v>
      </c>
      <c r="C2868" s="221" t="s">
        <v>3380</v>
      </c>
      <c r="D2868" s="222" t="s">
        <v>1301</v>
      </c>
      <c r="E2868" s="223" t="s">
        <v>3913</v>
      </c>
    </row>
    <row r="2869" spans="1:5" x14ac:dyDescent="0.2">
      <c r="A2869" s="221" t="s">
        <v>3867</v>
      </c>
      <c r="B2869" s="221" t="s">
        <v>520</v>
      </c>
      <c r="C2869" s="221" t="s">
        <v>389</v>
      </c>
      <c r="D2869" s="222" t="s">
        <v>1301</v>
      </c>
      <c r="E2869" s="223" t="s">
        <v>3918</v>
      </c>
    </row>
    <row r="2870" spans="1:5" x14ac:dyDescent="0.2">
      <c r="A2870" s="221" t="s">
        <v>3867</v>
      </c>
      <c r="B2870" s="221" t="s">
        <v>520</v>
      </c>
      <c r="C2870" s="221" t="s">
        <v>389</v>
      </c>
      <c r="D2870" s="222" t="s">
        <v>1301</v>
      </c>
      <c r="E2870" s="223" t="s">
        <v>3913</v>
      </c>
    </row>
    <row r="2871" spans="1:5" x14ac:dyDescent="0.2">
      <c r="A2871" s="221" t="s">
        <v>3867</v>
      </c>
      <c r="B2871" s="221" t="s">
        <v>520</v>
      </c>
      <c r="C2871" s="221" t="s">
        <v>389</v>
      </c>
      <c r="D2871" s="222" t="s">
        <v>1301</v>
      </c>
      <c r="E2871" s="223" t="s">
        <v>3916</v>
      </c>
    </row>
    <row r="2872" spans="1:5" x14ac:dyDescent="0.2">
      <c r="A2872" s="221" t="s">
        <v>3867</v>
      </c>
      <c r="B2872" s="221" t="s">
        <v>520</v>
      </c>
      <c r="C2872" s="221" t="s">
        <v>389</v>
      </c>
      <c r="D2872" s="222" t="s">
        <v>1301</v>
      </c>
      <c r="E2872" s="223" t="s">
        <v>3914</v>
      </c>
    </row>
    <row r="2873" spans="1:5" x14ac:dyDescent="0.2">
      <c r="A2873" s="221" t="s">
        <v>3867</v>
      </c>
      <c r="B2873" s="221" t="s">
        <v>521</v>
      </c>
      <c r="C2873" s="221" t="s">
        <v>395</v>
      </c>
      <c r="D2873" s="222" t="s">
        <v>1301</v>
      </c>
      <c r="E2873" s="223" t="s">
        <v>3918</v>
      </c>
    </row>
    <row r="2874" spans="1:5" x14ac:dyDescent="0.2">
      <c r="A2874" s="221" t="s">
        <v>3867</v>
      </c>
      <c r="B2874" s="221" t="s">
        <v>521</v>
      </c>
      <c r="C2874" s="221" t="s">
        <v>395</v>
      </c>
      <c r="D2874" s="222" t="s">
        <v>1301</v>
      </c>
      <c r="E2874" s="223" t="s">
        <v>3913</v>
      </c>
    </row>
    <row r="2875" spans="1:5" x14ac:dyDescent="0.2">
      <c r="A2875" s="221" t="s">
        <v>3867</v>
      </c>
      <c r="B2875" s="221" t="s">
        <v>521</v>
      </c>
      <c r="C2875" s="221" t="s">
        <v>395</v>
      </c>
      <c r="D2875" s="222" t="s">
        <v>1301</v>
      </c>
      <c r="E2875" s="223" t="s">
        <v>3914</v>
      </c>
    </row>
    <row r="2876" spans="1:5" x14ac:dyDescent="0.2">
      <c r="A2876" s="221" t="s">
        <v>3867</v>
      </c>
      <c r="B2876" s="221" t="s">
        <v>522</v>
      </c>
      <c r="C2876" s="221" t="s">
        <v>398</v>
      </c>
      <c r="D2876" s="222" t="s">
        <v>1301</v>
      </c>
      <c r="E2876" s="223" t="s">
        <v>3918</v>
      </c>
    </row>
    <row r="2877" spans="1:5" x14ac:dyDescent="0.2">
      <c r="A2877" s="221" t="s">
        <v>3867</v>
      </c>
      <c r="B2877" s="221" t="s">
        <v>522</v>
      </c>
      <c r="C2877" s="221" t="s">
        <v>398</v>
      </c>
      <c r="D2877" s="222" t="s">
        <v>1301</v>
      </c>
      <c r="E2877" s="223" t="s">
        <v>3913</v>
      </c>
    </row>
    <row r="2878" spans="1:5" x14ac:dyDescent="0.2">
      <c r="A2878" s="221" t="s">
        <v>3867</v>
      </c>
      <c r="B2878" s="221" t="s">
        <v>522</v>
      </c>
      <c r="C2878" s="221" t="s">
        <v>398</v>
      </c>
      <c r="D2878" s="222" t="s">
        <v>1301</v>
      </c>
      <c r="E2878" s="223" t="s">
        <v>3916</v>
      </c>
    </row>
    <row r="2879" spans="1:5" x14ac:dyDescent="0.2">
      <c r="A2879" s="221" t="s">
        <v>3867</v>
      </c>
      <c r="B2879" s="221" t="s">
        <v>522</v>
      </c>
      <c r="C2879" s="221" t="s">
        <v>398</v>
      </c>
      <c r="D2879" s="222" t="s">
        <v>1301</v>
      </c>
      <c r="E2879" s="223" t="s">
        <v>3914</v>
      </c>
    </row>
    <row r="2880" spans="1:5" x14ac:dyDescent="0.2">
      <c r="A2880" s="221" t="s">
        <v>3867</v>
      </c>
      <c r="B2880" s="221" t="s">
        <v>530</v>
      </c>
      <c r="C2880" s="221" t="s">
        <v>531</v>
      </c>
      <c r="D2880" s="222" t="s">
        <v>1301</v>
      </c>
      <c r="E2880" s="223" t="s">
        <v>3913</v>
      </c>
    </row>
    <row r="2881" spans="1:5" x14ac:dyDescent="0.2">
      <c r="A2881" s="221" t="s">
        <v>3867</v>
      </c>
      <c r="B2881" s="221" t="s">
        <v>530</v>
      </c>
      <c r="C2881" s="221" t="s">
        <v>531</v>
      </c>
      <c r="D2881" s="222" t="s">
        <v>1301</v>
      </c>
      <c r="E2881" s="223" t="s">
        <v>3916</v>
      </c>
    </row>
    <row r="2882" spans="1:5" x14ac:dyDescent="0.2">
      <c r="A2882" s="221" t="s">
        <v>3867</v>
      </c>
      <c r="B2882" s="221" t="s">
        <v>530</v>
      </c>
      <c r="C2882" s="221" t="s">
        <v>531</v>
      </c>
      <c r="D2882" s="222" t="s">
        <v>1301</v>
      </c>
      <c r="E2882" s="223" t="s">
        <v>3914</v>
      </c>
    </row>
    <row r="2883" spans="1:5" x14ac:dyDescent="0.2">
      <c r="A2883" s="221" t="s">
        <v>3867</v>
      </c>
      <c r="B2883" s="221" t="s">
        <v>658</v>
      </c>
      <c r="C2883" s="221" t="s">
        <v>723</v>
      </c>
      <c r="D2883" s="222" t="s">
        <v>1301</v>
      </c>
      <c r="E2883" s="223" t="s">
        <v>3913</v>
      </c>
    </row>
    <row r="2884" spans="1:5" x14ac:dyDescent="0.2">
      <c r="A2884" s="221" t="s">
        <v>3867</v>
      </c>
      <c r="B2884" s="221" t="s">
        <v>658</v>
      </c>
      <c r="C2884" s="221" t="s">
        <v>723</v>
      </c>
      <c r="D2884" s="222" t="s">
        <v>1301</v>
      </c>
      <c r="E2884" s="223" t="s">
        <v>3916</v>
      </c>
    </row>
    <row r="2885" spans="1:5" x14ac:dyDescent="0.2">
      <c r="A2885" s="221" t="s">
        <v>3867</v>
      </c>
      <c r="B2885" s="221" t="s">
        <v>658</v>
      </c>
      <c r="C2885" s="221" t="s">
        <v>723</v>
      </c>
      <c r="D2885" s="222" t="s">
        <v>1301</v>
      </c>
      <c r="E2885" s="223" t="s">
        <v>3914</v>
      </c>
    </row>
    <row r="2886" spans="1:5" x14ac:dyDescent="0.2">
      <c r="A2886" s="221" t="s">
        <v>3867</v>
      </c>
      <c r="B2886" s="221" t="s">
        <v>662</v>
      </c>
      <c r="C2886" s="221" t="s">
        <v>721</v>
      </c>
      <c r="D2886" s="222" t="s">
        <v>1301</v>
      </c>
      <c r="E2886" s="223" t="s">
        <v>3913</v>
      </c>
    </row>
    <row r="2887" spans="1:5" x14ac:dyDescent="0.2">
      <c r="A2887" s="221" t="s">
        <v>3867</v>
      </c>
      <c r="B2887" s="221" t="s">
        <v>662</v>
      </c>
      <c r="C2887" s="221" t="s">
        <v>721</v>
      </c>
      <c r="D2887" s="222" t="s">
        <v>1301</v>
      </c>
      <c r="E2887" s="223" t="s">
        <v>3916</v>
      </c>
    </row>
    <row r="2888" spans="1:5" x14ac:dyDescent="0.2">
      <c r="A2888" s="221" t="s">
        <v>3867</v>
      </c>
      <c r="B2888" s="221" t="s">
        <v>662</v>
      </c>
      <c r="C2888" s="221" t="s">
        <v>721</v>
      </c>
      <c r="D2888" s="222" t="s">
        <v>1301</v>
      </c>
      <c r="E2888" s="223" t="s">
        <v>3914</v>
      </c>
    </row>
    <row r="2889" spans="1:5" x14ac:dyDescent="0.2">
      <c r="A2889" s="221" t="s">
        <v>3867</v>
      </c>
      <c r="B2889" s="221" t="s">
        <v>664</v>
      </c>
      <c r="C2889" s="221" t="s">
        <v>718</v>
      </c>
      <c r="D2889" s="222" t="s">
        <v>1301</v>
      </c>
      <c r="E2889" s="223" t="s">
        <v>3913</v>
      </c>
    </row>
    <row r="2890" spans="1:5" x14ac:dyDescent="0.2">
      <c r="A2890" s="221" t="s">
        <v>3867</v>
      </c>
      <c r="B2890" s="221" t="s">
        <v>664</v>
      </c>
      <c r="C2890" s="221" t="s">
        <v>718</v>
      </c>
      <c r="D2890" s="222" t="s">
        <v>1301</v>
      </c>
      <c r="E2890" s="223" t="s">
        <v>3916</v>
      </c>
    </row>
    <row r="2891" spans="1:5" x14ac:dyDescent="0.2">
      <c r="A2891" s="221" t="s">
        <v>3867</v>
      </c>
      <c r="B2891" s="221" t="s">
        <v>664</v>
      </c>
      <c r="C2891" s="221" t="s">
        <v>718</v>
      </c>
      <c r="D2891" s="222" t="s">
        <v>1301</v>
      </c>
      <c r="E2891" s="223" t="s">
        <v>3914</v>
      </c>
    </row>
    <row r="2892" spans="1:5" x14ac:dyDescent="0.2">
      <c r="A2892" s="221" t="s">
        <v>3867</v>
      </c>
      <c r="B2892" s="221" t="s">
        <v>651</v>
      </c>
      <c r="C2892" s="221" t="s">
        <v>719</v>
      </c>
      <c r="D2892" s="222" t="s">
        <v>1301</v>
      </c>
      <c r="E2892" s="223" t="s">
        <v>3918</v>
      </c>
    </row>
    <row r="2893" spans="1:5" x14ac:dyDescent="0.2">
      <c r="A2893" s="221" t="s">
        <v>3867</v>
      </c>
      <c r="B2893" s="221" t="s">
        <v>651</v>
      </c>
      <c r="C2893" s="221" t="s">
        <v>719</v>
      </c>
      <c r="D2893" s="222" t="s">
        <v>1301</v>
      </c>
      <c r="E2893" s="223" t="s">
        <v>3913</v>
      </c>
    </row>
    <row r="2894" spans="1:5" x14ac:dyDescent="0.2">
      <c r="A2894" s="221" t="s">
        <v>3867</v>
      </c>
      <c r="B2894" s="221" t="s">
        <v>651</v>
      </c>
      <c r="C2894" s="221" t="s">
        <v>719</v>
      </c>
      <c r="D2894" s="222" t="s">
        <v>1301</v>
      </c>
      <c r="E2894" s="223" t="s">
        <v>3916</v>
      </c>
    </row>
    <row r="2895" spans="1:5" x14ac:dyDescent="0.2">
      <c r="A2895" s="221" t="s">
        <v>3867</v>
      </c>
      <c r="B2895" s="221" t="s">
        <v>651</v>
      </c>
      <c r="C2895" s="221" t="s">
        <v>719</v>
      </c>
      <c r="D2895" s="222" t="s">
        <v>1301</v>
      </c>
      <c r="E2895" s="223" t="s">
        <v>3914</v>
      </c>
    </row>
    <row r="2896" spans="1:5" x14ac:dyDescent="0.2">
      <c r="A2896" s="221" t="s">
        <v>3867</v>
      </c>
      <c r="B2896" s="221" t="s">
        <v>1286</v>
      </c>
      <c r="C2896" s="221" t="s">
        <v>716</v>
      </c>
      <c r="D2896" s="222" t="s">
        <v>1301</v>
      </c>
      <c r="E2896" s="223" t="s">
        <v>3913</v>
      </c>
    </row>
    <row r="2897" spans="1:5" x14ac:dyDescent="0.2">
      <c r="A2897" s="221" t="s">
        <v>3867</v>
      </c>
      <c r="B2897" s="221" t="s">
        <v>1286</v>
      </c>
      <c r="C2897" s="221" t="s">
        <v>716</v>
      </c>
      <c r="D2897" s="222" t="s">
        <v>1301</v>
      </c>
      <c r="E2897" s="223" t="s">
        <v>3916</v>
      </c>
    </row>
    <row r="2898" spans="1:5" x14ac:dyDescent="0.2">
      <c r="A2898" s="221" t="s">
        <v>3867</v>
      </c>
      <c r="B2898" s="221" t="s">
        <v>1286</v>
      </c>
      <c r="C2898" s="221" t="s">
        <v>716</v>
      </c>
      <c r="D2898" s="222" t="s">
        <v>1301</v>
      </c>
      <c r="E2898" s="223" t="s">
        <v>3914</v>
      </c>
    </row>
    <row r="2899" spans="1:5" x14ac:dyDescent="0.2">
      <c r="A2899" s="221" t="s">
        <v>3867</v>
      </c>
      <c r="B2899" s="221" t="s">
        <v>653</v>
      </c>
      <c r="C2899" s="221" t="s">
        <v>720</v>
      </c>
      <c r="D2899" s="222" t="s">
        <v>1301</v>
      </c>
      <c r="E2899" s="223" t="s">
        <v>3913</v>
      </c>
    </row>
    <row r="2900" spans="1:5" x14ac:dyDescent="0.2">
      <c r="A2900" s="221" t="s">
        <v>3867</v>
      </c>
      <c r="B2900" s="221" t="s">
        <v>653</v>
      </c>
      <c r="C2900" s="221" t="s">
        <v>720</v>
      </c>
      <c r="D2900" s="222" t="s">
        <v>1301</v>
      </c>
      <c r="E2900" s="223" t="s">
        <v>3916</v>
      </c>
    </row>
    <row r="2901" spans="1:5" x14ac:dyDescent="0.2">
      <c r="A2901" s="221" t="s">
        <v>3867</v>
      </c>
      <c r="B2901" s="221" t="s">
        <v>653</v>
      </c>
      <c r="C2901" s="221" t="s">
        <v>720</v>
      </c>
      <c r="D2901" s="222" t="s">
        <v>1301</v>
      </c>
      <c r="E2901" s="223" t="s">
        <v>3914</v>
      </c>
    </row>
    <row r="2902" spans="1:5" x14ac:dyDescent="0.2">
      <c r="A2902" s="221" t="s">
        <v>3867</v>
      </c>
      <c r="B2902" s="221" t="s">
        <v>657</v>
      </c>
      <c r="C2902" s="221" t="s">
        <v>722</v>
      </c>
      <c r="D2902" s="222" t="s">
        <v>1301</v>
      </c>
      <c r="E2902" s="223" t="s">
        <v>3918</v>
      </c>
    </row>
    <row r="2903" spans="1:5" x14ac:dyDescent="0.2">
      <c r="A2903" s="221" t="s">
        <v>3867</v>
      </c>
      <c r="B2903" s="221" t="s">
        <v>657</v>
      </c>
      <c r="C2903" s="221" t="s">
        <v>722</v>
      </c>
      <c r="D2903" s="222" t="s">
        <v>1301</v>
      </c>
      <c r="E2903" s="223" t="s">
        <v>3913</v>
      </c>
    </row>
    <row r="2904" spans="1:5" x14ac:dyDescent="0.2">
      <c r="A2904" s="221" t="s">
        <v>3867</v>
      </c>
      <c r="B2904" s="221" t="s">
        <v>657</v>
      </c>
      <c r="C2904" s="221" t="s">
        <v>722</v>
      </c>
      <c r="D2904" s="222" t="s">
        <v>1301</v>
      </c>
      <c r="E2904" s="223" t="s">
        <v>3916</v>
      </c>
    </row>
    <row r="2905" spans="1:5" x14ac:dyDescent="0.2">
      <c r="A2905" s="221" t="s">
        <v>3867</v>
      </c>
      <c r="B2905" s="221" t="s">
        <v>657</v>
      </c>
      <c r="C2905" s="221" t="s">
        <v>722</v>
      </c>
      <c r="D2905" s="222" t="s">
        <v>1301</v>
      </c>
      <c r="E2905" s="223" t="s">
        <v>3914</v>
      </c>
    </row>
    <row r="2906" spans="1:5" x14ac:dyDescent="0.2">
      <c r="A2906" s="221" t="s">
        <v>3867</v>
      </c>
      <c r="B2906" s="221" t="s">
        <v>735</v>
      </c>
      <c r="C2906" s="221" t="s">
        <v>736</v>
      </c>
      <c r="D2906" s="222" t="s">
        <v>1301</v>
      </c>
      <c r="E2906" s="223" t="s">
        <v>3914</v>
      </c>
    </row>
    <row r="2907" spans="1:5" x14ac:dyDescent="0.2">
      <c r="A2907" s="221" t="s">
        <v>3867</v>
      </c>
      <c r="B2907" s="221" t="s">
        <v>728</v>
      </c>
      <c r="C2907" s="221" t="s">
        <v>725</v>
      </c>
      <c r="D2907" s="222" t="s">
        <v>1301</v>
      </c>
      <c r="E2907" s="223" t="s">
        <v>3913</v>
      </c>
    </row>
    <row r="2908" spans="1:5" x14ac:dyDescent="0.2">
      <c r="A2908" s="221" t="s">
        <v>3867</v>
      </c>
      <c r="B2908" s="221" t="s">
        <v>728</v>
      </c>
      <c r="C2908" s="221" t="s">
        <v>725</v>
      </c>
      <c r="D2908" s="222" t="s">
        <v>1301</v>
      </c>
      <c r="E2908" s="223" t="s">
        <v>3916</v>
      </c>
    </row>
    <row r="2909" spans="1:5" x14ac:dyDescent="0.2">
      <c r="A2909" s="221" t="s">
        <v>3867</v>
      </c>
      <c r="B2909" s="221" t="s">
        <v>728</v>
      </c>
      <c r="C2909" s="221" t="s">
        <v>725</v>
      </c>
      <c r="D2909" s="222" t="s">
        <v>1301</v>
      </c>
      <c r="E2909" s="223" t="s">
        <v>3914</v>
      </c>
    </row>
    <row r="2910" spans="1:5" x14ac:dyDescent="0.2">
      <c r="A2910" s="221" t="s">
        <v>3867</v>
      </c>
      <c r="B2910" s="221" t="s">
        <v>656</v>
      </c>
      <c r="C2910" s="221" t="s">
        <v>726</v>
      </c>
      <c r="D2910" s="222" t="s">
        <v>1301</v>
      </c>
      <c r="E2910" s="223" t="s">
        <v>3913</v>
      </c>
    </row>
    <row r="2911" spans="1:5" x14ac:dyDescent="0.2">
      <c r="A2911" s="221" t="s">
        <v>3867</v>
      </c>
      <c r="B2911" s="221" t="s">
        <v>656</v>
      </c>
      <c r="C2911" s="221" t="s">
        <v>726</v>
      </c>
      <c r="D2911" s="222" t="s">
        <v>1301</v>
      </c>
      <c r="E2911" s="223" t="s">
        <v>3916</v>
      </c>
    </row>
    <row r="2912" spans="1:5" x14ac:dyDescent="0.2">
      <c r="A2912" s="221" t="s">
        <v>3867</v>
      </c>
      <c r="B2912" s="221" t="s">
        <v>656</v>
      </c>
      <c r="C2912" s="221" t="s">
        <v>726</v>
      </c>
      <c r="D2912" s="222" t="s">
        <v>1301</v>
      </c>
      <c r="E2912" s="223" t="s">
        <v>3914</v>
      </c>
    </row>
    <row r="2913" spans="1:5" x14ac:dyDescent="0.2">
      <c r="A2913" s="221" t="s">
        <v>3867</v>
      </c>
      <c r="B2913" s="221" t="s">
        <v>652</v>
      </c>
      <c r="C2913" s="221" t="s">
        <v>717</v>
      </c>
      <c r="D2913" s="222" t="s">
        <v>1301</v>
      </c>
      <c r="E2913" s="223" t="s">
        <v>3913</v>
      </c>
    </row>
    <row r="2914" spans="1:5" x14ac:dyDescent="0.2">
      <c r="A2914" s="221" t="s">
        <v>3867</v>
      </c>
      <c r="B2914" s="221" t="s">
        <v>652</v>
      </c>
      <c r="C2914" s="221" t="s">
        <v>717</v>
      </c>
      <c r="D2914" s="222" t="s">
        <v>1301</v>
      </c>
      <c r="E2914" s="223" t="s">
        <v>3916</v>
      </c>
    </row>
    <row r="2915" spans="1:5" x14ac:dyDescent="0.2">
      <c r="A2915" s="221" t="s">
        <v>3867</v>
      </c>
      <c r="B2915" s="221" t="s">
        <v>652</v>
      </c>
      <c r="C2915" s="221" t="s">
        <v>717</v>
      </c>
      <c r="D2915" s="222" t="s">
        <v>1301</v>
      </c>
      <c r="E2915" s="223" t="s">
        <v>3914</v>
      </c>
    </row>
    <row r="2916" spans="1:5" x14ac:dyDescent="0.2">
      <c r="A2916" s="221" t="s">
        <v>3867</v>
      </c>
      <c r="B2916" s="221" t="s">
        <v>661</v>
      </c>
      <c r="C2916" s="221" t="s">
        <v>724</v>
      </c>
      <c r="D2916" s="222" t="s">
        <v>1301</v>
      </c>
      <c r="E2916" s="223" t="s">
        <v>3913</v>
      </c>
    </row>
    <row r="2917" spans="1:5" x14ac:dyDescent="0.2">
      <c r="A2917" s="221" t="s">
        <v>3867</v>
      </c>
      <c r="B2917" s="221" t="s">
        <v>661</v>
      </c>
      <c r="C2917" s="221" t="s">
        <v>724</v>
      </c>
      <c r="D2917" s="222" t="s">
        <v>1301</v>
      </c>
      <c r="E2917" s="223" t="s">
        <v>3916</v>
      </c>
    </row>
    <row r="2918" spans="1:5" x14ac:dyDescent="0.2">
      <c r="A2918" s="221" t="s">
        <v>3867</v>
      </c>
      <c r="B2918" s="221" t="s">
        <v>661</v>
      </c>
      <c r="C2918" s="221" t="s">
        <v>724</v>
      </c>
      <c r="D2918" s="222" t="s">
        <v>1301</v>
      </c>
      <c r="E2918" s="223" t="s">
        <v>3914</v>
      </c>
    </row>
    <row r="2919" spans="1:5" x14ac:dyDescent="0.2">
      <c r="A2919" s="221" t="s">
        <v>3867</v>
      </c>
      <c r="B2919" s="221" t="s">
        <v>1730</v>
      </c>
      <c r="C2919" s="221" t="s">
        <v>737</v>
      </c>
      <c r="D2919" s="222" t="s">
        <v>1301</v>
      </c>
      <c r="E2919" s="223" t="s">
        <v>3914</v>
      </c>
    </row>
    <row r="2920" spans="1:5" x14ac:dyDescent="0.2">
      <c r="A2920" s="221" t="s">
        <v>3867</v>
      </c>
      <c r="B2920" s="221" t="s">
        <v>1282</v>
      </c>
      <c r="C2920" s="221" t="s">
        <v>835</v>
      </c>
      <c r="D2920" s="222" t="s">
        <v>1301</v>
      </c>
      <c r="E2920" s="223" t="s">
        <v>3913</v>
      </c>
    </row>
    <row r="2921" spans="1:5" x14ac:dyDescent="0.2">
      <c r="A2921" s="221" t="s">
        <v>3867</v>
      </c>
      <c r="B2921" s="221" t="s">
        <v>1282</v>
      </c>
      <c r="C2921" s="221" t="s">
        <v>835</v>
      </c>
      <c r="D2921" s="222" t="s">
        <v>1301</v>
      </c>
      <c r="E2921" s="223" t="s">
        <v>3916</v>
      </c>
    </row>
    <row r="2922" spans="1:5" x14ac:dyDescent="0.2">
      <c r="A2922" s="221" t="s">
        <v>3867</v>
      </c>
      <c r="B2922" s="221" t="s">
        <v>1282</v>
      </c>
      <c r="C2922" s="221" t="s">
        <v>835</v>
      </c>
      <c r="D2922" s="222" t="s">
        <v>1301</v>
      </c>
      <c r="E2922" s="223" t="s">
        <v>3914</v>
      </c>
    </row>
    <row r="2923" spans="1:5" x14ac:dyDescent="0.2">
      <c r="A2923" s="221" t="s">
        <v>3867</v>
      </c>
      <c r="B2923" s="221" t="s">
        <v>843</v>
      </c>
      <c r="C2923" s="221" t="s">
        <v>834</v>
      </c>
      <c r="D2923" s="222" t="s">
        <v>1301</v>
      </c>
      <c r="E2923" s="223" t="s">
        <v>3913</v>
      </c>
    </row>
    <row r="2924" spans="1:5" x14ac:dyDescent="0.2">
      <c r="A2924" s="221" t="s">
        <v>3867</v>
      </c>
      <c r="B2924" s="221" t="s">
        <v>843</v>
      </c>
      <c r="C2924" s="221" t="s">
        <v>834</v>
      </c>
      <c r="D2924" s="222" t="s">
        <v>1301</v>
      </c>
      <c r="E2924" s="223" t="s">
        <v>3916</v>
      </c>
    </row>
    <row r="2925" spans="1:5" x14ac:dyDescent="0.2">
      <c r="A2925" s="221" t="s">
        <v>3867</v>
      </c>
      <c r="B2925" s="221" t="s">
        <v>843</v>
      </c>
      <c r="C2925" s="221" t="s">
        <v>834</v>
      </c>
      <c r="D2925" s="222" t="s">
        <v>1301</v>
      </c>
      <c r="E2925" s="223" t="s">
        <v>3914</v>
      </c>
    </row>
    <row r="2926" spans="1:5" x14ac:dyDescent="0.2">
      <c r="A2926" s="221" t="s">
        <v>3867</v>
      </c>
      <c r="B2926" s="221" t="s">
        <v>738</v>
      </c>
      <c r="C2926" s="221" t="s">
        <v>739</v>
      </c>
      <c r="D2926" s="222" t="s">
        <v>1301</v>
      </c>
      <c r="E2926" s="223" t="s">
        <v>3913</v>
      </c>
    </row>
    <row r="2927" spans="1:5" x14ac:dyDescent="0.2">
      <c r="A2927" s="221" t="s">
        <v>3867</v>
      </c>
      <c r="B2927" s="221" t="s">
        <v>738</v>
      </c>
      <c r="C2927" s="221" t="s">
        <v>739</v>
      </c>
      <c r="D2927" s="222" t="s">
        <v>1301</v>
      </c>
      <c r="E2927" s="223" t="s">
        <v>3916</v>
      </c>
    </row>
    <row r="2928" spans="1:5" x14ac:dyDescent="0.2">
      <c r="A2928" s="221" t="s">
        <v>3867</v>
      </c>
      <c r="B2928" s="221" t="s">
        <v>738</v>
      </c>
      <c r="C2928" s="221" t="s">
        <v>739</v>
      </c>
      <c r="D2928" s="222" t="s">
        <v>1301</v>
      </c>
      <c r="E2928" s="223" t="s">
        <v>3914</v>
      </c>
    </row>
    <row r="2929" spans="1:5" x14ac:dyDescent="0.2">
      <c r="A2929" s="221" t="s">
        <v>3867</v>
      </c>
      <c r="B2929" s="221" t="s">
        <v>1731</v>
      </c>
      <c r="C2929" s="221" t="s">
        <v>740</v>
      </c>
      <c r="D2929" s="222" t="s">
        <v>1301</v>
      </c>
      <c r="E2929" s="223" t="s">
        <v>3913</v>
      </c>
    </row>
    <row r="2930" spans="1:5" x14ac:dyDescent="0.2">
      <c r="A2930" s="221" t="s">
        <v>3867</v>
      </c>
      <c r="B2930" s="221" t="s">
        <v>1731</v>
      </c>
      <c r="C2930" s="221" t="s">
        <v>740</v>
      </c>
      <c r="D2930" s="222" t="s">
        <v>1301</v>
      </c>
      <c r="E2930" s="223" t="s">
        <v>3916</v>
      </c>
    </row>
    <row r="2931" spans="1:5" x14ac:dyDescent="0.2">
      <c r="A2931" s="221" t="s">
        <v>3867</v>
      </c>
      <c r="B2931" s="221" t="s">
        <v>1731</v>
      </c>
      <c r="C2931" s="221" t="s">
        <v>740</v>
      </c>
      <c r="D2931" s="222" t="s">
        <v>1301</v>
      </c>
      <c r="E2931" s="223" t="s">
        <v>3914</v>
      </c>
    </row>
    <row r="2932" spans="1:5" x14ac:dyDescent="0.2">
      <c r="A2932" s="221" t="s">
        <v>3867</v>
      </c>
      <c r="B2932" s="221" t="s">
        <v>592</v>
      </c>
      <c r="C2932" s="221" t="s">
        <v>593</v>
      </c>
      <c r="D2932" s="222" t="s">
        <v>1301</v>
      </c>
      <c r="E2932" s="223" t="s">
        <v>3918</v>
      </c>
    </row>
    <row r="2933" spans="1:5" x14ac:dyDescent="0.2">
      <c r="A2933" s="221" t="s">
        <v>3867</v>
      </c>
      <c r="B2933" s="221" t="s">
        <v>592</v>
      </c>
      <c r="C2933" s="221" t="s">
        <v>593</v>
      </c>
      <c r="D2933" s="222" t="s">
        <v>1301</v>
      </c>
      <c r="E2933" s="223" t="s">
        <v>3913</v>
      </c>
    </row>
    <row r="2934" spans="1:5" x14ac:dyDescent="0.2">
      <c r="A2934" s="221" t="s">
        <v>3867</v>
      </c>
      <c r="B2934" s="221" t="s">
        <v>592</v>
      </c>
      <c r="C2934" s="221" t="s">
        <v>593</v>
      </c>
      <c r="D2934" s="222" t="s">
        <v>1301</v>
      </c>
      <c r="E2934" s="223" t="s">
        <v>3916</v>
      </c>
    </row>
    <row r="2935" spans="1:5" x14ac:dyDescent="0.2">
      <c r="A2935" s="221" t="s">
        <v>3867</v>
      </c>
      <c r="B2935" s="221" t="s">
        <v>592</v>
      </c>
      <c r="C2935" s="221" t="s">
        <v>593</v>
      </c>
      <c r="D2935" s="222" t="s">
        <v>1301</v>
      </c>
      <c r="E2935" s="223" t="s">
        <v>3914</v>
      </c>
    </row>
    <row r="2936" spans="1:5" x14ac:dyDescent="0.2">
      <c r="A2936" s="221" t="s">
        <v>3867</v>
      </c>
      <c r="B2936" s="221" t="s">
        <v>1933</v>
      </c>
      <c r="C2936" s="221" t="s">
        <v>1934</v>
      </c>
      <c r="D2936" s="222" t="s">
        <v>1301</v>
      </c>
      <c r="E2936" s="223" t="s">
        <v>3918</v>
      </c>
    </row>
    <row r="2937" spans="1:5" x14ac:dyDescent="0.2">
      <c r="A2937" s="221" t="s">
        <v>3867</v>
      </c>
      <c r="B2937" s="221" t="s">
        <v>1933</v>
      </c>
      <c r="C2937" s="221" t="s">
        <v>1934</v>
      </c>
      <c r="D2937" s="222" t="s">
        <v>1301</v>
      </c>
      <c r="E2937" s="223" t="s">
        <v>3913</v>
      </c>
    </row>
    <row r="2938" spans="1:5" x14ac:dyDescent="0.2">
      <c r="A2938" s="221" t="s">
        <v>3867</v>
      </c>
      <c r="B2938" s="221" t="s">
        <v>1933</v>
      </c>
      <c r="C2938" s="221" t="s">
        <v>1934</v>
      </c>
      <c r="D2938" s="222" t="s">
        <v>1301</v>
      </c>
      <c r="E2938" s="223" t="s">
        <v>3916</v>
      </c>
    </row>
    <row r="2939" spans="1:5" x14ac:dyDescent="0.2">
      <c r="A2939" s="221" t="s">
        <v>3867</v>
      </c>
      <c r="B2939" s="221" t="s">
        <v>3707</v>
      </c>
      <c r="C2939" s="221" t="s">
        <v>1711</v>
      </c>
      <c r="D2939" s="222" t="s">
        <v>1301</v>
      </c>
      <c r="E2939" s="223" t="s">
        <v>3918</v>
      </c>
    </row>
    <row r="2940" spans="1:5" x14ac:dyDescent="0.2">
      <c r="A2940" s="221" t="s">
        <v>3867</v>
      </c>
      <c r="B2940" s="221" t="s">
        <v>3707</v>
      </c>
      <c r="C2940" s="221" t="s">
        <v>1711</v>
      </c>
      <c r="D2940" s="222" t="s">
        <v>1301</v>
      </c>
      <c r="E2940" s="223" t="s">
        <v>3913</v>
      </c>
    </row>
    <row r="2941" spans="1:5" x14ac:dyDescent="0.2">
      <c r="A2941" s="221" t="s">
        <v>3867</v>
      </c>
      <c r="B2941" s="221" t="s">
        <v>3707</v>
      </c>
      <c r="C2941" s="221" t="s">
        <v>1711</v>
      </c>
      <c r="D2941" s="222" t="s">
        <v>1301</v>
      </c>
      <c r="E2941" s="223" t="s">
        <v>3916</v>
      </c>
    </row>
    <row r="2942" spans="1:5" x14ac:dyDescent="0.2">
      <c r="A2942" s="221" t="s">
        <v>3867</v>
      </c>
      <c r="B2942" s="221" t="s">
        <v>3139</v>
      </c>
      <c r="C2942" s="221" t="s">
        <v>707</v>
      </c>
      <c r="D2942" s="222" t="s">
        <v>1301</v>
      </c>
      <c r="E2942" s="223" t="s">
        <v>3918</v>
      </c>
    </row>
    <row r="2943" spans="1:5" x14ac:dyDescent="0.2">
      <c r="A2943" s="221" t="s">
        <v>3867</v>
      </c>
      <c r="B2943" s="221" t="s">
        <v>3139</v>
      </c>
      <c r="C2943" s="221" t="s">
        <v>707</v>
      </c>
      <c r="D2943" s="222" t="s">
        <v>1301</v>
      </c>
      <c r="E2943" s="223" t="s">
        <v>3913</v>
      </c>
    </row>
    <row r="2944" spans="1:5" x14ac:dyDescent="0.2">
      <c r="A2944" s="221" t="s">
        <v>3867</v>
      </c>
      <c r="B2944" s="221" t="s">
        <v>3139</v>
      </c>
      <c r="C2944" s="221" t="s">
        <v>707</v>
      </c>
      <c r="D2944" s="222" t="s">
        <v>1301</v>
      </c>
      <c r="E2944" s="223" t="s">
        <v>3916</v>
      </c>
    </row>
    <row r="2945" spans="1:5" x14ac:dyDescent="0.2">
      <c r="A2945" s="221" t="s">
        <v>3867</v>
      </c>
      <c r="B2945" s="221" t="s">
        <v>683</v>
      </c>
      <c r="C2945" s="221" t="s">
        <v>684</v>
      </c>
      <c r="D2945" s="222" t="s">
        <v>1301</v>
      </c>
      <c r="E2945" s="223" t="s">
        <v>3913</v>
      </c>
    </row>
    <row r="2946" spans="1:5" x14ac:dyDescent="0.2">
      <c r="A2946" s="221" t="s">
        <v>3867</v>
      </c>
      <c r="B2946" s="221" t="s">
        <v>683</v>
      </c>
      <c r="C2946" s="221" t="s">
        <v>684</v>
      </c>
      <c r="D2946" s="222" t="s">
        <v>1301</v>
      </c>
      <c r="E2946" s="223" t="s">
        <v>3916</v>
      </c>
    </row>
    <row r="2947" spans="1:5" x14ac:dyDescent="0.2">
      <c r="A2947" s="221" t="s">
        <v>3867</v>
      </c>
      <c r="B2947" s="221" t="s">
        <v>683</v>
      </c>
      <c r="C2947" s="221" t="s">
        <v>684</v>
      </c>
      <c r="D2947" s="222" t="s">
        <v>1301</v>
      </c>
      <c r="E2947" s="223" t="s">
        <v>3914</v>
      </c>
    </row>
    <row r="2948" spans="1:5" x14ac:dyDescent="0.2">
      <c r="A2948" s="221" t="s">
        <v>3867</v>
      </c>
      <c r="B2948" s="221" t="s">
        <v>523</v>
      </c>
      <c r="C2948" s="221" t="s">
        <v>467</v>
      </c>
      <c r="D2948" s="222" t="s">
        <v>1301</v>
      </c>
      <c r="E2948" s="223" t="s">
        <v>3913</v>
      </c>
    </row>
    <row r="2949" spans="1:5" x14ac:dyDescent="0.2">
      <c r="A2949" s="221" t="s">
        <v>3867</v>
      </c>
      <c r="B2949" s="221" t="s">
        <v>523</v>
      </c>
      <c r="C2949" s="221" t="s">
        <v>467</v>
      </c>
      <c r="D2949" s="222" t="s">
        <v>1301</v>
      </c>
      <c r="E2949" s="223" t="s">
        <v>3916</v>
      </c>
    </row>
    <row r="2950" spans="1:5" x14ac:dyDescent="0.2">
      <c r="A2950" s="221" t="s">
        <v>3867</v>
      </c>
      <c r="B2950" s="221" t="s">
        <v>523</v>
      </c>
      <c r="C2950" s="221" t="s">
        <v>467</v>
      </c>
      <c r="D2950" s="222" t="s">
        <v>1301</v>
      </c>
      <c r="E2950" s="223" t="s">
        <v>3914</v>
      </c>
    </row>
    <row r="2951" spans="1:5" x14ac:dyDescent="0.2">
      <c r="A2951" s="221" t="s">
        <v>3867</v>
      </c>
      <c r="B2951" s="221" t="s">
        <v>2309</v>
      </c>
      <c r="C2951" s="221" t="s">
        <v>2310</v>
      </c>
      <c r="D2951" s="222" t="s">
        <v>1301</v>
      </c>
      <c r="E2951" s="223" t="s">
        <v>3913</v>
      </c>
    </row>
    <row r="2952" spans="1:5" x14ac:dyDescent="0.2">
      <c r="A2952" s="221" t="s">
        <v>3867</v>
      </c>
      <c r="B2952" s="221" t="s">
        <v>2309</v>
      </c>
      <c r="C2952" s="221" t="s">
        <v>2310</v>
      </c>
      <c r="D2952" s="222" t="s">
        <v>1301</v>
      </c>
      <c r="E2952" s="223" t="s">
        <v>3916</v>
      </c>
    </row>
    <row r="2953" spans="1:5" x14ac:dyDescent="0.2">
      <c r="A2953" s="221" t="s">
        <v>3867</v>
      </c>
      <c r="B2953" s="221" t="s">
        <v>2309</v>
      </c>
      <c r="C2953" s="221" t="s">
        <v>2310</v>
      </c>
      <c r="D2953" s="222" t="s">
        <v>1301</v>
      </c>
      <c r="E2953" s="223" t="s">
        <v>3914</v>
      </c>
    </row>
    <row r="2954" spans="1:5" x14ac:dyDescent="0.2">
      <c r="A2954" s="221" t="s">
        <v>3867</v>
      </c>
      <c r="B2954" s="221" t="s">
        <v>1794</v>
      </c>
      <c r="C2954" s="221" t="s">
        <v>1795</v>
      </c>
      <c r="D2954" s="222" t="s">
        <v>1301</v>
      </c>
      <c r="E2954" s="223" t="s">
        <v>3913</v>
      </c>
    </row>
    <row r="2955" spans="1:5" x14ac:dyDescent="0.2">
      <c r="A2955" s="221" t="s">
        <v>3867</v>
      </c>
      <c r="B2955" s="221" t="s">
        <v>1794</v>
      </c>
      <c r="C2955" s="221" t="s">
        <v>1795</v>
      </c>
      <c r="D2955" s="222" t="s">
        <v>1301</v>
      </c>
      <c r="E2955" s="223" t="s">
        <v>3916</v>
      </c>
    </row>
    <row r="2956" spans="1:5" x14ac:dyDescent="0.2">
      <c r="A2956" s="221" t="s">
        <v>3867</v>
      </c>
      <c r="B2956" s="221" t="s">
        <v>1794</v>
      </c>
      <c r="C2956" s="221" t="s">
        <v>1795</v>
      </c>
      <c r="D2956" s="222" t="s">
        <v>1301</v>
      </c>
      <c r="E2956" s="223" t="s">
        <v>3914</v>
      </c>
    </row>
    <row r="2957" spans="1:5" x14ac:dyDescent="0.2">
      <c r="A2957" s="221" t="s">
        <v>3867</v>
      </c>
      <c r="B2957" s="221" t="s">
        <v>524</v>
      </c>
      <c r="C2957" s="221" t="s">
        <v>507</v>
      </c>
      <c r="D2957" s="222" t="s">
        <v>1301</v>
      </c>
      <c r="E2957" s="223" t="s">
        <v>3913</v>
      </c>
    </row>
    <row r="2958" spans="1:5" x14ac:dyDescent="0.2">
      <c r="A2958" s="221" t="s">
        <v>3867</v>
      </c>
      <c r="B2958" s="221" t="s">
        <v>524</v>
      </c>
      <c r="C2958" s="221" t="s">
        <v>507</v>
      </c>
      <c r="D2958" s="222" t="s">
        <v>1301</v>
      </c>
      <c r="E2958" s="223" t="s">
        <v>3916</v>
      </c>
    </row>
    <row r="2959" spans="1:5" x14ac:dyDescent="0.2">
      <c r="A2959" s="221" t="s">
        <v>3867</v>
      </c>
      <c r="B2959" s="221" t="s">
        <v>524</v>
      </c>
      <c r="C2959" s="221" t="s">
        <v>507</v>
      </c>
      <c r="D2959" s="222" t="s">
        <v>1301</v>
      </c>
      <c r="E2959" s="223" t="s">
        <v>3914</v>
      </c>
    </row>
    <row r="2960" spans="1:5" x14ac:dyDescent="0.2">
      <c r="A2960" s="221" t="s">
        <v>3867</v>
      </c>
      <c r="B2960" s="221" t="s">
        <v>525</v>
      </c>
      <c r="C2960" s="221" t="s">
        <v>476</v>
      </c>
      <c r="D2960" s="222" t="s">
        <v>1301</v>
      </c>
      <c r="E2960" s="223" t="s">
        <v>3918</v>
      </c>
    </row>
    <row r="2961" spans="1:5" x14ac:dyDescent="0.2">
      <c r="A2961" s="221" t="s">
        <v>3867</v>
      </c>
      <c r="B2961" s="221" t="s">
        <v>525</v>
      </c>
      <c r="C2961" s="221" t="s">
        <v>476</v>
      </c>
      <c r="D2961" s="222" t="s">
        <v>1301</v>
      </c>
      <c r="E2961" s="223" t="s">
        <v>3913</v>
      </c>
    </row>
    <row r="2962" spans="1:5" x14ac:dyDescent="0.2">
      <c r="A2962" s="221" t="s">
        <v>3867</v>
      </c>
      <c r="B2962" s="221" t="s">
        <v>525</v>
      </c>
      <c r="C2962" s="221" t="s">
        <v>476</v>
      </c>
      <c r="D2962" s="222" t="s">
        <v>1301</v>
      </c>
      <c r="E2962" s="223" t="s">
        <v>3916</v>
      </c>
    </row>
    <row r="2963" spans="1:5" x14ac:dyDescent="0.2">
      <c r="A2963" s="221" t="s">
        <v>3867</v>
      </c>
      <c r="B2963" s="221" t="s">
        <v>525</v>
      </c>
      <c r="C2963" s="221" t="s">
        <v>476</v>
      </c>
      <c r="D2963" s="222" t="s">
        <v>1301</v>
      </c>
      <c r="E2963" s="223" t="s">
        <v>3914</v>
      </c>
    </row>
    <row r="2964" spans="1:5" x14ac:dyDescent="0.2">
      <c r="A2964" s="221" t="s">
        <v>3867</v>
      </c>
      <c r="B2964" s="221" t="s">
        <v>2807</v>
      </c>
      <c r="C2964" s="221" t="s">
        <v>455</v>
      </c>
      <c r="D2964" s="222" t="s">
        <v>1301</v>
      </c>
      <c r="E2964" s="223" t="s">
        <v>3918</v>
      </c>
    </row>
    <row r="2965" spans="1:5" x14ac:dyDescent="0.2">
      <c r="A2965" s="221" t="s">
        <v>3867</v>
      </c>
      <c r="B2965" s="221" t="s">
        <v>2807</v>
      </c>
      <c r="C2965" s="221" t="s">
        <v>455</v>
      </c>
      <c r="D2965" s="222" t="s">
        <v>1301</v>
      </c>
      <c r="E2965" s="223" t="s">
        <v>3913</v>
      </c>
    </row>
    <row r="2966" spans="1:5" x14ac:dyDescent="0.2">
      <c r="A2966" s="221" t="s">
        <v>3867</v>
      </c>
      <c r="B2966" s="221" t="s">
        <v>2807</v>
      </c>
      <c r="C2966" s="221" t="s">
        <v>455</v>
      </c>
      <c r="D2966" s="222" t="s">
        <v>1301</v>
      </c>
      <c r="E2966" s="223" t="s">
        <v>3914</v>
      </c>
    </row>
    <row r="2967" spans="1:5" x14ac:dyDescent="0.2">
      <c r="A2967" s="221" t="s">
        <v>3867</v>
      </c>
      <c r="B2967" s="221" t="s">
        <v>3809</v>
      </c>
      <c r="C2967" s="221" t="s">
        <v>3810</v>
      </c>
      <c r="D2967" s="222" t="s">
        <v>1301</v>
      </c>
      <c r="E2967" s="223" t="s">
        <v>3913</v>
      </c>
    </row>
    <row r="2968" spans="1:5" x14ac:dyDescent="0.2">
      <c r="A2968" s="221" t="s">
        <v>3867</v>
      </c>
      <c r="B2968" s="221" t="s">
        <v>3809</v>
      </c>
      <c r="C2968" s="221" t="s">
        <v>3810</v>
      </c>
      <c r="D2968" s="222" t="s">
        <v>1301</v>
      </c>
      <c r="E2968" s="223" t="s">
        <v>3914</v>
      </c>
    </row>
    <row r="2969" spans="1:5" x14ac:dyDescent="0.2">
      <c r="A2969" s="221" t="s">
        <v>3867</v>
      </c>
      <c r="B2969" s="221" t="s">
        <v>526</v>
      </c>
      <c r="C2969" s="221" t="s">
        <v>473</v>
      </c>
      <c r="D2969" s="222" t="s">
        <v>1301</v>
      </c>
      <c r="E2969" s="223" t="s">
        <v>3913</v>
      </c>
    </row>
    <row r="2970" spans="1:5" x14ac:dyDescent="0.2">
      <c r="A2970" s="221" t="s">
        <v>3867</v>
      </c>
      <c r="B2970" s="221" t="s">
        <v>526</v>
      </c>
      <c r="C2970" s="221" t="s">
        <v>473</v>
      </c>
      <c r="D2970" s="222" t="s">
        <v>1301</v>
      </c>
      <c r="E2970" s="223" t="s">
        <v>3916</v>
      </c>
    </row>
    <row r="2971" spans="1:5" x14ac:dyDescent="0.2">
      <c r="A2971" s="221" t="s">
        <v>3867</v>
      </c>
      <c r="B2971" s="221" t="s">
        <v>526</v>
      </c>
      <c r="C2971" s="221" t="s">
        <v>473</v>
      </c>
      <c r="D2971" s="222" t="s">
        <v>1301</v>
      </c>
      <c r="E2971" s="223" t="s">
        <v>3914</v>
      </c>
    </row>
    <row r="2972" spans="1:5" x14ac:dyDescent="0.2">
      <c r="A2972" s="221" t="s">
        <v>3867</v>
      </c>
      <c r="B2972" s="221" t="s">
        <v>3811</v>
      </c>
      <c r="C2972" s="221" t="s">
        <v>3812</v>
      </c>
      <c r="D2972" s="222" t="s">
        <v>1301</v>
      </c>
      <c r="E2972" s="223" t="s">
        <v>3914</v>
      </c>
    </row>
    <row r="2973" spans="1:5" x14ac:dyDescent="0.2">
      <c r="A2973" s="221" t="s">
        <v>3867</v>
      </c>
      <c r="B2973" s="221" t="s">
        <v>537</v>
      </c>
      <c r="C2973" s="221" t="s">
        <v>538</v>
      </c>
      <c r="D2973" s="222" t="s">
        <v>1301</v>
      </c>
      <c r="E2973" s="223" t="s">
        <v>3918</v>
      </c>
    </row>
    <row r="2974" spans="1:5" x14ac:dyDescent="0.2">
      <c r="A2974" s="221" t="s">
        <v>3867</v>
      </c>
      <c r="B2974" s="221" t="s">
        <v>537</v>
      </c>
      <c r="C2974" s="221" t="s">
        <v>538</v>
      </c>
      <c r="D2974" s="222" t="s">
        <v>1301</v>
      </c>
      <c r="E2974" s="223" t="s">
        <v>3913</v>
      </c>
    </row>
    <row r="2975" spans="1:5" x14ac:dyDescent="0.2">
      <c r="A2975" s="221" t="s">
        <v>3867</v>
      </c>
      <c r="B2975" s="221" t="s">
        <v>537</v>
      </c>
      <c r="C2975" s="221" t="s">
        <v>538</v>
      </c>
      <c r="D2975" s="222" t="s">
        <v>1301</v>
      </c>
      <c r="E2975" s="223" t="s">
        <v>3916</v>
      </c>
    </row>
    <row r="2976" spans="1:5" x14ac:dyDescent="0.2">
      <c r="A2976" s="221" t="s">
        <v>3867</v>
      </c>
      <c r="B2976" s="221" t="s">
        <v>537</v>
      </c>
      <c r="C2976" s="221" t="s">
        <v>538</v>
      </c>
      <c r="D2976" s="222" t="s">
        <v>1301</v>
      </c>
      <c r="E2976" s="223" t="s">
        <v>3914</v>
      </c>
    </row>
    <row r="2977" spans="1:5" x14ac:dyDescent="0.2">
      <c r="A2977" s="221" t="s">
        <v>3867</v>
      </c>
      <c r="B2977" s="221" t="s">
        <v>535</v>
      </c>
      <c r="C2977" s="221" t="s">
        <v>536</v>
      </c>
      <c r="D2977" s="222" t="s">
        <v>1301</v>
      </c>
      <c r="E2977" s="223" t="s">
        <v>3918</v>
      </c>
    </row>
    <row r="2978" spans="1:5" x14ac:dyDescent="0.2">
      <c r="A2978" s="221" t="s">
        <v>3867</v>
      </c>
      <c r="B2978" s="221" t="s">
        <v>535</v>
      </c>
      <c r="C2978" s="221" t="s">
        <v>536</v>
      </c>
      <c r="D2978" s="222" t="s">
        <v>1301</v>
      </c>
      <c r="E2978" s="223" t="s">
        <v>3913</v>
      </c>
    </row>
    <row r="2979" spans="1:5" x14ac:dyDescent="0.2">
      <c r="A2979" s="221" t="s">
        <v>3867</v>
      </c>
      <c r="B2979" s="221" t="s">
        <v>535</v>
      </c>
      <c r="C2979" s="221" t="s">
        <v>536</v>
      </c>
      <c r="D2979" s="222" t="s">
        <v>1301</v>
      </c>
      <c r="E2979" s="223" t="s">
        <v>3916</v>
      </c>
    </row>
    <row r="2980" spans="1:5" x14ac:dyDescent="0.2">
      <c r="A2980" s="221" t="s">
        <v>3867</v>
      </c>
      <c r="B2980" s="221" t="s">
        <v>535</v>
      </c>
      <c r="C2980" s="221" t="s">
        <v>536</v>
      </c>
      <c r="D2980" s="222" t="s">
        <v>1301</v>
      </c>
      <c r="E2980" s="223" t="s">
        <v>3914</v>
      </c>
    </row>
    <row r="2981" spans="1:5" x14ac:dyDescent="0.2">
      <c r="A2981" s="221" t="s">
        <v>3867</v>
      </c>
      <c r="B2981" s="221" t="s">
        <v>1746</v>
      </c>
      <c r="C2981" s="221" t="s">
        <v>1747</v>
      </c>
      <c r="D2981" s="222" t="s">
        <v>1301</v>
      </c>
      <c r="E2981" s="223" t="s">
        <v>3913</v>
      </c>
    </row>
    <row r="2982" spans="1:5" x14ac:dyDescent="0.2">
      <c r="A2982" s="221" t="s">
        <v>3867</v>
      </c>
      <c r="B2982" s="221" t="s">
        <v>1746</v>
      </c>
      <c r="C2982" s="221" t="s">
        <v>1747</v>
      </c>
      <c r="D2982" s="222" t="s">
        <v>1301</v>
      </c>
      <c r="E2982" s="223" t="s">
        <v>3914</v>
      </c>
    </row>
    <row r="2983" spans="1:5" x14ac:dyDescent="0.2">
      <c r="A2983" s="221" t="s">
        <v>3867</v>
      </c>
      <c r="B2983" s="221" t="s">
        <v>791</v>
      </c>
      <c r="C2983" s="221" t="s">
        <v>778</v>
      </c>
      <c r="D2983" s="222" t="s">
        <v>1301</v>
      </c>
      <c r="E2983" s="223" t="s">
        <v>3913</v>
      </c>
    </row>
    <row r="2984" spans="1:5" x14ac:dyDescent="0.2">
      <c r="A2984" s="221" t="s">
        <v>3867</v>
      </c>
      <c r="B2984" s="221" t="s">
        <v>791</v>
      </c>
      <c r="C2984" s="221" t="s">
        <v>778</v>
      </c>
      <c r="D2984" s="222" t="s">
        <v>1301</v>
      </c>
      <c r="E2984" s="223" t="s">
        <v>3916</v>
      </c>
    </row>
    <row r="2985" spans="1:5" x14ac:dyDescent="0.2">
      <c r="A2985" s="221" t="s">
        <v>3867</v>
      </c>
      <c r="B2985" s="221" t="s">
        <v>791</v>
      </c>
      <c r="C2985" s="221" t="s">
        <v>778</v>
      </c>
      <c r="D2985" s="222" t="s">
        <v>1301</v>
      </c>
      <c r="E2985" s="223" t="s">
        <v>3914</v>
      </c>
    </row>
    <row r="2986" spans="1:5" x14ac:dyDescent="0.2">
      <c r="A2986" s="221" t="s">
        <v>3867</v>
      </c>
      <c r="B2986" s="221" t="s">
        <v>790</v>
      </c>
      <c r="C2986" s="221" t="s">
        <v>777</v>
      </c>
      <c r="D2986" s="222" t="s">
        <v>1301</v>
      </c>
      <c r="E2986" s="223" t="s">
        <v>3913</v>
      </c>
    </row>
    <row r="2987" spans="1:5" x14ac:dyDescent="0.2">
      <c r="A2987" s="221" t="s">
        <v>3867</v>
      </c>
      <c r="B2987" s="221" t="s">
        <v>790</v>
      </c>
      <c r="C2987" s="221" t="s">
        <v>777</v>
      </c>
      <c r="D2987" s="222" t="s">
        <v>1301</v>
      </c>
      <c r="E2987" s="223" t="s">
        <v>3916</v>
      </c>
    </row>
    <row r="2988" spans="1:5" x14ac:dyDescent="0.2">
      <c r="A2988" s="221" t="s">
        <v>3867</v>
      </c>
      <c r="B2988" s="221" t="s">
        <v>790</v>
      </c>
      <c r="C2988" s="221" t="s">
        <v>777</v>
      </c>
      <c r="D2988" s="222" t="s">
        <v>1301</v>
      </c>
      <c r="E2988" s="223" t="s">
        <v>3914</v>
      </c>
    </row>
    <row r="2989" spans="1:5" x14ac:dyDescent="0.2">
      <c r="A2989" s="221" t="s">
        <v>3867</v>
      </c>
      <c r="B2989" s="221" t="s">
        <v>3813</v>
      </c>
      <c r="C2989" s="221" t="s">
        <v>3814</v>
      </c>
      <c r="D2989" s="222" t="s">
        <v>1301</v>
      </c>
      <c r="E2989" s="223" t="s">
        <v>3914</v>
      </c>
    </row>
    <row r="2990" spans="1:5" x14ac:dyDescent="0.2">
      <c r="A2990" s="221" t="s">
        <v>3867</v>
      </c>
      <c r="B2990" s="221" t="s">
        <v>2034</v>
      </c>
      <c r="C2990" s="221" t="s">
        <v>2035</v>
      </c>
      <c r="D2990" s="222" t="s">
        <v>1301</v>
      </c>
      <c r="E2990" s="223" t="s">
        <v>3914</v>
      </c>
    </row>
    <row r="2991" spans="1:5" x14ac:dyDescent="0.2">
      <c r="A2991" s="221" t="s">
        <v>3867</v>
      </c>
      <c r="B2991" s="221" t="s">
        <v>789</v>
      </c>
      <c r="C2991" s="221" t="s">
        <v>776</v>
      </c>
      <c r="D2991" s="222" t="s">
        <v>1301</v>
      </c>
      <c r="E2991" s="223" t="s">
        <v>3913</v>
      </c>
    </row>
    <row r="2992" spans="1:5" x14ac:dyDescent="0.2">
      <c r="A2992" s="221" t="s">
        <v>3867</v>
      </c>
      <c r="B2992" s="221" t="s">
        <v>789</v>
      </c>
      <c r="C2992" s="221" t="s">
        <v>776</v>
      </c>
      <c r="D2992" s="222" t="s">
        <v>1301</v>
      </c>
      <c r="E2992" s="223" t="s">
        <v>3914</v>
      </c>
    </row>
    <row r="2993" spans="1:5" x14ac:dyDescent="0.2">
      <c r="A2993" s="221" t="s">
        <v>3867</v>
      </c>
      <c r="B2993" s="221" t="s">
        <v>788</v>
      </c>
      <c r="C2993" s="221" t="s">
        <v>775</v>
      </c>
      <c r="D2993" s="222" t="s">
        <v>1301</v>
      </c>
      <c r="E2993" s="223" t="s">
        <v>3918</v>
      </c>
    </row>
    <row r="2994" spans="1:5" x14ac:dyDescent="0.2">
      <c r="A2994" s="221" t="s">
        <v>3867</v>
      </c>
      <c r="B2994" s="221" t="s">
        <v>788</v>
      </c>
      <c r="C2994" s="221" t="s">
        <v>775</v>
      </c>
      <c r="D2994" s="222" t="s">
        <v>1301</v>
      </c>
      <c r="E2994" s="223" t="s">
        <v>3913</v>
      </c>
    </row>
    <row r="2995" spans="1:5" x14ac:dyDescent="0.2">
      <c r="A2995" s="221" t="s">
        <v>3867</v>
      </c>
      <c r="B2995" s="221" t="s">
        <v>788</v>
      </c>
      <c r="C2995" s="221" t="s">
        <v>775</v>
      </c>
      <c r="D2995" s="222" t="s">
        <v>1301</v>
      </c>
      <c r="E2995" s="223" t="s">
        <v>3916</v>
      </c>
    </row>
    <row r="2996" spans="1:5" x14ac:dyDescent="0.2">
      <c r="A2996" s="221" t="s">
        <v>3867</v>
      </c>
      <c r="B2996" s="221" t="s">
        <v>788</v>
      </c>
      <c r="C2996" s="221" t="s">
        <v>775</v>
      </c>
      <c r="D2996" s="222" t="s">
        <v>1301</v>
      </c>
      <c r="E2996" s="223" t="s">
        <v>3914</v>
      </c>
    </row>
    <row r="2997" spans="1:5" x14ac:dyDescent="0.2">
      <c r="A2997" s="221" t="s">
        <v>3867</v>
      </c>
      <c r="B2997" s="221" t="s">
        <v>787</v>
      </c>
      <c r="C2997" s="221" t="s">
        <v>774</v>
      </c>
      <c r="D2997" s="222" t="s">
        <v>1301</v>
      </c>
      <c r="E2997" s="223" t="s">
        <v>3913</v>
      </c>
    </row>
    <row r="2998" spans="1:5" x14ac:dyDescent="0.2">
      <c r="A2998" s="221" t="s">
        <v>3867</v>
      </c>
      <c r="B2998" s="221" t="s">
        <v>787</v>
      </c>
      <c r="C2998" s="221" t="s">
        <v>774</v>
      </c>
      <c r="D2998" s="222" t="s">
        <v>1301</v>
      </c>
      <c r="E2998" s="223" t="s">
        <v>3916</v>
      </c>
    </row>
    <row r="2999" spans="1:5" x14ac:dyDescent="0.2">
      <c r="A2999" s="221" t="s">
        <v>3867</v>
      </c>
      <c r="B2999" s="221" t="s">
        <v>787</v>
      </c>
      <c r="C2999" s="221" t="s">
        <v>774</v>
      </c>
      <c r="D2999" s="222" t="s">
        <v>1301</v>
      </c>
      <c r="E2999" s="223" t="s">
        <v>3914</v>
      </c>
    </row>
    <row r="3000" spans="1:5" x14ac:dyDescent="0.2">
      <c r="A3000" s="221" t="s">
        <v>3867</v>
      </c>
      <c r="B3000" s="221" t="s">
        <v>786</v>
      </c>
      <c r="C3000" s="221" t="s">
        <v>773</v>
      </c>
      <c r="D3000" s="222" t="s">
        <v>1301</v>
      </c>
      <c r="E3000" s="223" t="s">
        <v>3913</v>
      </c>
    </row>
    <row r="3001" spans="1:5" x14ac:dyDescent="0.2">
      <c r="A3001" s="221" t="s">
        <v>3867</v>
      </c>
      <c r="B3001" s="221" t="s">
        <v>786</v>
      </c>
      <c r="C3001" s="221" t="s">
        <v>773</v>
      </c>
      <c r="D3001" s="222" t="s">
        <v>1301</v>
      </c>
      <c r="E3001" s="223" t="s">
        <v>3916</v>
      </c>
    </row>
    <row r="3002" spans="1:5" x14ac:dyDescent="0.2">
      <c r="A3002" s="221" t="s">
        <v>3867</v>
      </c>
      <c r="B3002" s="221" t="s">
        <v>786</v>
      </c>
      <c r="C3002" s="221" t="s">
        <v>773</v>
      </c>
      <c r="D3002" s="222" t="s">
        <v>1301</v>
      </c>
      <c r="E3002" s="223" t="s">
        <v>3914</v>
      </c>
    </row>
    <row r="3003" spans="1:5" x14ac:dyDescent="0.2">
      <c r="A3003" s="221" t="s">
        <v>3867</v>
      </c>
      <c r="B3003" s="221" t="s">
        <v>785</v>
      </c>
      <c r="C3003" s="221" t="s">
        <v>772</v>
      </c>
      <c r="D3003" s="222" t="s">
        <v>1301</v>
      </c>
      <c r="E3003" s="223" t="s">
        <v>3913</v>
      </c>
    </row>
    <row r="3004" spans="1:5" x14ac:dyDescent="0.2">
      <c r="A3004" s="221" t="s">
        <v>3867</v>
      </c>
      <c r="B3004" s="221" t="s">
        <v>785</v>
      </c>
      <c r="C3004" s="221" t="s">
        <v>772</v>
      </c>
      <c r="D3004" s="222" t="s">
        <v>1301</v>
      </c>
      <c r="E3004" s="223" t="s">
        <v>3916</v>
      </c>
    </row>
    <row r="3005" spans="1:5" x14ac:dyDescent="0.2">
      <c r="A3005" s="221" t="s">
        <v>3867</v>
      </c>
      <c r="B3005" s="221" t="s">
        <v>785</v>
      </c>
      <c r="C3005" s="221" t="s">
        <v>772</v>
      </c>
      <c r="D3005" s="222" t="s">
        <v>1301</v>
      </c>
      <c r="E3005" s="223" t="s">
        <v>3914</v>
      </c>
    </row>
    <row r="3006" spans="1:5" x14ac:dyDescent="0.2">
      <c r="A3006" s="221" t="s">
        <v>3867</v>
      </c>
      <c r="B3006" s="221" t="s">
        <v>784</v>
      </c>
      <c r="C3006" s="221" t="s">
        <v>771</v>
      </c>
      <c r="D3006" s="222" t="s">
        <v>1301</v>
      </c>
      <c r="E3006" s="223" t="s">
        <v>3918</v>
      </c>
    </row>
    <row r="3007" spans="1:5" x14ac:dyDescent="0.2">
      <c r="A3007" s="221" t="s">
        <v>3867</v>
      </c>
      <c r="B3007" s="221" t="s">
        <v>784</v>
      </c>
      <c r="C3007" s="221" t="s">
        <v>771</v>
      </c>
      <c r="D3007" s="222" t="s">
        <v>1301</v>
      </c>
      <c r="E3007" s="223" t="s">
        <v>3913</v>
      </c>
    </row>
    <row r="3008" spans="1:5" x14ac:dyDescent="0.2">
      <c r="A3008" s="221" t="s">
        <v>3867</v>
      </c>
      <c r="B3008" s="221" t="s">
        <v>784</v>
      </c>
      <c r="C3008" s="221" t="s">
        <v>771</v>
      </c>
      <c r="D3008" s="222" t="s">
        <v>1301</v>
      </c>
      <c r="E3008" s="223" t="s">
        <v>3916</v>
      </c>
    </row>
    <row r="3009" spans="1:5" x14ac:dyDescent="0.2">
      <c r="A3009" s="221" t="s">
        <v>3867</v>
      </c>
      <c r="B3009" s="221" t="s">
        <v>784</v>
      </c>
      <c r="C3009" s="221" t="s">
        <v>771</v>
      </c>
      <c r="D3009" s="222" t="s">
        <v>1301</v>
      </c>
      <c r="E3009" s="223" t="s">
        <v>3914</v>
      </c>
    </row>
    <row r="3010" spans="1:5" x14ac:dyDescent="0.2">
      <c r="A3010" s="221" t="s">
        <v>3867</v>
      </c>
      <c r="B3010" s="221" t="s">
        <v>792</v>
      </c>
      <c r="C3010" s="221" t="s">
        <v>779</v>
      </c>
      <c r="D3010" s="222" t="s">
        <v>1301</v>
      </c>
      <c r="E3010" s="223" t="s">
        <v>3913</v>
      </c>
    </row>
    <row r="3011" spans="1:5" x14ac:dyDescent="0.2">
      <c r="A3011" s="221" t="s">
        <v>3867</v>
      </c>
      <c r="B3011" s="221" t="s">
        <v>792</v>
      </c>
      <c r="C3011" s="221" t="s">
        <v>779</v>
      </c>
      <c r="D3011" s="222" t="s">
        <v>1301</v>
      </c>
      <c r="E3011" s="223" t="s">
        <v>3916</v>
      </c>
    </row>
    <row r="3012" spans="1:5" x14ac:dyDescent="0.2">
      <c r="A3012" s="221" t="s">
        <v>3867</v>
      </c>
      <c r="B3012" s="221" t="s">
        <v>792</v>
      </c>
      <c r="C3012" s="221" t="s">
        <v>779</v>
      </c>
      <c r="D3012" s="222" t="s">
        <v>1301</v>
      </c>
      <c r="E3012" s="223" t="s">
        <v>3914</v>
      </c>
    </row>
    <row r="3013" spans="1:5" x14ac:dyDescent="0.2">
      <c r="A3013" s="221" t="s">
        <v>3867</v>
      </c>
      <c r="B3013" s="221" t="s">
        <v>527</v>
      </c>
      <c r="C3013" s="221" t="s">
        <v>474</v>
      </c>
      <c r="D3013" s="222" t="s">
        <v>1301</v>
      </c>
      <c r="E3013" s="223" t="s">
        <v>3913</v>
      </c>
    </row>
    <row r="3014" spans="1:5" x14ac:dyDescent="0.2">
      <c r="A3014" s="221" t="s">
        <v>3867</v>
      </c>
      <c r="B3014" s="221" t="s">
        <v>527</v>
      </c>
      <c r="C3014" s="221" t="s">
        <v>474</v>
      </c>
      <c r="D3014" s="222" t="s">
        <v>1301</v>
      </c>
      <c r="E3014" s="223" t="s">
        <v>3914</v>
      </c>
    </row>
    <row r="3015" spans="1:5" x14ac:dyDescent="0.2">
      <c r="A3015" s="221" t="s">
        <v>3867</v>
      </c>
      <c r="B3015" s="221" t="s">
        <v>528</v>
      </c>
      <c r="C3015" s="221" t="s">
        <v>456</v>
      </c>
      <c r="D3015" s="222" t="s">
        <v>1301</v>
      </c>
      <c r="E3015" s="223" t="s">
        <v>3913</v>
      </c>
    </row>
    <row r="3016" spans="1:5" x14ac:dyDescent="0.2">
      <c r="A3016" s="221" t="s">
        <v>3867</v>
      </c>
      <c r="B3016" s="221" t="s">
        <v>528</v>
      </c>
      <c r="C3016" s="221" t="s">
        <v>456</v>
      </c>
      <c r="D3016" s="222" t="s">
        <v>1301</v>
      </c>
      <c r="E3016" s="223" t="s">
        <v>3916</v>
      </c>
    </row>
    <row r="3017" spans="1:5" x14ac:dyDescent="0.2">
      <c r="A3017" s="221" t="s">
        <v>3867</v>
      </c>
      <c r="B3017" s="221" t="s">
        <v>528</v>
      </c>
      <c r="C3017" s="221" t="s">
        <v>456</v>
      </c>
      <c r="D3017" s="222" t="s">
        <v>1301</v>
      </c>
      <c r="E3017" s="223" t="s">
        <v>3914</v>
      </c>
    </row>
    <row r="3018" spans="1:5" x14ac:dyDescent="0.2">
      <c r="A3018" s="221" t="s">
        <v>3867</v>
      </c>
      <c r="B3018" s="221" t="s">
        <v>2252</v>
      </c>
      <c r="C3018" s="221" t="s">
        <v>2253</v>
      </c>
      <c r="D3018" s="222" t="s">
        <v>1301</v>
      </c>
      <c r="E3018" s="223" t="s">
        <v>3916</v>
      </c>
    </row>
    <row r="3019" spans="1:5" x14ac:dyDescent="0.2">
      <c r="A3019" s="221" t="s">
        <v>3867</v>
      </c>
      <c r="B3019" s="221" t="s">
        <v>2252</v>
      </c>
      <c r="C3019" s="221" t="s">
        <v>2253</v>
      </c>
      <c r="D3019" s="222" t="s">
        <v>1301</v>
      </c>
      <c r="E3019" s="223" t="s">
        <v>3914</v>
      </c>
    </row>
    <row r="3020" spans="1:5" x14ac:dyDescent="0.2">
      <c r="A3020" s="221" t="s">
        <v>3867</v>
      </c>
      <c r="B3020" s="221" t="s">
        <v>3529</v>
      </c>
      <c r="C3020" s="221" t="s">
        <v>3530</v>
      </c>
      <c r="D3020" s="222" t="s">
        <v>2836</v>
      </c>
      <c r="E3020" s="223" t="s">
        <v>3915</v>
      </c>
    </row>
    <row r="3021" spans="1:5" x14ac:dyDescent="0.2">
      <c r="A3021" s="221" t="s">
        <v>3867</v>
      </c>
      <c r="B3021" s="221" t="s">
        <v>3848</v>
      </c>
      <c r="C3021" s="221" t="s">
        <v>2313</v>
      </c>
      <c r="D3021" s="222" t="s">
        <v>2836</v>
      </c>
      <c r="E3021" s="223" t="s">
        <v>3915</v>
      </c>
    </row>
    <row r="3022" spans="1:5" x14ac:dyDescent="0.2">
      <c r="A3022" s="221" t="s">
        <v>3867</v>
      </c>
      <c r="B3022" s="221" t="s">
        <v>2314</v>
      </c>
      <c r="C3022" s="221" t="s">
        <v>2315</v>
      </c>
      <c r="D3022" s="222" t="s">
        <v>2836</v>
      </c>
      <c r="E3022" s="223" t="s">
        <v>3915</v>
      </c>
    </row>
    <row r="3023" spans="1:5" x14ac:dyDescent="0.2">
      <c r="A3023" s="221" t="s">
        <v>3867</v>
      </c>
      <c r="B3023" s="221" t="s">
        <v>3297</v>
      </c>
      <c r="C3023" s="221" t="s">
        <v>3298</v>
      </c>
      <c r="D3023" s="222" t="s">
        <v>2836</v>
      </c>
      <c r="E3023" s="223" t="s">
        <v>3915</v>
      </c>
    </row>
    <row r="3024" spans="1:5" x14ac:dyDescent="0.2">
      <c r="A3024" s="221" t="s">
        <v>3867</v>
      </c>
      <c r="B3024" s="221" t="s">
        <v>3489</v>
      </c>
      <c r="C3024" s="221" t="s">
        <v>3490</v>
      </c>
      <c r="D3024" s="222" t="s">
        <v>2836</v>
      </c>
      <c r="E3024" s="223" t="s">
        <v>3915</v>
      </c>
    </row>
    <row r="3025" spans="1:5" x14ac:dyDescent="0.2">
      <c r="A3025" s="221" t="s">
        <v>3867</v>
      </c>
      <c r="B3025" s="221" t="s">
        <v>3497</v>
      </c>
      <c r="C3025" s="221" t="s">
        <v>2322</v>
      </c>
      <c r="D3025" s="222" t="s">
        <v>2836</v>
      </c>
      <c r="E3025" s="223" t="s">
        <v>3915</v>
      </c>
    </row>
    <row r="3026" spans="1:5" x14ac:dyDescent="0.2">
      <c r="A3026" s="221" t="s">
        <v>3867</v>
      </c>
      <c r="B3026" s="221" t="s">
        <v>3771</v>
      </c>
      <c r="C3026" s="221" t="s">
        <v>3772</v>
      </c>
      <c r="D3026" s="222" t="s">
        <v>2836</v>
      </c>
      <c r="E3026" s="223" t="s">
        <v>3915</v>
      </c>
    </row>
    <row r="3027" spans="1:5" x14ac:dyDescent="0.2">
      <c r="A3027" s="221" t="s">
        <v>3867</v>
      </c>
      <c r="B3027" s="221" t="s">
        <v>2323</v>
      </c>
      <c r="C3027" s="221" t="s">
        <v>3229</v>
      </c>
      <c r="D3027" s="222" t="s">
        <v>1770</v>
      </c>
      <c r="E3027" s="223" t="s">
        <v>3914</v>
      </c>
    </row>
    <row r="3028" spans="1:5" x14ac:dyDescent="0.2">
      <c r="A3028" s="221" t="s">
        <v>3867</v>
      </c>
      <c r="B3028" s="221" t="s">
        <v>3831</v>
      </c>
      <c r="C3028" s="221" t="s">
        <v>3832</v>
      </c>
      <c r="D3028" s="222" t="s">
        <v>1770</v>
      </c>
      <c r="E3028" s="223" t="s">
        <v>3912</v>
      </c>
    </row>
    <row r="3029" spans="1:5" x14ac:dyDescent="0.2">
      <c r="A3029" s="221" t="s">
        <v>3867</v>
      </c>
      <c r="B3029" s="221" t="s">
        <v>1292</v>
      </c>
      <c r="C3029" s="221" t="s">
        <v>1229</v>
      </c>
      <c r="D3029" s="222" t="s">
        <v>1490</v>
      </c>
      <c r="E3029" s="223" t="s">
        <v>3924</v>
      </c>
    </row>
    <row r="3030" spans="1:5" x14ac:dyDescent="0.2">
      <c r="A3030" s="221" t="s">
        <v>3867</v>
      </c>
      <c r="B3030" s="221" t="s">
        <v>2579</v>
      </c>
      <c r="C3030" s="221" t="s">
        <v>1230</v>
      </c>
      <c r="D3030" s="222" t="s">
        <v>1490</v>
      </c>
      <c r="E3030" s="223" t="s">
        <v>3924</v>
      </c>
    </row>
    <row r="3031" spans="1:5" x14ac:dyDescent="0.2">
      <c r="A3031" s="221" t="s">
        <v>3867</v>
      </c>
      <c r="B3031" s="221" t="s">
        <v>3610</v>
      </c>
      <c r="C3031" s="221" t="s">
        <v>3563</v>
      </c>
      <c r="D3031" s="222" t="s">
        <v>1490</v>
      </c>
      <c r="E3031" s="223" t="s">
        <v>3924</v>
      </c>
    </row>
    <row r="3032" spans="1:5" x14ac:dyDescent="0.2">
      <c r="A3032" s="221" t="s">
        <v>3867</v>
      </c>
      <c r="B3032" s="221" t="s">
        <v>3611</v>
      </c>
      <c r="C3032" s="221" t="s">
        <v>3562</v>
      </c>
      <c r="D3032" s="222" t="s">
        <v>1490</v>
      </c>
      <c r="E3032" s="223" t="s">
        <v>3924</v>
      </c>
    </row>
    <row r="3033" spans="1:5" x14ac:dyDescent="0.2">
      <c r="A3033" s="221" t="s">
        <v>3867</v>
      </c>
      <c r="B3033" s="221" t="s">
        <v>2992</v>
      </c>
      <c r="C3033" s="221" t="s">
        <v>2993</v>
      </c>
      <c r="D3033" s="222" t="s">
        <v>1490</v>
      </c>
      <c r="E3033" s="223" t="s">
        <v>3924</v>
      </c>
    </row>
    <row r="3034" spans="1:5" x14ac:dyDescent="0.2">
      <c r="A3034" s="221" t="s">
        <v>3867</v>
      </c>
      <c r="B3034" s="221" t="s">
        <v>2324</v>
      </c>
      <c r="C3034" s="221" t="s">
        <v>2325</v>
      </c>
      <c r="D3034" s="222" t="s">
        <v>1490</v>
      </c>
      <c r="E3034" s="223" t="s">
        <v>3924</v>
      </c>
    </row>
    <row r="3035" spans="1:5" x14ac:dyDescent="0.2">
      <c r="A3035" s="221" t="s">
        <v>3867</v>
      </c>
      <c r="B3035" s="221" t="s">
        <v>1298</v>
      </c>
      <c r="C3035" s="221" t="s">
        <v>749</v>
      </c>
      <c r="D3035" s="222" t="s">
        <v>1490</v>
      </c>
      <c r="E3035" s="223" t="s">
        <v>3924</v>
      </c>
    </row>
    <row r="3036" spans="1:5" x14ac:dyDescent="0.2">
      <c r="A3036" s="221" t="s">
        <v>3867</v>
      </c>
      <c r="B3036" s="221" t="s">
        <v>1277</v>
      </c>
      <c r="C3036" s="221" t="s">
        <v>539</v>
      </c>
      <c r="D3036" s="222" t="s">
        <v>1490</v>
      </c>
      <c r="E3036" s="223" t="s">
        <v>3913</v>
      </c>
    </row>
    <row r="3037" spans="1:5" x14ac:dyDescent="0.2">
      <c r="A3037" s="221" t="s">
        <v>3867</v>
      </c>
      <c r="B3037" s="221" t="s">
        <v>1277</v>
      </c>
      <c r="C3037" s="221" t="s">
        <v>539</v>
      </c>
      <c r="D3037" s="222" t="s">
        <v>1490</v>
      </c>
      <c r="E3037" s="223" t="s">
        <v>3916</v>
      </c>
    </row>
    <row r="3038" spans="1:5" x14ac:dyDescent="0.2">
      <c r="A3038" s="221" t="s">
        <v>3867</v>
      </c>
      <c r="B3038" s="221" t="s">
        <v>1277</v>
      </c>
      <c r="C3038" s="221" t="s">
        <v>539</v>
      </c>
      <c r="D3038" s="222" t="s">
        <v>1490</v>
      </c>
      <c r="E3038" s="223" t="s">
        <v>3924</v>
      </c>
    </row>
    <row r="3039" spans="1:5" x14ac:dyDescent="0.2">
      <c r="A3039" s="221" t="s">
        <v>3867</v>
      </c>
      <c r="B3039" s="221" t="s">
        <v>1233</v>
      </c>
      <c r="C3039" s="221" t="s">
        <v>1239</v>
      </c>
      <c r="D3039" s="222" t="s">
        <v>1490</v>
      </c>
      <c r="E3039" s="223" t="s">
        <v>3924</v>
      </c>
    </row>
    <row r="3040" spans="1:5" x14ac:dyDescent="0.2">
      <c r="A3040" s="221" t="s">
        <v>3867</v>
      </c>
      <c r="B3040" s="221" t="s">
        <v>1250</v>
      </c>
      <c r="C3040" s="221" t="s">
        <v>916</v>
      </c>
      <c r="D3040" s="222" t="s">
        <v>1490</v>
      </c>
      <c r="E3040" s="223" t="s">
        <v>3916</v>
      </c>
    </row>
    <row r="3041" spans="1:5" x14ac:dyDescent="0.2">
      <c r="A3041" s="221" t="s">
        <v>3867</v>
      </c>
      <c r="B3041" s="221" t="s">
        <v>1250</v>
      </c>
      <c r="C3041" s="221" t="s">
        <v>916</v>
      </c>
      <c r="D3041" s="222" t="s">
        <v>1490</v>
      </c>
      <c r="E3041" s="223" t="s">
        <v>3924</v>
      </c>
    </row>
    <row r="3042" spans="1:5" x14ac:dyDescent="0.2">
      <c r="A3042" s="221" t="s">
        <v>3867</v>
      </c>
      <c r="B3042" s="221" t="s">
        <v>1297</v>
      </c>
      <c r="C3042" s="221" t="s">
        <v>846</v>
      </c>
      <c r="D3042" s="222" t="s">
        <v>1490</v>
      </c>
      <c r="E3042" s="223" t="s">
        <v>3913</v>
      </c>
    </row>
    <row r="3043" spans="1:5" x14ac:dyDescent="0.2">
      <c r="A3043" s="221" t="s">
        <v>3867</v>
      </c>
      <c r="B3043" s="221" t="s">
        <v>1297</v>
      </c>
      <c r="C3043" s="221" t="s">
        <v>846</v>
      </c>
      <c r="D3043" s="222" t="s">
        <v>1490</v>
      </c>
      <c r="E3043" s="223" t="s">
        <v>3924</v>
      </c>
    </row>
    <row r="3044" spans="1:5" x14ac:dyDescent="0.2">
      <c r="A3044" s="221" t="s">
        <v>3867</v>
      </c>
      <c r="B3044" s="221" t="s">
        <v>1294</v>
      </c>
      <c r="C3044" s="221" t="s">
        <v>804</v>
      </c>
      <c r="D3044" s="222" t="s">
        <v>1490</v>
      </c>
      <c r="E3044" s="223" t="s">
        <v>3913</v>
      </c>
    </row>
    <row r="3045" spans="1:5" x14ac:dyDescent="0.2">
      <c r="A3045" s="221" t="s">
        <v>3867</v>
      </c>
      <c r="B3045" s="221" t="s">
        <v>1294</v>
      </c>
      <c r="C3045" s="221" t="s">
        <v>804</v>
      </c>
      <c r="D3045" s="222" t="s">
        <v>1490</v>
      </c>
      <c r="E3045" s="223" t="s">
        <v>3924</v>
      </c>
    </row>
    <row r="3046" spans="1:5" x14ac:dyDescent="0.2">
      <c r="A3046" s="221" t="s">
        <v>3867</v>
      </c>
      <c r="B3046" s="221" t="s">
        <v>1284</v>
      </c>
      <c r="C3046" s="221" t="s">
        <v>845</v>
      </c>
      <c r="D3046" s="222" t="s">
        <v>1490</v>
      </c>
      <c r="E3046" s="223" t="s">
        <v>3913</v>
      </c>
    </row>
    <row r="3047" spans="1:5" x14ac:dyDescent="0.2">
      <c r="A3047" s="221" t="s">
        <v>3867</v>
      </c>
      <c r="B3047" s="221" t="s">
        <v>1284</v>
      </c>
      <c r="C3047" s="221" t="s">
        <v>845</v>
      </c>
      <c r="D3047" s="222" t="s">
        <v>1490</v>
      </c>
      <c r="E3047" s="223" t="s">
        <v>3924</v>
      </c>
    </row>
    <row r="3048" spans="1:5" x14ac:dyDescent="0.2">
      <c r="A3048" s="221" t="s">
        <v>3867</v>
      </c>
      <c r="B3048" s="221" t="s">
        <v>1296</v>
      </c>
      <c r="C3048" s="221" t="s">
        <v>803</v>
      </c>
      <c r="D3048" s="222" t="s">
        <v>1490</v>
      </c>
      <c r="E3048" s="223" t="s">
        <v>3913</v>
      </c>
    </row>
    <row r="3049" spans="1:5" x14ac:dyDescent="0.2">
      <c r="A3049" s="221" t="s">
        <v>3867</v>
      </c>
      <c r="B3049" s="221" t="s">
        <v>1296</v>
      </c>
      <c r="C3049" s="221" t="s">
        <v>803</v>
      </c>
      <c r="D3049" s="222" t="s">
        <v>1490</v>
      </c>
      <c r="E3049" s="223" t="s">
        <v>3916</v>
      </c>
    </row>
    <row r="3050" spans="1:5" x14ac:dyDescent="0.2">
      <c r="A3050" s="221" t="s">
        <v>3867</v>
      </c>
      <c r="B3050" s="221" t="s">
        <v>1296</v>
      </c>
      <c r="C3050" s="221" t="s">
        <v>803</v>
      </c>
      <c r="D3050" s="222" t="s">
        <v>1490</v>
      </c>
      <c r="E3050" s="223" t="s">
        <v>3924</v>
      </c>
    </row>
    <row r="3051" spans="1:5" x14ac:dyDescent="0.2">
      <c r="A3051" s="221" t="s">
        <v>3867</v>
      </c>
      <c r="B3051" s="221" t="s">
        <v>1295</v>
      </c>
      <c r="C3051" s="221" t="s">
        <v>844</v>
      </c>
      <c r="D3051" s="222" t="s">
        <v>1490</v>
      </c>
      <c r="E3051" s="223" t="s">
        <v>3913</v>
      </c>
    </row>
    <row r="3052" spans="1:5" x14ac:dyDescent="0.2">
      <c r="A3052" s="221" t="s">
        <v>3867</v>
      </c>
      <c r="B3052" s="221" t="s">
        <v>1295</v>
      </c>
      <c r="C3052" s="221" t="s">
        <v>844</v>
      </c>
      <c r="D3052" s="222" t="s">
        <v>1490</v>
      </c>
      <c r="E3052" s="223" t="s">
        <v>3924</v>
      </c>
    </row>
    <row r="3053" spans="1:5" x14ac:dyDescent="0.2">
      <c r="A3053" s="221" t="s">
        <v>3867</v>
      </c>
      <c r="B3053" s="221" t="s">
        <v>1261</v>
      </c>
      <c r="C3053" s="221" t="s">
        <v>802</v>
      </c>
      <c r="D3053" s="222" t="s">
        <v>1490</v>
      </c>
      <c r="E3053" s="223" t="s">
        <v>3913</v>
      </c>
    </row>
    <row r="3054" spans="1:5" x14ac:dyDescent="0.2">
      <c r="A3054" s="221" t="s">
        <v>3867</v>
      </c>
      <c r="B3054" s="221" t="s">
        <v>1261</v>
      </c>
      <c r="C3054" s="221" t="s">
        <v>802</v>
      </c>
      <c r="D3054" s="222" t="s">
        <v>1490</v>
      </c>
      <c r="E3054" s="223" t="s">
        <v>3916</v>
      </c>
    </row>
    <row r="3055" spans="1:5" x14ac:dyDescent="0.2">
      <c r="A3055" s="221" t="s">
        <v>3867</v>
      </c>
      <c r="B3055" s="221" t="s">
        <v>1261</v>
      </c>
      <c r="C3055" s="221" t="s">
        <v>802</v>
      </c>
      <c r="D3055" s="222" t="s">
        <v>1490</v>
      </c>
      <c r="E3055" s="223" t="s">
        <v>3924</v>
      </c>
    </row>
    <row r="3056" spans="1:5" x14ac:dyDescent="0.2">
      <c r="A3056" s="221" t="s">
        <v>3867</v>
      </c>
      <c r="B3056" s="221" t="s">
        <v>2823</v>
      </c>
      <c r="C3056" s="221" t="s">
        <v>2824</v>
      </c>
      <c r="D3056" s="222" t="s">
        <v>1490</v>
      </c>
      <c r="E3056" s="223" t="s">
        <v>3924</v>
      </c>
    </row>
    <row r="3057" spans="1:5" x14ac:dyDescent="0.2">
      <c r="A3057" s="221" t="s">
        <v>3867</v>
      </c>
      <c r="B3057" s="221" t="s">
        <v>1254</v>
      </c>
      <c r="C3057" s="221" t="s">
        <v>505</v>
      </c>
      <c r="D3057" s="222" t="s">
        <v>1490</v>
      </c>
      <c r="E3057" s="223" t="s">
        <v>3913</v>
      </c>
    </row>
    <row r="3058" spans="1:5" x14ac:dyDescent="0.2">
      <c r="A3058" s="221" t="s">
        <v>3867</v>
      </c>
      <c r="B3058" s="221" t="s">
        <v>1254</v>
      </c>
      <c r="C3058" s="221" t="s">
        <v>505</v>
      </c>
      <c r="D3058" s="222" t="s">
        <v>1490</v>
      </c>
      <c r="E3058" s="223" t="s">
        <v>3916</v>
      </c>
    </row>
    <row r="3059" spans="1:5" x14ac:dyDescent="0.2">
      <c r="A3059" s="221" t="s">
        <v>3867</v>
      </c>
      <c r="B3059" s="221" t="s">
        <v>1254</v>
      </c>
      <c r="C3059" s="221" t="s">
        <v>505</v>
      </c>
      <c r="D3059" s="222" t="s">
        <v>1490</v>
      </c>
      <c r="E3059" s="223" t="s">
        <v>3924</v>
      </c>
    </row>
    <row r="3060" spans="1:5" x14ac:dyDescent="0.2">
      <c r="A3060" s="221" t="s">
        <v>3867</v>
      </c>
      <c r="B3060" s="221" t="s">
        <v>2580</v>
      </c>
      <c r="C3060" s="221" t="s">
        <v>1408</v>
      </c>
      <c r="D3060" s="222" t="s">
        <v>1490</v>
      </c>
      <c r="E3060" s="223" t="s">
        <v>3918</v>
      </c>
    </row>
    <row r="3061" spans="1:5" x14ac:dyDescent="0.2">
      <c r="A3061" s="221" t="s">
        <v>3867</v>
      </c>
      <c r="B3061" s="221" t="s">
        <v>2580</v>
      </c>
      <c r="C3061" s="221" t="s">
        <v>1408</v>
      </c>
      <c r="D3061" s="222" t="s">
        <v>1490</v>
      </c>
      <c r="E3061" s="223" t="s">
        <v>3913</v>
      </c>
    </row>
    <row r="3062" spans="1:5" x14ac:dyDescent="0.2">
      <c r="A3062" s="221" t="s">
        <v>3867</v>
      </c>
      <c r="B3062" s="221" t="s">
        <v>2580</v>
      </c>
      <c r="C3062" s="221" t="s">
        <v>1408</v>
      </c>
      <c r="D3062" s="222" t="s">
        <v>1490</v>
      </c>
      <c r="E3062" s="223" t="s">
        <v>3916</v>
      </c>
    </row>
    <row r="3063" spans="1:5" x14ac:dyDescent="0.2">
      <c r="A3063" s="221" t="s">
        <v>3867</v>
      </c>
      <c r="B3063" s="221" t="s">
        <v>2834</v>
      </c>
      <c r="C3063" s="221" t="s">
        <v>2835</v>
      </c>
      <c r="D3063" s="222" t="s">
        <v>1490</v>
      </c>
      <c r="E3063" s="223" t="s">
        <v>3924</v>
      </c>
    </row>
    <row r="3064" spans="1:5" x14ac:dyDescent="0.2">
      <c r="A3064" s="221" t="s">
        <v>3867</v>
      </c>
      <c r="B3064" s="221" t="s">
        <v>3688</v>
      </c>
      <c r="C3064" s="221" t="s">
        <v>3689</v>
      </c>
      <c r="D3064" s="222" t="s">
        <v>1490</v>
      </c>
      <c r="E3064" s="223" t="s">
        <v>3913</v>
      </c>
    </row>
    <row r="3065" spans="1:5" x14ac:dyDescent="0.2">
      <c r="A3065" s="221" t="s">
        <v>3867</v>
      </c>
      <c r="B3065" s="221" t="s">
        <v>3688</v>
      </c>
      <c r="C3065" s="221" t="s">
        <v>3689</v>
      </c>
      <c r="D3065" s="222" t="s">
        <v>1490</v>
      </c>
      <c r="E3065" s="223" t="s">
        <v>3924</v>
      </c>
    </row>
    <row r="3066" spans="1:5" x14ac:dyDescent="0.2">
      <c r="A3066" s="221" t="s">
        <v>3867</v>
      </c>
      <c r="B3066" s="221" t="s">
        <v>3690</v>
      </c>
      <c r="C3066" s="221" t="s">
        <v>3691</v>
      </c>
      <c r="D3066" s="222" t="s">
        <v>1490</v>
      </c>
      <c r="E3066" s="223" t="s">
        <v>3924</v>
      </c>
    </row>
    <row r="3067" spans="1:5" x14ac:dyDescent="0.2">
      <c r="A3067" s="221" t="s">
        <v>3867</v>
      </c>
      <c r="B3067" s="221" t="s">
        <v>3692</v>
      </c>
      <c r="C3067" s="221" t="s">
        <v>3693</v>
      </c>
      <c r="D3067" s="222" t="s">
        <v>1490</v>
      </c>
      <c r="E3067" s="223" t="s">
        <v>3924</v>
      </c>
    </row>
    <row r="3068" spans="1:5" x14ac:dyDescent="0.2">
      <c r="A3068" s="221" t="s">
        <v>3867</v>
      </c>
      <c r="B3068" s="221" t="s">
        <v>3694</v>
      </c>
      <c r="C3068" s="221" t="s">
        <v>3695</v>
      </c>
      <c r="D3068" s="222" t="s">
        <v>1490</v>
      </c>
      <c r="E3068" s="223" t="s">
        <v>3924</v>
      </c>
    </row>
    <row r="3069" spans="1:5" x14ac:dyDescent="0.2">
      <c r="A3069" s="221" t="s">
        <v>3867</v>
      </c>
      <c r="B3069" s="221" t="s">
        <v>1268</v>
      </c>
      <c r="C3069" s="221" t="s">
        <v>601</v>
      </c>
      <c r="D3069" s="222" t="s">
        <v>1490</v>
      </c>
      <c r="E3069" s="223" t="s">
        <v>3913</v>
      </c>
    </row>
    <row r="3070" spans="1:5" x14ac:dyDescent="0.2">
      <c r="A3070" s="221" t="s">
        <v>3867</v>
      </c>
      <c r="B3070" s="221" t="s">
        <v>1268</v>
      </c>
      <c r="C3070" s="221" t="s">
        <v>601</v>
      </c>
      <c r="D3070" s="222" t="s">
        <v>1490</v>
      </c>
      <c r="E3070" s="223" t="s">
        <v>3916</v>
      </c>
    </row>
    <row r="3071" spans="1:5" x14ac:dyDescent="0.2">
      <c r="A3071" s="221" t="s">
        <v>3867</v>
      </c>
      <c r="B3071" s="221" t="s">
        <v>2825</v>
      </c>
      <c r="C3071" s="221" t="s">
        <v>2826</v>
      </c>
      <c r="D3071" s="222" t="s">
        <v>1490</v>
      </c>
      <c r="E3071" s="223" t="s">
        <v>3924</v>
      </c>
    </row>
    <row r="3072" spans="1:5" x14ac:dyDescent="0.2">
      <c r="A3072" s="221" t="s">
        <v>3867</v>
      </c>
      <c r="B3072" s="221" t="s">
        <v>2952</v>
      </c>
      <c r="C3072" s="221" t="s">
        <v>2953</v>
      </c>
      <c r="D3072" s="222" t="s">
        <v>1490</v>
      </c>
      <c r="E3072" s="223" t="s">
        <v>3913</v>
      </c>
    </row>
    <row r="3073" spans="1:5" x14ac:dyDescent="0.2">
      <c r="A3073" s="221" t="s">
        <v>3867</v>
      </c>
      <c r="B3073" s="221" t="s">
        <v>2952</v>
      </c>
      <c r="C3073" s="221" t="s">
        <v>2953</v>
      </c>
      <c r="D3073" s="222" t="s">
        <v>1490</v>
      </c>
      <c r="E3073" s="223" t="s">
        <v>3924</v>
      </c>
    </row>
    <row r="3074" spans="1:5" x14ac:dyDescent="0.2">
      <c r="A3074" s="221" t="s">
        <v>3867</v>
      </c>
      <c r="B3074" s="221" t="s">
        <v>2950</v>
      </c>
      <c r="C3074" s="221" t="s">
        <v>2951</v>
      </c>
      <c r="D3074" s="222" t="s">
        <v>1490</v>
      </c>
      <c r="E3074" s="223" t="s">
        <v>3913</v>
      </c>
    </row>
    <row r="3075" spans="1:5" x14ac:dyDescent="0.2">
      <c r="A3075" s="221" t="s">
        <v>3867</v>
      </c>
      <c r="B3075" s="221" t="s">
        <v>2950</v>
      </c>
      <c r="C3075" s="221" t="s">
        <v>2951</v>
      </c>
      <c r="D3075" s="222" t="s">
        <v>1490</v>
      </c>
      <c r="E3075" s="223" t="s">
        <v>3924</v>
      </c>
    </row>
    <row r="3076" spans="1:5" x14ac:dyDescent="0.2">
      <c r="A3076" s="221" t="s">
        <v>3867</v>
      </c>
      <c r="B3076" s="221" t="s">
        <v>1259</v>
      </c>
      <c r="C3076" s="221" t="s">
        <v>495</v>
      </c>
      <c r="D3076" s="222" t="s">
        <v>1490</v>
      </c>
      <c r="E3076" s="223" t="s">
        <v>3913</v>
      </c>
    </row>
    <row r="3077" spans="1:5" x14ac:dyDescent="0.2">
      <c r="A3077" s="221" t="s">
        <v>3867</v>
      </c>
      <c r="B3077" s="221" t="s">
        <v>1259</v>
      </c>
      <c r="C3077" s="221" t="s">
        <v>495</v>
      </c>
      <c r="D3077" s="222" t="s">
        <v>1490</v>
      </c>
      <c r="E3077" s="223" t="s">
        <v>3916</v>
      </c>
    </row>
    <row r="3078" spans="1:5" x14ac:dyDescent="0.2">
      <c r="A3078" s="221" t="s">
        <v>3867</v>
      </c>
      <c r="B3078" s="221" t="s">
        <v>1256</v>
      </c>
      <c r="C3078" s="221" t="s">
        <v>496</v>
      </c>
      <c r="D3078" s="222" t="s">
        <v>1490</v>
      </c>
      <c r="E3078" s="223" t="s">
        <v>3913</v>
      </c>
    </row>
    <row r="3079" spans="1:5" x14ac:dyDescent="0.2">
      <c r="A3079" s="221" t="s">
        <v>3867</v>
      </c>
      <c r="B3079" s="221" t="s">
        <v>1256</v>
      </c>
      <c r="C3079" s="221" t="s">
        <v>496</v>
      </c>
      <c r="D3079" s="222" t="s">
        <v>1490</v>
      </c>
      <c r="E3079" s="223" t="s">
        <v>3916</v>
      </c>
    </row>
    <row r="3080" spans="1:5" x14ac:dyDescent="0.2">
      <c r="A3080" s="221" t="s">
        <v>3867</v>
      </c>
      <c r="B3080" s="221" t="s">
        <v>1256</v>
      </c>
      <c r="C3080" s="221" t="s">
        <v>496</v>
      </c>
      <c r="D3080" s="222" t="s">
        <v>1490</v>
      </c>
      <c r="E3080" s="223" t="s">
        <v>3914</v>
      </c>
    </row>
    <row r="3081" spans="1:5" x14ac:dyDescent="0.2">
      <c r="A3081" s="221" t="s">
        <v>3867</v>
      </c>
      <c r="B3081" s="221" t="s">
        <v>1256</v>
      </c>
      <c r="C3081" s="221" t="s">
        <v>496</v>
      </c>
      <c r="D3081" s="222" t="s">
        <v>1490</v>
      </c>
      <c r="E3081" s="223" t="s">
        <v>3924</v>
      </c>
    </row>
    <row r="3082" spans="1:5" x14ac:dyDescent="0.2">
      <c r="A3082" s="221" t="s">
        <v>3867</v>
      </c>
      <c r="B3082" s="221" t="s">
        <v>3696</v>
      </c>
      <c r="C3082" s="221" t="s">
        <v>3697</v>
      </c>
      <c r="D3082" s="222" t="s">
        <v>1490</v>
      </c>
      <c r="E3082" s="223" t="s">
        <v>3924</v>
      </c>
    </row>
    <row r="3083" spans="1:5" x14ac:dyDescent="0.2">
      <c r="A3083" s="221" t="s">
        <v>3867</v>
      </c>
      <c r="B3083" s="221" t="s">
        <v>2954</v>
      </c>
      <c r="C3083" s="221" t="s">
        <v>2955</v>
      </c>
      <c r="D3083" s="222" t="s">
        <v>1490</v>
      </c>
      <c r="E3083" s="223" t="s">
        <v>3924</v>
      </c>
    </row>
    <row r="3084" spans="1:5" x14ac:dyDescent="0.2">
      <c r="A3084" s="221" t="s">
        <v>3867</v>
      </c>
      <c r="B3084" s="221" t="s">
        <v>3629</v>
      </c>
      <c r="C3084" s="221" t="s">
        <v>3630</v>
      </c>
      <c r="D3084" s="222" t="s">
        <v>1490</v>
      </c>
      <c r="E3084" s="223" t="s">
        <v>3914</v>
      </c>
    </row>
    <row r="3085" spans="1:5" x14ac:dyDescent="0.2">
      <c r="A3085" s="221" t="s">
        <v>3867</v>
      </c>
      <c r="B3085" s="221" t="s">
        <v>3629</v>
      </c>
      <c r="C3085" s="221" t="s">
        <v>3630</v>
      </c>
      <c r="D3085" s="222" t="s">
        <v>1490</v>
      </c>
      <c r="E3085" s="223" t="s">
        <v>3924</v>
      </c>
    </row>
    <row r="3086" spans="1:5" x14ac:dyDescent="0.2">
      <c r="A3086" s="221" t="s">
        <v>3867</v>
      </c>
      <c r="B3086" s="221" t="s">
        <v>2994</v>
      </c>
      <c r="C3086" s="221" t="s">
        <v>2995</v>
      </c>
      <c r="D3086" s="222" t="s">
        <v>1490</v>
      </c>
      <c r="E3086" s="223" t="s">
        <v>3924</v>
      </c>
    </row>
    <row r="3087" spans="1:5" x14ac:dyDescent="0.2">
      <c r="A3087" s="221" t="s">
        <v>3867</v>
      </c>
      <c r="B3087" s="221" t="s">
        <v>2581</v>
      </c>
      <c r="C3087" s="221" t="s">
        <v>2028</v>
      </c>
      <c r="D3087" s="222" t="s">
        <v>1490</v>
      </c>
      <c r="E3087" s="223" t="s">
        <v>3924</v>
      </c>
    </row>
    <row r="3088" spans="1:5" x14ac:dyDescent="0.2">
      <c r="A3088" s="221" t="s">
        <v>3867</v>
      </c>
      <c r="B3088" s="221" t="s">
        <v>1275</v>
      </c>
      <c r="C3088" s="221" t="s">
        <v>497</v>
      </c>
      <c r="D3088" s="222" t="s">
        <v>1490</v>
      </c>
      <c r="E3088" s="223" t="s">
        <v>3916</v>
      </c>
    </row>
    <row r="3089" spans="1:5" x14ac:dyDescent="0.2">
      <c r="A3089" s="221" t="s">
        <v>3867</v>
      </c>
      <c r="B3089" s="221" t="s">
        <v>1275</v>
      </c>
      <c r="C3089" s="221" t="s">
        <v>497</v>
      </c>
      <c r="D3089" s="222" t="s">
        <v>1490</v>
      </c>
      <c r="E3089" s="223" t="s">
        <v>3924</v>
      </c>
    </row>
    <row r="3090" spans="1:5" x14ac:dyDescent="0.2">
      <c r="A3090" s="221" t="s">
        <v>3867</v>
      </c>
      <c r="B3090" s="221" t="s">
        <v>3641</v>
      </c>
      <c r="C3090" s="221" t="s">
        <v>3642</v>
      </c>
      <c r="D3090" s="222" t="s">
        <v>1490</v>
      </c>
      <c r="E3090" s="223" t="s">
        <v>3913</v>
      </c>
    </row>
    <row r="3091" spans="1:5" x14ac:dyDescent="0.2">
      <c r="A3091" s="221" t="s">
        <v>3867</v>
      </c>
      <c r="B3091" s="221" t="s">
        <v>3641</v>
      </c>
      <c r="C3091" s="221" t="s">
        <v>3642</v>
      </c>
      <c r="D3091" s="222" t="s">
        <v>1490</v>
      </c>
      <c r="E3091" s="223" t="s">
        <v>3914</v>
      </c>
    </row>
    <row r="3092" spans="1:5" x14ac:dyDescent="0.2">
      <c r="A3092" s="221" t="s">
        <v>3867</v>
      </c>
      <c r="B3092" s="221" t="s">
        <v>3639</v>
      </c>
      <c r="C3092" s="221" t="s">
        <v>3640</v>
      </c>
      <c r="D3092" s="222" t="s">
        <v>1490</v>
      </c>
      <c r="E3092" s="223" t="s">
        <v>3913</v>
      </c>
    </row>
    <row r="3093" spans="1:5" x14ac:dyDescent="0.2">
      <c r="A3093" s="221" t="s">
        <v>3867</v>
      </c>
      <c r="B3093" s="221" t="s">
        <v>3639</v>
      </c>
      <c r="C3093" s="221" t="s">
        <v>3640</v>
      </c>
      <c r="D3093" s="222" t="s">
        <v>1490</v>
      </c>
      <c r="E3093" s="223" t="s">
        <v>3914</v>
      </c>
    </row>
    <row r="3094" spans="1:5" x14ac:dyDescent="0.2">
      <c r="A3094" s="221" t="s">
        <v>3867</v>
      </c>
      <c r="B3094" s="221" t="s">
        <v>2582</v>
      </c>
      <c r="C3094" s="221" t="s">
        <v>1978</v>
      </c>
      <c r="D3094" s="222" t="s">
        <v>1490</v>
      </c>
      <c r="E3094" s="223" t="s">
        <v>3913</v>
      </c>
    </row>
    <row r="3095" spans="1:5" x14ac:dyDescent="0.2">
      <c r="A3095" s="221" t="s">
        <v>3867</v>
      </c>
      <c r="B3095" s="221" t="s">
        <v>2582</v>
      </c>
      <c r="C3095" s="221" t="s">
        <v>1978</v>
      </c>
      <c r="D3095" s="222" t="s">
        <v>1490</v>
      </c>
      <c r="E3095" s="223" t="s">
        <v>3916</v>
      </c>
    </row>
    <row r="3096" spans="1:5" x14ac:dyDescent="0.2">
      <c r="A3096" s="221" t="s">
        <v>3867</v>
      </c>
      <c r="B3096" s="221" t="s">
        <v>3158</v>
      </c>
      <c r="C3096" s="221" t="s">
        <v>3159</v>
      </c>
      <c r="D3096" s="222" t="s">
        <v>1490</v>
      </c>
      <c r="E3096" s="223" t="s">
        <v>3913</v>
      </c>
    </row>
    <row r="3097" spans="1:5" x14ac:dyDescent="0.2">
      <c r="A3097" s="221" t="s">
        <v>3867</v>
      </c>
      <c r="B3097" s="221" t="s">
        <v>3158</v>
      </c>
      <c r="C3097" s="221" t="s">
        <v>3159</v>
      </c>
      <c r="D3097" s="222" t="s">
        <v>1490</v>
      </c>
      <c r="E3097" s="223" t="s">
        <v>3916</v>
      </c>
    </row>
    <row r="3098" spans="1:5" x14ac:dyDescent="0.2">
      <c r="A3098" s="221" t="s">
        <v>3867</v>
      </c>
      <c r="B3098" s="221" t="s">
        <v>2583</v>
      </c>
      <c r="C3098" s="221" t="s">
        <v>1977</v>
      </c>
      <c r="D3098" s="222" t="s">
        <v>1490</v>
      </c>
      <c r="E3098" s="223" t="s">
        <v>3913</v>
      </c>
    </row>
    <row r="3099" spans="1:5" x14ac:dyDescent="0.2">
      <c r="A3099" s="221" t="s">
        <v>3867</v>
      </c>
      <c r="B3099" s="221" t="s">
        <v>2583</v>
      </c>
      <c r="C3099" s="221" t="s">
        <v>1977</v>
      </c>
      <c r="D3099" s="222" t="s">
        <v>1490</v>
      </c>
      <c r="E3099" s="223" t="s">
        <v>3916</v>
      </c>
    </row>
    <row r="3100" spans="1:5" x14ac:dyDescent="0.2">
      <c r="A3100" s="221" t="s">
        <v>3867</v>
      </c>
      <c r="B3100" s="221" t="s">
        <v>1293</v>
      </c>
      <c r="C3100" s="221" t="s">
        <v>1057</v>
      </c>
      <c r="D3100" s="222" t="s">
        <v>1490</v>
      </c>
      <c r="E3100" s="223" t="s">
        <v>3913</v>
      </c>
    </row>
    <row r="3101" spans="1:5" x14ac:dyDescent="0.2">
      <c r="A3101" s="221" t="s">
        <v>3867</v>
      </c>
      <c r="B3101" s="221" t="s">
        <v>1293</v>
      </c>
      <c r="C3101" s="221" t="s">
        <v>1057</v>
      </c>
      <c r="D3101" s="222" t="s">
        <v>1490</v>
      </c>
      <c r="E3101" s="223" t="s">
        <v>3916</v>
      </c>
    </row>
    <row r="3102" spans="1:5" x14ac:dyDescent="0.2">
      <c r="A3102" s="221" t="s">
        <v>3867</v>
      </c>
      <c r="B3102" s="221" t="s">
        <v>2584</v>
      </c>
      <c r="C3102" s="221" t="s">
        <v>1388</v>
      </c>
      <c r="D3102" s="222" t="s">
        <v>1490</v>
      </c>
      <c r="E3102" s="223" t="s">
        <v>3913</v>
      </c>
    </row>
    <row r="3103" spans="1:5" x14ac:dyDescent="0.2">
      <c r="A3103" s="221" t="s">
        <v>3867</v>
      </c>
      <c r="B3103" s="221" t="s">
        <v>2584</v>
      </c>
      <c r="C3103" s="221" t="s">
        <v>1388</v>
      </c>
      <c r="D3103" s="222" t="s">
        <v>1490</v>
      </c>
      <c r="E3103" s="223" t="s">
        <v>3916</v>
      </c>
    </row>
    <row r="3104" spans="1:5" x14ac:dyDescent="0.2">
      <c r="A3104" s="221" t="s">
        <v>3867</v>
      </c>
      <c r="B3104" s="221" t="s">
        <v>1269</v>
      </c>
      <c r="C3104" s="221" t="s">
        <v>498</v>
      </c>
      <c r="D3104" s="222" t="s">
        <v>1490</v>
      </c>
      <c r="E3104" s="223" t="s">
        <v>3913</v>
      </c>
    </row>
    <row r="3105" spans="1:5" x14ac:dyDescent="0.2">
      <c r="A3105" s="221" t="s">
        <v>3867</v>
      </c>
      <c r="B3105" s="221" t="s">
        <v>1269</v>
      </c>
      <c r="C3105" s="221" t="s">
        <v>498</v>
      </c>
      <c r="D3105" s="222" t="s">
        <v>1490</v>
      </c>
      <c r="E3105" s="223" t="s">
        <v>3916</v>
      </c>
    </row>
    <row r="3106" spans="1:5" x14ac:dyDescent="0.2">
      <c r="A3106" s="221" t="s">
        <v>3867</v>
      </c>
      <c r="B3106" s="221" t="s">
        <v>3609</v>
      </c>
      <c r="C3106" s="221" t="s">
        <v>697</v>
      </c>
      <c r="D3106" s="222" t="s">
        <v>1490</v>
      </c>
      <c r="E3106" s="223" t="s">
        <v>3913</v>
      </c>
    </row>
    <row r="3107" spans="1:5" x14ac:dyDescent="0.2">
      <c r="A3107" s="221" t="s">
        <v>3867</v>
      </c>
      <c r="B3107" s="221" t="s">
        <v>3609</v>
      </c>
      <c r="C3107" s="221" t="s">
        <v>697</v>
      </c>
      <c r="D3107" s="222" t="s">
        <v>1490</v>
      </c>
      <c r="E3107" s="223" t="s">
        <v>3914</v>
      </c>
    </row>
    <row r="3108" spans="1:5" x14ac:dyDescent="0.2">
      <c r="A3108" s="221" t="s">
        <v>3867</v>
      </c>
      <c r="B3108" s="221" t="s">
        <v>3609</v>
      </c>
      <c r="C3108" s="221" t="s">
        <v>697</v>
      </c>
      <c r="D3108" s="222" t="s">
        <v>1490</v>
      </c>
      <c r="E3108" s="223" t="s">
        <v>3924</v>
      </c>
    </row>
    <row r="3109" spans="1:5" x14ac:dyDescent="0.2">
      <c r="A3109" s="221" t="s">
        <v>3867</v>
      </c>
      <c r="B3109" s="221" t="s">
        <v>1265</v>
      </c>
      <c r="C3109" s="221" t="s">
        <v>529</v>
      </c>
      <c r="D3109" s="222" t="s">
        <v>1490</v>
      </c>
      <c r="E3109" s="223" t="s">
        <v>3913</v>
      </c>
    </row>
    <row r="3110" spans="1:5" x14ac:dyDescent="0.2">
      <c r="A3110" s="221" t="s">
        <v>3867</v>
      </c>
      <c r="B3110" s="221" t="s">
        <v>1265</v>
      </c>
      <c r="C3110" s="221" t="s">
        <v>529</v>
      </c>
      <c r="D3110" s="222" t="s">
        <v>1490</v>
      </c>
      <c r="E3110" s="223" t="s">
        <v>3916</v>
      </c>
    </row>
    <row r="3111" spans="1:5" x14ac:dyDescent="0.2">
      <c r="A3111" s="221" t="s">
        <v>3867</v>
      </c>
      <c r="B3111" s="221" t="s">
        <v>1265</v>
      </c>
      <c r="C3111" s="221" t="s">
        <v>529</v>
      </c>
      <c r="D3111" s="222" t="s">
        <v>1490</v>
      </c>
      <c r="E3111" s="223" t="s">
        <v>3914</v>
      </c>
    </row>
    <row r="3112" spans="1:5" x14ac:dyDescent="0.2">
      <c r="A3112" s="221" t="s">
        <v>3867</v>
      </c>
      <c r="B3112" s="221" t="s">
        <v>3656</v>
      </c>
      <c r="C3112" s="221" t="s">
        <v>3657</v>
      </c>
      <c r="D3112" s="222" t="s">
        <v>1490</v>
      </c>
      <c r="E3112" s="223" t="s">
        <v>3914</v>
      </c>
    </row>
    <row r="3113" spans="1:5" x14ac:dyDescent="0.2">
      <c r="A3113" s="221" t="s">
        <v>3867</v>
      </c>
      <c r="B3113" s="221" t="s">
        <v>3656</v>
      </c>
      <c r="C3113" s="221" t="s">
        <v>3657</v>
      </c>
      <c r="D3113" s="222" t="s">
        <v>1490</v>
      </c>
      <c r="E3113" s="223" t="s">
        <v>3924</v>
      </c>
    </row>
    <row r="3114" spans="1:5" x14ac:dyDescent="0.2">
      <c r="A3114" s="221" t="s">
        <v>3867</v>
      </c>
      <c r="B3114" s="221" t="s">
        <v>2585</v>
      </c>
      <c r="C3114" s="221" t="s">
        <v>1721</v>
      </c>
      <c r="D3114" s="222" t="s">
        <v>1490</v>
      </c>
      <c r="E3114" s="223" t="s">
        <v>3913</v>
      </c>
    </row>
    <row r="3115" spans="1:5" x14ac:dyDescent="0.2">
      <c r="A3115" s="221" t="s">
        <v>3867</v>
      </c>
      <c r="B3115" s="221" t="s">
        <v>2586</v>
      </c>
      <c r="C3115" s="221" t="s">
        <v>678</v>
      </c>
      <c r="D3115" s="222" t="s">
        <v>1490</v>
      </c>
      <c r="E3115" s="223" t="s">
        <v>3918</v>
      </c>
    </row>
    <row r="3116" spans="1:5" x14ac:dyDescent="0.2">
      <c r="A3116" s="221" t="s">
        <v>3867</v>
      </c>
      <c r="B3116" s="221" t="s">
        <v>2586</v>
      </c>
      <c r="C3116" s="221" t="s">
        <v>678</v>
      </c>
      <c r="D3116" s="222" t="s">
        <v>1490</v>
      </c>
      <c r="E3116" s="223" t="s">
        <v>3913</v>
      </c>
    </row>
    <row r="3117" spans="1:5" x14ac:dyDescent="0.2">
      <c r="A3117" s="221" t="s">
        <v>3867</v>
      </c>
      <c r="B3117" s="221" t="s">
        <v>2586</v>
      </c>
      <c r="C3117" s="221" t="s">
        <v>678</v>
      </c>
      <c r="D3117" s="222" t="s">
        <v>1490</v>
      </c>
      <c r="E3117" s="223" t="s">
        <v>3916</v>
      </c>
    </row>
    <row r="3118" spans="1:5" x14ac:dyDescent="0.2">
      <c r="A3118" s="221" t="s">
        <v>3867</v>
      </c>
      <c r="B3118" s="221" t="s">
        <v>2587</v>
      </c>
      <c r="C3118" s="221" t="s">
        <v>471</v>
      </c>
      <c r="D3118" s="222" t="s">
        <v>1490</v>
      </c>
      <c r="E3118" s="223" t="s">
        <v>3913</v>
      </c>
    </row>
    <row r="3119" spans="1:5" x14ac:dyDescent="0.2">
      <c r="A3119" s="221" t="s">
        <v>3867</v>
      </c>
      <c r="B3119" s="221" t="s">
        <v>2587</v>
      </c>
      <c r="C3119" s="221" t="s">
        <v>471</v>
      </c>
      <c r="D3119" s="222" t="s">
        <v>1490</v>
      </c>
      <c r="E3119" s="223" t="s">
        <v>3916</v>
      </c>
    </row>
    <row r="3120" spans="1:5" x14ac:dyDescent="0.2">
      <c r="A3120" s="221" t="s">
        <v>3867</v>
      </c>
      <c r="B3120" s="221" t="s">
        <v>2588</v>
      </c>
      <c r="C3120" s="221" t="s">
        <v>1377</v>
      </c>
      <c r="D3120" s="222" t="s">
        <v>1490</v>
      </c>
      <c r="E3120" s="223" t="s">
        <v>3913</v>
      </c>
    </row>
    <row r="3121" spans="1:5" x14ac:dyDescent="0.2">
      <c r="A3121" s="221" t="s">
        <v>3867</v>
      </c>
      <c r="B3121" s="221" t="s">
        <v>2589</v>
      </c>
      <c r="C3121" s="221" t="s">
        <v>1376</v>
      </c>
      <c r="D3121" s="222" t="s">
        <v>1490</v>
      </c>
      <c r="E3121" s="223" t="s">
        <v>3913</v>
      </c>
    </row>
    <row r="3122" spans="1:5" x14ac:dyDescent="0.2">
      <c r="A3122" s="221" t="s">
        <v>3867</v>
      </c>
      <c r="B3122" s="221" t="s">
        <v>3743</v>
      </c>
      <c r="C3122" s="221" t="s">
        <v>3744</v>
      </c>
      <c r="D3122" s="222" t="s">
        <v>1490</v>
      </c>
      <c r="E3122" s="223" t="s">
        <v>3913</v>
      </c>
    </row>
    <row r="3123" spans="1:5" x14ac:dyDescent="0.2">
      <c r="A3123" s="221" t="s">
        <v>3867</v>
      </c>
      <c r="B3123" s="221" t="s">
        <v>2590</v>
      </c>
      <c r="C3123" s="221" t="s">
        <v>1086</v>
      </c>
      <c r="D3123" s="222" t="s">
        <v>1490</v>
      </c>
      <c r="E3123" s="223" t="s">
        <v>3918</v>
      </c>
    </row>
    <row r="3124" spans="1:5" x14ac:dyDescent="0.2">
      <c r="A3124" s="221" t="s">
        <v>3867</v>
      </c>
      <c r="B3124" s="221" t="s">
        <v>2590</v>
      </c>
      <c r="C3124" s="221" t="s">
        <v>1086</v>
      </c>
      <c r="D3124" s="222" t="s">
        <v>1490</v>
      </c>
      <c r="E3124" s="223" t="s">
        <v>3913</v>
      </c>
    </row>
    <row r="3125" spans="1:5" x14ac:dyDescent="0.2">
      <c r="A3125" s="221" t="s">
        <v>3867</v>
      </c>
      <c r="B3125" s="221" t="s">
        <v>2590</v>
      </c>
      <c r="C3125" s="221" t="s">
        <v>1086</v>
      </c>
      <c r="D3125" s="222" t="s">
        <v>1490</v>
      </c>
      <c r="E3125" s="223" t="s">
        <v>3916</v>
      </c>
    </row>
    <row r="3126" spans="1:5" x14ac:dyDescent="0.2">
      <c r="A3126" s="221" t="s">
        <v>3867</v>
      </c>
      <c r="B3126" s="221" t="s">
        <v>3416</v>
      </c>
      <c r="C3126" s="221" t="s">
        <v>3296</v>
      </c>
      <c r="D3126" s="222" t="s">
        <v>1490</v>
      </c>
      <c r="E3126" s="223" t="s">
        <v>3918</v>
      </c>
    </row>
    <row r="3127" spans="1:5" x14ac:dyDescent="0.2">
      <c r="A3127" s="221" t="s">
        <v>3867</v>
      </c>
      <c r="B3127" s="221" t="s">
        <v>3416</v>
      </c>
      <c r="C3127" s="221" t="s">
        <v>3296</v>
      </c>
      <c r="D3127" s="222" t="s">
        <v>1490</v>
      </c>
      <c r="E3127" s="223" t="s">
        <v>3913</v>
      </c>
    </row>
    <row r="3128" spans="1:5" x14ac:dyDescent="0.2">
      <c r="A3128" s="221" t="s">
        <v>3867</v>
      </c>
      <c r="B3128" s="221" t="s">
        <v>3002</v>
      </c>
      <c r="C3128" s="221" t="s">
        <v>3003</v>
      </c>
      <c r="D3128" s="222" t="s">
        <v>1490</v>
      </c>
      <c r="E3128" s="223" t="s">
        <v>3928</v>
      </c>
    </row>
    <row r="3129" spans="1:5" x14ac:dyDescent="0.2">
      <c r="A3129" s="221" t="s">
        <v>3867</v>
      </c>
      <c r="B3129" s="221" t="s">
        <v>2591</v>
      </c>
      <c r="C3129" s="221" t="s">
        <v>1409</v>
      </c>
      <c r="D3129" s="222" t="s">
        <v>1490</v>
      </c>
      <c r="E3129" s="223" t="s">
        <v>3918</v>
      </c>
    </row>
    <row r="3130" spans="1:5" x14ac:dyDescent="0.2">
      <c r="A3130" s="221" t="s">
        <v>3867</v>
      </c>
      <c r="B3130" s="221" t="s">
        <v>2591</v>
      </c>
      <c r="C3130" s="221" t="s">
        <v>1409</v>
      </c>
      <c r="D3130" s="222" t="s">
        <v>1490</v>
      </c>
      <c r="E3130" s="223" t="s">
        <v>3913</v>
      </c>
    </row>
    <row r="3131" spans="1:5" x14ac:dyDescent="0.2">
      <c r="A3131" s="221" t="s">
        <v>3867</v>
      </c>
      <c r="B3131" s="221" t="s">
        <v>2591</v>
      </c>
      <c r="C3131" s="221" t="s">
        <v>1409</v>
      </c>
      <c r="D3131" s="222" t="s">
        <v>1490</v>
      </c>
      <c r="E3131" s="223" t="s">
        <v>3916</v>
      </c>
    </row>
    <row r="3132" spans="1:5" x14ac:dyDescent="0.2">
      <c r="A3132" s="221" t="s">
        <v>3867</v>
      </c>
      <c r="B3132" s="221" t="s">
        <v>1288</v>
      </c>
      <c r="C3132" s="221" t="s">
        <v>1084</v>
      </c>
      <c r="D3132" s="222" t="s">
        <v>1490</v>
      </c>
      <c r="E3132" s="223" t="s">
        <v>3913</v>
      </c>
    </row>
    <row r="3133" spans="1:5" x14ac:dyDescent="0.2">
      <c r="A3133" s="221" t="s">
        <v>3867</v>
      </c>
      <c r="B3133" s="221" t="s">
        <v>1291</v>
      </c>
      <c r="C3133" s="221" t="s">
        <v>469</v>
      </c>
      <c r="D3133" s="222" t="s">
        <v>1490</v>
      </c>
      <c r="E3133" s="223" t="s">
        <v>3913</v>
      </c>
    </row>
    <row r="3134" spans="1:5" x14ac:dyDescent="0.2">
      <c r="A3134" s="221" t="s">
        <v>3867</v>
      </c>
      <c r="B3134" s="221" t="s">
        <v>1264</v>
      </c>
      <c r="C3134" s="221" t="s">
        <v>470</v>
      </c>
      <c r="D3134" s="222" t="s">
        <v>1490</v>
      </c>
      <c r="E3134" s="223" t="s">
        <v>3913</v>
      </c>
    </row>
    <row r="3135" spans="1:5" x14ac:dyDescent="0.2">
      <c r="A3135" s="221" t="s">
        <v>3867</v>
      </c>
      <c r="B3135" s="221" t="s">
        <v>2592</v>
      </c>
      <c r="C3135" s="221" t="s">
        <v>760</v>
      </c>
      <c r="D3135" s="222" t="s">
        <v>1490</v>
      </c>
      <c r="E3135" s="223" t="s">
        <v>3913</v>
      </c>
    </row>
    <row r="3136" spans="1:5" x14ac:dyDescent="0.2">
      <c r="A3136" s="221" t="s">
        <v>3867</v>
      </c>
      <c r="B3136" s="221" t="s">
        <v>2592</v>
      </c>
      <c r="C3136" s="221" t="s">
        <v>760</v>
      </c>
      <c r="D3136" s="222" t="s">
        <v>1490</v>
      </c>
      <c r="E3136" s="223" t="s">
        <v>3916</v>
      </c>
    </row>
    <row r="3137" spans="1:5" x14ac:dyDescent="0.2">
      <c r="A3137" s="221" t="s">
        <v>3867</v>
      </c>
      <c r="B3137" s="221" t="s">
        <v>2593</v>
      </c>
      <c r="C3137" s="221" t="s">
        <v>730</v>
      </c>
      <c r="D3137" s="222" t="s">
        <v>1490</v>
      </c>
      <c r="E3137" s="223" t="s">
        <v>3913</v>
      </c>
    </row>
    <row r="3138" spans="1:5" x14ac:dyDescent="0.2">
      <c r="A3138" s="221" t="s">
        <v>3867</v>
      </c>
      <c r="B3138" s="221" t="s">
        <v>2593</v>
      </c>
      <c r="C3138" s="221" t="s">
        <v>730</v>
      </c>
      <c r="D3138" s="222" t="s">
        <v>1490</v>
      </c>
      <c r="E3138" s="223" t="s">
        <v>3916</v>
      </c>
    </row>
    <row r="3139" spans="1:5" x14ac:dyDescent="0.2">
      <c r="A3139" s="221" t="s">
        <v>3867</v>
      </c>
      <c r="B3139" s="221" t="s">
        <v>2594</v>
      </c>
      <c r="C3139" s="221" t="s">
        <v>679</v>
      </c>
      <c r="D3139" s="222" t="s">
        <v>1490</v>
      </c>
      <c r="E3139" s="223" t="s">
        <v>3918</v>
      </c>
    </row>
    <row r="3140" spans="1:5" x14ac:dyDescent="0.2">
      <c r="A3140" s="221" t="s">
        <v>3867</v>
      </c>
      <c r="B3140" s="221" t="s">
        <v>2594</v>
      </c>
      <c r="C3140" s="221" t="s">
        <v>679</v>
      </c>
      <c r="D3140" s="222" t="s">
        <v>1490</v>
      </c>
      <c r="E3140" s="223" t="s">
        <v>3913</v>
      </c>
    </row>
    <row r="3141" spans="1:5" x14ac:dyDescent="0.2">
      <c r="A3141" s="221" t="s">
        <v>3867</v>
      </c>
      <c r="B3141" s="221" t="s">
        <v>2594</v>
      </c>
      <c r="C3141" s="221" t="s">
        <v>679</v>
      </c>
      <c r="D3141" s="222" t="s">
        <v>1490</v>
      </c>
      <c r="E3141" s="223" t="s">
        <v>3916</v>
      </c>
    </row>
    <row r="3142" spans="1:5" x14ac:dyDescent="0.2">
      <c r="A3142" s="221" t="s">
        <v>3867</v>
      </c>
      <c r="B3142" s="221" t="s">
        <v>1279</v>
      </c>
      <c r="C3142" s="221" t="s">
        <v>677</v>
      </c>
      <c r="D3142" s="222" t="s">
        <v>1490</v>
      </c>
      <c r="E3142" s="223" t="s">
        <v>3913</v>
      </c>
    </row>
    <row r="3143" spans="1:5" x14ac:dyDescent="0.2">
      <c r="A3143" s="221" t="s">
        <v>3867</v>
      </c>
      <c r="B3143" s="221" t="s">
        <v>1279</v>
      </c>
      <c r="C3143" s="221" t="s">
        <v>677</v>
      </c>
      <c r="D3143" s="222" t="s">
        <v>1490</v>
      </c>
      <c r="E3143" s="223" t="s">
        <v>3916</v>
      </c>
    </row>
    <row r="3144" spans="1:5" x14ac:dyDescent="0.2">
      <c r="A3144" s="221" t="s">
        <v>3867</v>
      </c>
      <c r="B3144" s="221" t="s">
        <v>1270</v>
      </c>
      <c r="C3144" s="221" t="s">
        <v>917</v>
      </c>
      <c r="D3144" s="222" t="s">
        <v>1490</v>
      </c>
      <c r="E3144" s="223" t="s">
        <v>3913</v>
      </c>
    </row>
    <row r="3145" spans="1:5" x14ac:dyDescent="0.2">
      <c r="A3145" s="221" t="s">
        <v>3867</v>
      </c>
      <c r="B3145" s="221" t="s">
        <v>1270</v>
      </c>
      <c r="C3145" s="221" t="s">
        <v>917</v>
      </c>
      <c r="D3145" s="222" t="s">
        <v>1490</v>
      </c>
      <c r="E3145" s="223" t="s">
        <v>3916</v>
      </c>
    </row>
    <row r="3146" spans="1:5" x14ac:dyDescent="0.2">
      <c r="A3146" s="221" t="s">
        <v>3867</v>
      </c>
      <c r="B3146" s="221" t="s">
        <v>2595</v>
      </c>
      <c r="C3146" s="221" t="s">
        <v>850</v>
      </c>
      <c r="D3146" s="222" t="s">
        <v>1490</v>
      </c>
      <c r="E3146" s="223" t="s">
        <v>3913</v>
      </c>
    </row>
    <row r="3147" spans="1:5" x14ac:dyDescent="0.2">
      <c r="A3147" s="221" t="s">
        <v>3867</v>
      </c>
      <c r="B3147" s="221" t="s">
        <v>2595</v>
      </c>
      <c r="C3147" s="221" t="s">
        <v>850</v>
      </c>
      <c r="D3147" s="222" t="s">
        <v>1490</v>
      </c>
      <c r="E3147" s="223" t="s">
        <v>3916</v>
      </c>
    </row>
    <row r="3148" spans="1:5" x14ac:dyDescent="0.2">
      <c r="A3148" s="221" t="s">
        <v>3867</v>
      </c>
      <c r="B3148" s="221" t="s">
        <v>2596</v>
      </c>
      <c r="C3148" s="221" t="s">
        <v>2092</v>
      </c>
      <c r="D3148" s="222" t="s">
        <v>1490</v>
      </c>
      <c r="E3148" s="223" t="s">
        <v>3916</v>
      </c>
    </row>
    <row r="3149" spans="1:5" x14ac:dyDescent="0.2">
      <c r="A3149" s="221" t="s">
        <v>3867</v>
      </c>
      <c r="B3149" s="221" t="s">
        <v>1258</v>
      </c>
      <c r="C3149" s="221" t="s">
        <v>45</v>
      </c>
      <c r="D3149" s="222" t="s">
        <v>1490</v>
      </c>
      <c r="E3149" s="223" t="s">
        <v>3913</v>
      </c>
    </row>
    <row r="3150" spans="1:5" x14ac:dyDescent="0.2">
      <c r="A3150" s="221" t="s">
        <v>3867</v>
      </c>
      <c r="B3150" s="221" t="s">
        <v>1258</v>
      </c>
      <c r="C3150" s="221" t="s">
        <v>45</v>
      </c>
      <c r="D3150" s="222" t="s">
        <v>1490</v>
      </c>
      <c r="E3150" s="223" t="s">
        <v>3916</v>
      </c>
    </row>
    <row r="3151" spans="1:5" x14ac:dyDescent="0.2">
      <c r="A3151" s="221" t="s">
        <v>3867</v>
      </c>
      <c r="B3151" s="221" t="s">
        <v>1258</v>
      </c>
      <c r="C3151" s="221" t="s">
        <v>45</v>
      </c>
      <c r="D3151" s="222" t="s">
        <v>1490</v>
      </c>
      <c r="E3151" s="223" t="s">
        <v>3917</v>
      </c>
    </row>
    <row r="3152" spans="1:5" x14ac:dyDescent="0.2">
      <c r="A3152" s="221" t="s">
        <v>3867</v>
      </c>
      <c r="B3152" s="221" t="s">
        <v>1267</v>
      </c>
      <c r="C3152" s="221" t="s">
        <v>799</v>
      </c>
      <c r="D3152" s="222" t="s">
        <v>1490</v>
      </c>
      <c r="E3152" s="223" t="s">
        <v>3913</v>
      </c>
    </row>
    <row r="3153" spans="1:5" x14ac:dyDescent="0.2">
      <c r="A3153" s="221" t="s">
        <v>3867</v>
      </c>
      <c r="B3153" s="221" t="s">
        <v>1267</v>
      </c>
      <c r="C3153" s="221" t="s">
        <v>799</v>
      </c>
      <c r="D3153" s="222" t="s">
        <v>1490</v>
      </c>
      <c r="E3153" s="223" t="s">
        <v>3924</v>
      </c>
    </row>
    <row r="3154" spans="1:5" x14ac:dyDescent="0.2">
      <c r="A3154" s="221" t="s">
        <v>3867</v>
      </c>
      <c r="B3154" s="221" t="s">
        <v>1272</v>
      </c>
      <c r="C3154" s="221" t="s">
        <v>801</v>
      </c>
      <c r="D3154" s="222" t="s">
        <v>1490</v>
      </c>
      <c r="E3154" s="223" t="s">
        <v>3913</v>
      </c>
    </row>
    <row r="3155" spans="1:5" x14ac:dyDescent="0.2">
      <c r="A3155" s="221" t="s">
        <v>3867</v>
      </c>
      <c r="B3155" s="221" t="s">
        <v>1272</v>
      </c>
      <c r="C3155" s="221" t="s">
        <v>801</v>
      </c>
      <c r="D3155" s="222" t="s">
        <v>1490</v>
      </c>
      <c r="E3155" s="223" t="s">
        <v>3916</v>
      </c>
    </row>
    <row r="3156" spans="1:5" x14ac:dyDescent="0.2">
      <c r="A3156" s="221" t="s">
        <v>3867</v>
      </c>
      <c r="B3156" s="221" t="s">
        <v>1272</v>
      </c>
      <c r="C3156" s="221" t="s">
        <v>801</v>
      </c>
      <c r="D3156" s="222" t="s">
        <v>1490</v>
      </c>
      <c r="E3156" s="223" t="s">
        <v>3924</v>
      </c>
    </row>
    <row r="3157" spans="1:5" x14ac:dyDescent="0.2">
      <c r="A3157" s="221" t="s">
        <v>3867</v>
      </c>
      <c r="B3157" s="221" t="s">
        <v>1274</v>
      </c>
      <c r="C3157" s="221" t="s">
        <v>800</v>
      </c>
      <c r="D3157" s="222" t="s">
        <v>1490</v>
      </c>
      <c r="E3157" s="223" t="s">
        <v>3916</v>
      </c>
    </row>
    <row r="3158" spans="1:5" x14ac:dyDescent="0.2">
      <c r="A3158" s="221" t="s">
        <v>3867</v>
      </c>
      <c r="B3158" s="221" t="s">
        <v>1274</v>
      </c>
      <c r="C3158" s="221" t="s">
        <v>800</v>
      </c>
      <c r="D3158" s="222" t="s">
        <v>1490</v>
      </c>
      <c r="E3158" s="223" t="s">
        <v>3914</v>
      </c>
    </row>
    <row r="3159" spans="1:5" x14ac:dyDescent="0.2">
      <c r="A3159" s="221" t="s">
        <v>3867</v>
      </c>
      <c r="B3159" s="221" t="s">
        <v>1274</v>
      </c>
      <c r="C3159" s="221" t="s">
        <v>800</v>
      </c>
      <c r="D3159" s="222" t="s">
        <v>1490</v>
      </c>
      <c r="E3159" s="223" t="s">
        <v>3924</v>
      </c>
    </row>
    <row r="3160" spans="1:5" x14ac:dyDescent="0.2">
      <c r="A3160" s="221" t="s">
        <v>3867</v>
      </c>
      <c r="B3160" s="221" t="s">
        <v>1289</v>
      </c>
      <c r="C3160" s="221" t="s">
        <v>49</v>
      </c>
      <c r="D3160" s="222" t="s">
        <v>1490</v>
      </c>
      <c r="E3160" s="223" t="s">
        <v>3913</v>
      </c>
    </row>
    <row r="3161" spans="1:5" x14ac:dyDescent="0.2">
      <c r="A3161" s="221" t="s">
        <v>3867</v>
      </c>
      <c r="B3161" s="221" t="s">
        <v>1289</v>
      </c>
      <c r="C3161" s="221" t="s">
        <v>49</v>
      </c>
      <c r="D3161" s="222" t="s">
        <v>1490</v>
      </c>
      <c r="E3161" s="223" t="s">
        <v>3916</v>
      </c>
    </row>
    <row r="3162" spans="1:5" x14ac:dyDescent="0.2">
      <c r="A3162" s="221" t="s">
        <v>3867</v>
      </c>
      <c r="B3162" s="221" t="s">
        <v>1289</v>
      </c>
      <c r="C3162" s="221" t="s">
        <v>49</v>
      </c>
      <c r="D3162" s="222" t="s">
        <v>1490</v>
      </c>
      <c r="E3162" s="223" t="s">
        <v>3924</v>
      </c>
    </row>
    <row r="3163" spans="1:5" x14ac:dyDescent="0.2">
      <c r="A3163" s="221" t="s">
        <v>3867</v>
      </c>
      <c r="B3163" s="221" t="s">
        <v>3140</v>
      </c>
      <c r="C3163" s="221" t="s">
        <v>2894</v>
      </c>
      <c r="D3163" s="222" t="s">
        <v>1490</v>
      </c>
      <c r="E3163" s="223" t="s">
        <v>3913</v>
      </c>
    </row>
    <row r="3164" spans="1:5" x14ac:dyDescent="0.2">
      <c r="A3164" s="221" t="s">
        <v>3867</v>
      </c>
      <c r="B3164" s="221" t="s">
        <v>2597</v>
      </c>
      <c r="C3164" s="221" t="s">
        <v>1752</v>
      </c>
      <c r="D3164" s="222" t="s">
        <v>1490</v>
      </c>
      <c r="E3164" s="223" t="s">
        <v>3913</v>
      </c>
    </row>
    <row r="3165" spans="1:5" x14ac:dyDescent="0.2">
      <c r="A3165" s="221" t="s">
        <v>3867</v>
      </c>
      <c r="B3165" s="221" t="s">
        <v>2598</v>
      </c>
      <c r="C3165" s="221" t="s">
        <v>2254</v>
      </c>
      <c r="D3165" s="222" t="s">
        <v>1490</v>
      </c>
      <c r="E3165" s="223" t="s">
        <v>3913</v>
      </c>
    </row>
    <row r="3166" spans="1:5" x14ac:dyDescent="0.2">
      <c r="A3166" s="221" t="s">
        <v>3867</v>
      </c>
      <c r="B3166" s="221" t="s">
        <v>2599</v>
      </c>
      <c r="C3166" s="221" t="s">
        <v>1533</v>
      </c>
      <c r="D3166" s="222" t="s">
        <v>1490</v>
      </c>
      <c r="E3166" s="223" t="s">
        <v>3913</v>
      </c>
    </row>
    <row r="3167" spans="1:5" x14ac:dyDescent="0.2">
      <c r="A3167" s="221" t="s">
        <v>3867</v>
      </c>
      <c r="B3167" s="221" t="s">
        <v>2599</v>
      </c>
      <c r="C3167" s="221" t="s">
        <v>1533</v>
      </c>
      <c r="D3167" s="222" t="s">
        <v>1490</v>
      </c>
      <c r="E3167" s="223" t="s">
        <v>3916</v>
      </c>
    </row>
    <row r="3168" spans="1:5" x14ac:dyDescent="0.2">
      <c r="A3168" s="221" t="s">
        <v>3867</v>
      </c>
      <c r="B3168" s="221" t="s">
        <v>2600</v>
      </c>
      <c r="C3168" s="221" t="s">
        <v>2311</v>
      </c>
      <c r="D3168" s="222" t="s">
        <v>1490</v>
      </c>
      <c r="E3168" s="223" t="s">
        <v>3913</v>
      </c>
    </row>
    <row r="3169" spans="1:5" x14ac:dyDescent="0.2">
      <c r="A3169" s="221" t="s">
        <v>3867</v>
      </c>
      <c r="B3169" s="221" t="s">
        <v>2601</v>
      </c>
      <c r="C3169" s="221" t="s">
        <v>1378</v>
      </c>
      <c r="D3169" s="222" t="s">
        <v>1490</v>
      </c>
      <c r="E3169" s="223" t="s">
        <v>3913</v>
      </c>
    </row>
    <row r="3170" spans="1:5" x14ac:dyDescent="0.2">
      <c r="A3170" s="221" t="s">
        <v>3867</v>
      </c>
      <c r="B3170" s="221" t="s">
        <v>2601</v>
      </c>
      <c r="C3170" s="221" t="s">
        <v>1378</v>
      </c>
      <c r="D3170" s="222" t="s">
        <v>1490</v>
      </c>
      <c r="E3170" s="223" t="s">
        <v>3916</v>
      </c>
    </row>
    <row r="3171" spans="1:5" x14ac:dyDescent="0.2">
      <c r="A3171" s="221" t="s">
        <v>3867</v>
      </c>
      <c r="B3171" s="221" t="s">
        <v>2602</v>
      </c>
      <c r="C3171" s="221" t="s">
        <v>2089</v>
      </c>
      <c r="D3171" s="222" t="s">
        <v>1490</v>
      </c>
      <c r="E3171" s="223" t="s">
        <v>3913</v>
      </c>
    </row>
    <row r="3172" spans="1:5" x14ac:dyDescent="0.2">
      <c r="A3172" s="221" t="s">
        <v>3867</v>
      </c>
      <c r="B3172" s="221" t="s">
        <v>2602</v>
      </c>
      <c r="C3172" s="221" t="s">
        <v>2089</v>
      </c>
      <c r="D3172" s="222" t="s">
        <v>1490</v>
      </c>
      <c r="E3172" s="223" t="s">
        <v>3916</v>
      </c>
    </row>
    <row r="3173" spans="1:5" x14ac:dyDescent="0.2">
      <c r="A3173" s="221" t="s">
        <v>3867</v>
      </c>
      <c r="B3173" s="221" t="s">
        <v>2603</v>
      </c>
      <c r="C3173" s="221" t="s">
        <v>2091</v>
      </c>
      <c r="D3173" s="222" t="s">
        <v>1490</v>
      </c>
      <c r="E3173" s="223" t="s">
        <v>3913</v>
      </c>
    </row>
    <row r="3174" spans="1:5" x14ac:dyDescent="0.2">
      <c r="A3174" s="221" t="s">
        <v>3867</v>
      </c>
      <c r="B3174" s="221" t="s">
        <v>1263</v>
      </c>
      <c r="C3174" s="221" t="s">
        <v>0</v>
      </c>
      <c r="D3174" s="222" t="s">
        <v>1490</v>
      </c>
      <c r="E3174" s="223" t="s">
        <v>3913</v>
      </c>
    </row>
    <row r="3175" spans="1:5" x14ac:dyDescent="0.2">
      <c r="A3175" s="221" t="s">
        <v>3867</v>
      </c>
      <c r="B3175" s="221" t="s">
        <v>1263</v>
      </c>
      <c r="C3175" s="221" t="s">
        <v>0</v>
      </c>
      <c r="D3175" s="222" t="s">
        <v>1490</v>
      </c>
      <c r="E3175" s="223" t="s">
        <v>3916</v>
      </c>
    </row>
    <row r="3176" spans="1:5" x14ac:dyDescent="0.2">
      <c r="A3176" s="221" t="s">
        <v>3867</v>
      </c>
      <c r="B3176" s="221" t="s">
        <v>2604</v>
      </c>
      <c r="C3176" s="221" t="s">
        <v>2090</v>
      </c>
      <c r="D3176" s="222" t="s">
        <v>1490</v>
      </c>
      <c r="E3176" s="223" t="s">
        <v>3914</v>
      </c>
    </row>
    <row r="3177" spans="1:5" x14ac:dyDescent="0.2">
      <c r="A3177" s="221" t="s">
        <v>3867</v>
      </c>
      <c r="B3177" s="221" t="s">
        <v>2605</v>
      </c>
      <c r="C3177" s="221" t="s">
        <v>2031</v>
      </c>
      <c r="D3177" s="222" t="s">
        <v>1490</v>
      </c>
      <c r="E3177" s="223" t="s">
        <v>3914</v>
      </c>
    </row>
    <row r="3178" spans="1:5" x14ac:dyDescent="0.2">
      <c r="A3178" s="221" t="s">
        <v>3867</v>
      </c>
      <c r="B3178" s="221" t="s">
        <v>1255</v>
      </c>
      <c r="C3178" s="221" t="s">
        <v>698</v>
      </c>
      <c r="D3178" s="222" t="s">
        <v>1490</v>
      </c>
      <c r="E3178" s="223" t="s">
        <v>3918</v>
      </c>
    </row>
    <row r="3179" spans="1:5" x14ac:dyDescent="0.2">
      <c r="A3179" s="221" t="s">
        <v>3867</v>
      </c>
      <c r="B3179" s="221" t="s">
        <v>1255</v>
      </c>
      <c r="C3179" s="221" t="s">
        <v>698</v>
      </c>
      <c r="D3179" s="222" t="s">
        <v>1490</v>
      </c>
      <c r="E3179" s="223" t="s">
        <v>3913</v>
      </c>
    </row>
    <row r="3180" spans="1:5" x14ac:dyDescent="0.2">
      <c r="A3180" s="221" t="s">
        <v>3867</v>
      </c>
      <c r="B3180" s="221" t="s">
        <v>1255</v>
      </c>
      <c r="C3180" s="221" t="s">
        <v>698</v>
      </c>
      <c r="D3180" s="222" t="s">
        <v>1490</v>
      </c>
      <c r="E3180" s="223" t="s">
        <v>3916</v>
      </c>
    </row>
    <row r="3181" spans="1:5" x14ac:dyDescent="0.2">
      <c r="A3181" s="221" t="s">
        <v>3867</v>
      </c>
      <c r="B3181" s="221" t="s">
        <v>1255</v>
      </c>
      <c r="C3181" s="221" t="s">
        <v>698</v>
      </c>
      <c r="D3181" s="222" t="s">
        <v>1490</v>
      </c>
      <c r="E3181" s="223" t="s">
        <v>3914</v>
      </c>
    </row>
    <row r="3182" spans="1:5" x14ac:dyDescent="0.2">
      <c r="A3182" s="221" t="s">
        <v>3867</v>
      </c>
      <c r="B3182" s="221" t="s">
        <v>1247</v>
      </c>
      <c r="C3182" s="221" t="s">
        <v>92</v>
      </c>
      <c r="D3182" s="222" t="s">
        <v>1490</v>
      </c>
      <c r="E3182" s="223" t="s">
        <v>3918</v>
      </c>
    </row>
    <row r="3183" spans="1:5" x14ac:dyDescent="0.2">
      <c r="A3183" s="221" t="s">
        <v>3867</v>
      </c>
      <c r="B3183" s="221" t="s">
        <v>1247</v>
      </c>
      <c r="C3183" s="221" t="s">
        <v>92</v>
      </c>
      <c r="D3183" s="222" t="s">
        <v>1490</v>
      </c>
      <c r="E3183" s="223" t="s">
        <v>3913</v>
      </c>
    </row>
    <row r="3184" spans="1:5" x14ac:dyDescent="0.2">
      <c r="A3184" s="221" t="s">
        <v>3867</v>
      </c>
      <c r="B3184" s="221" t="s">
        <v>1247</v>
      </c>
      <c r="C3184" s="221" t="s">
        <v>92</v>
      </c>
      <c r="D3184" s="222" t="s">
        <v>1490</v>
      </c>
      <c r="E3184" s="223" t="s">
        <v>3916</v>
      </c>
    </row>
    <row r="3185" spans="1:5" x14ac:dyDescent="0.2">
      <c r="A3185" s="221" t="s">
        <v>3867</v>
      </c>
      <c r="B3185" s="221" t="s">
        <v>1247</v>
      </c>
      <c r="C3185" s="221" t="s">
        <v>92</v>
      </c>
      <c r="D3185" s="222" t="s">
        <v>1490</v>
      </c>
      <c r="E3185" s="223" t="s">
        <v>3914</v>
      </c>
    </row>
    <row r="3186" spans="1:5" x14ac:dyDescent="0.2">
      <c r="A3186" s="221" t="s">
        <v>3867</v>
      </c>
      <c r="B3186" s="221" t="s">
        <v>2606</v>
      </c>
      <c r="C3186" s="221" t="s">
        <v>1737</v>
      </c>
      <c r="D3186" s="222" t="s">
        <v>1490</v>
      </c>
      <c r="E3186" s="223" t="s">
        <v>3916</v>
      </c>
    </row>
    <row r="3187" spans="1:5" x14ac:dyDescent="0.2">
      <c r="A3187" s="221" t="s">
        <v>3867</v>
      </c>
      <c r="B3187" s="221" t="s">
        <v>2606</v>
      </c>
      <c r="C3187" s="221" t="s">
        <v>1737</v>
      </c>
      <c r="D3187" s="222" t="s">
        <v>1490</v>
      </c>
      <c r="E3187" s="223" t="s">
        <v>3924</v>
      </c>
    </row>
    <row r="3188" spans="1:5" x14ac:dyDescent="0.2">
      <c r="A3188" s="221" t="s">
        <v>3867</v>
      </c>
      <c r="B3188" s="221" t="s">
        <v>1253</v>
      </c>
      <c r="C3188" s="221" t="s">
        <v>457</v>
      </c>
      <c r="D3188" s="222" t="s">
        <v>1490</v>
      </c>
      <c r="E3188" s="223" t="s">
        <v>3914</v>
      </c>
    </row>
    <row r="3189" spans="1:5" x14ac:dyDescent="0.2">
      <c r="A3189" s="221" t="s">
        <v>3867</v>
      </c>
      <c r="B3189" s="221" t="s">
        <v>1253</v>
      </c>
      <c r="C3189" s="221" t="s">
        <v>457</v>
      </c>
      <c r="D3189" s="222" t="s">
        <v>1490</v>
      </c>
      <c r="E3189" s="223" t="s">
        <v>3924</v>
      </c>
    </row>
    <row r="3190" spans="1:5" x14ac:dyDescent="0.2">
      <c r="A3190" s="221" t="s">
        <v>3867</v>
      </c>
      <c r="B3190" s="221" t="s">
        <v>1249</v>
      </c>
      <c r="C3190" s="221" t="s">
        <v>445</v>
      </c>
      <c r="D3190" s="222" t="s">
        <v>1490</v>
      </c>
      <c r="E3190" s="223" t="s">
        <v>3913</v>
      </c>
    </row>
    <row r="3191" spans="1:5" x14ac:dyDescent="0.2">
      <c r="A3191" s="221" t="s">
        <v>3867</v>
      </c>
      <c r="B3191" s="221" t="s">
        <v>1249</v>
      </c>
      <c r="C3191" s="221" t="s">
        <v>445</v>
      </c>
      <c r="D3191" s="222" t="s">
        <v>1490</v>
      </c>
      <c r="E3191" s="223" t="s">
        <v>3916</v>
      </c>
    </row>
    <row r="3192" spans="1:5" x14ac:dyDescent="0.2">
      <c r="A3192" s="221" t="s">
        <v>3867</v>
      </c>
      <c r="B3192" s="221" t="s">
        <v>1249</v>
      </c>
      <c r="C3192" s="221" t="s">
        <v>445</v>
      </c>
      <c r="D3192" s="222" t="s">
        <v>1490</v>
      </c>
      <c r="E3192" s="223" t="s">
        <v>3917</v>
      </c>
    </row>
    <row r="3193" spans="1:5" x14ac:dyDescent="0.2">
      <c r="A3193" s="221" t="s">
        <v>3867</v>
      </c>
      <c r="B3193" s="221" t="s">
        <v>1249</v>
      </c>
      <c r="C3193" s="221" t="s">
        <v>445</v>
      </c>
      <c r="D3193" s="222" t="s">
        <v>1490</v>
      </c>
      <c r="E3193" s="223" t="s">
        <v>3924</v>
      </c>
    </row>
    <row r="3194" spans="1:5" x14ac:dyDescent="0.2">
      <c r="A3194" s="221" t="s">
        <v>3867</v>
      </c>
      <c r="B3194" s="221" t="s">
        <v>1246</v>
      </c>
      <c r="C3194" s="221" t="s">
        <v>46</v>
      </c>
      <c r="D3194" s="222" t="s">
        <v>1490</v>
      </c>
      <c r="E3194" s="223" t="s">
        <v>3913</v>
      </c>
    </row>
    <row r="3195" spans="1:5" x14ac:dyDescent="0.2">
      <c r="A3195" s="221" t="s">
        <v>3867</v>
      </c>
      <c r="B3195" s="221" t="s">
        <v>1246</v>
      </c>
      <c r="C3195" s="221" t="s">
        <v>46</v>
      </c>
      <c r="D3195" s="222" t="s">
        <v>1490</v>
      </c>
      <c r="E3195" s="223" t="s">
        <v>3916</v>
      </c>
    </row>
    <row r="3196" spans="1:5" x14ac:dyDescent="0.2">
      <c r="A3196" s="221" t="s">
        <v>3867</v>
      </c>
      <c r="B3196" s="221" t="s">
        <v>1246</v>
      </c>
      <c r="C3196" s="221" t="s">
        <v>46</v>
      </c>
      <c r="D3196" s="222" t="s">
        <v>1490</v>
      </c>
      <c r="E3196" s="223" t="s">
        <v>3917</v>
      </c>
    </row>
    <row r="3197" spans="1:5" x14ac:dyDescent="0.2">
      <c r="A3197" s="221" t="s">
        <v>3867</v>
      </c>
      <c r="B3197" s="221" t="s">
        <v>1246</v>
      </c>
      <c r="C3197" s="221" t="s">
        <v>46</v>
      </c>
      <c r="D3197" s="222" t="s">
        <v>1490</v>
      </c>
      <c r="E3197" s="223" t="s">
        <v>3924</v>
      </c>
    </row>
    <row r="3198" spans="1:5" x14ac:dyDescent="0.2">
      <c r="A3198" s="221" t="s">
        <v>3867</v>
      </c>
      <c r="B3198" s="221" t="s">
        <v>1280</v>
      </c>
      <c r="C3198" s="221" t="s">
        <v>3</v>
      </c>
      <c r="D3198" s="222" t="s">
        <v>1490</v>
      </c>
      <c r="E3198" s="223" t="s">
        <v>3913</v>
      </c>
    </row>
    <row r="3199" spans="1:5" x14ac:dyDescent="0.2">
      <c r="A3199" s="221" t="s">
        <v>3867</v>
      </c>
      <c r="B3199" s="221" t="s">
        <v>1280</v>
      </c>
      <c r="C3199" s="221" t="s">
        <v>3</v>
      </c>
      <c r="D3199" s="222" t="s">
        <v>1490</v>
      </c>
      <c r="E3199" s="223" t="s">
        <v>3916</v>
      </c>
    </row>
    <row r="3200" spans="1:5" x14ac:dyDescent="0.2">
      <c r="A3200" s="221" t="s">
        <v>3867</v>
      </c>
      <c r="B3200" s="221" t="s">
        <v>1280</v>
      </c>
      <c r="C3200" s="221" t="s">
        <v>3</v>
      </c>
      <c r="D3200" s="222" t="s">
        <v>1490</v>
      </c>
      <c r="E3200" s="223" t="s">
        <v>3914</v>
      </c>
    </row>
    <row r="3201" spans="1:5" x14ac:dyDescent="0.2">
      <c r="A3201" s="221" t="s">
        <v>3867</v>
      </c>
      <c r="B3201" s="221" t="s">
        <v>1280</v>
      </c>
      <c r="C3201" s="221" t="s">
        <v>3</v>
      </c>
      <c r="D3201" s="222" t="s">
        <v>1490</v>
      </c>
      <c r="E3201" s="223" t="s">
        <v>3924</v>
      </c>
    </row>
    <row r="3202" spans="1:5" x14ac:dyDescent="0.2">
      <c r="A3202" s="221" t="s">
        <v>3867</v>
      </c>
      <c r="B3202" s="221" t="s">
        <v>3658</v>
      </c>
      <c r="C3202" s="221" t="s">
        <v>3659</v>
      </c>
      <c r="D3202" s="222" t="s">
        <v>1490</v>
      </c>
      <c r="E3202" s="223" t="s">
        <v>3913</v>
      </c>
    </row>
    <row r="3203" spans="1:5" x14ac:dyDescent="0.2">
      <c r="A3203" s="221" t="s">
        <v>3867</v>
      </c>
      <c r="B3203" s="221" t="s">
        <v>3658</v>
      </c>
      <c r="C3203" s="221" t="s">
        <v>3659</v>
      </c>
      <c r="D3203" s="222" t="s">
        <v>1490</v>
      </c>
      <c r="E3203" s="223" t="s">
        <v>3914</v>
      </c>
    </row>
    <row r="3204" spans="1:5" x14ac:dyDescent="0.2">
      <c r="A3204" s="221" t="s">
        <v>3867</v>
      </c>
      <c r="B3204" s="221" t="s">
        <v>3660</v>
      </c>
      <c r="C3204" s="221" t="s">
        <v>3661</v>
      </c>
      <c r="D3204" s="222" t="s">
        <v>1490</v>
      </c>
      <c r="E3204" s="223" t="s">
        <v>3913</v>
      </c>
    </row>
    <row r="3205" spans="1:5" x14ac:dyDescent="0.2">
      <c r="A3205" s="221" t="s">
        <v>3867</v>
      </c>
      <c r="B3205" s="221" t="s">
        <v>3660</v>
      </c>
      <c r="C3205" s="221" t="s">
        <v>3661</v>
      </c>
      <c r="D3205" s="222" t="s">
        <v>1490</v>
      </c>
      <c r="E3205" s="223" t="s">
        <v>3914</v>
      </c>
    </row>
    <row r="3206" spans="1:5" x14ac:dyDescent="0.2">
      <c r="A3206" s="221" t="s">
        <v>3867</v>
      </c>
      <c r="B3206" s="221" t="s">
        <v>3662</v>
      </c>
      <c r="C3206" s="221" t="s">
        <v>3663</v>
      </c>
      <c r="D3206" s="222" t="s">
        <v>1490</v>
      </c>
      <c r="E3206" s="223" t="s">
        <v>3913</v>
      </c>
    </row>
    <row r="3207" spans="1:5" x14ac:dyDescent="0.2">
      <c r="A3207" s="221" t="s">
        <v>3867</v>
      </c>
      <c r="B3207" s="221" t="s">
        <v>3662</v>
      </c>
      <c r="C3207" s="221" t="s">
        <v>3663</v>
      </c>
      <c r="D3207" s="222" t="s">
        <v>1490</v>
      </c>
      <c r="E3207" s="223" t="s">
        <v>3914</v>
      </c>
    </row>
    <row r="3208" spans="1:5" x14ac:dyDescent="0.2">
      <c r="A3208" s="221" t="s">
        <v>3867</v>
      </c>
      <c r="B3208" s="221" t="s">
        <v>1262</v>
      </c>
      <c r="C3208" s="221" t="s">
        <v>1</v>
      </c>
      <c r="D3208" s="222" t="s">
        <v>1490</v>
      </c>
      <c r="E3208" s="223" t="s">
        <v>3913</v>
      </c>
    </row>
    <row r="3209" spans="1:5" x14ac:dyDescent="0.2">
      <c r="A3209" s="221" t="s">
        <v>3867</v>
      </c>
      <c r="B3209" s="221" t="s">
        <v>1262</v>
      </c>
      <c r="C3209" s="221" t="s">
        <v>1</v>
      </c>
      <c r="D3209" s="222" t="s">
        <v>1490</v>
      </c>
      <c r="E3209" s="223" t="s">
        <v>3916</v>
      </c>
    </row>
    <row r="3210" spans="1:5" x14ac:dyDescent="0.2">
      <c r="A3210" s="221" t="s">
        <v>3867</v>
      </c>
      <c r="B3210" s="221" t="s">
        <v>1262</v>
      </c>
      <c r="C3210" s="221" t="s">
        <v>1</v>
      </c>
      <c r="D3210" s="222" t="s">
        <v>1490</v>
      </c>
      <c r="E3210" s="223" t="s">
        <v>3914</v>
      </c>
    </row>
    <row r="3211" spans="1:5" x14ac:dyDescent="0.2">
      <c r="A3211" s="221" t="s">
        <v>3867</v>
      </c>
      <c r="B3211" s="221" t="s">
        <v>1262</v>
      </c>
      <c r="C3211" s="221" t="s">
        <v>1</v>
      </c>
      <c r="D3211" s="222" t="s">
        <v>1490</v>
      </c>
      <c r="E3211" s="223" t="s">
        <v>3924</v>
      </c>
    </row>
    <row r="3212" spans="1:5" x14ac:dyDescent="0.2">
      <c r="A3212" s="221" t="s">
        <v>3867</v>
      </c>
      <c r="B3212" s="221" t="s">
        <v>1283</v>
      </c>
      <c r="C3212" s="221" t="s">
        <v>1232</v>
      </c>
      <c r="D3212" s="222" t="s">
        <v>1490</v>
      </c>
      <c r="E3212" s="223" t="s">
        <v>3914</v>
      </c>
    </row>
    <row r="3213" spans="1:5" x14ac:dyDescent="0.2">
      <c r="A3213" s="221" t="s">
        <v>3867</v>
      </c>
      <c r="B3213" s="221" t="s">
        <v>1283</v>
      </c>
      <c r="C3213" s="221" t="s">
        <v>1232</v>
      </c>
      <c r="D3213" s="222" t="s">
        <v>1490</v>
      </c>
      <c r="E3213" s="223" t="s">
        <v>3924</v>
      </c>
    </row>
    <row r="3214" spans="1:5" x14ac:dyDescent="0.2">
      <c r="A3214" s="221" t="s">
        <v>3867</v>
      </c>
      <c r="B3214" s="221" t="s">
        <v>2607</v>
      </c>
      <c r="C3214" s="221" t="s">
        <v>1410</v>
      </c>
      <c r="D3214" s="222" t="s">
        <v>1490</v>
      </c>
      <c r="E3214" s="223" t="s">
        <v>3924</v>
      </c>
    </row>
    <row r="3215" spans="1:5" x14ac:dyDescent="0.2">
      <c r="A3215" s="221" t="s">
        <v>3867</v>
      </c>
      <c r="B3215" s="221" t="s">
        <v>1273</v>
      </c>
      <c r="C3215" s="221" t="s">
        <v>796</v>
      </c>
      <c r="D3215" s="222" t="s">
        <v>1490</v>
      </c>
      <c r="E3215" s="223" t="s">
        <v>3916</v>
      </c>
    </row>
    <row r="3216" spans="1:5" x14ac:dyDescent="0.2">
      <c r="A3216" s="221" t="s">
        <v>3867</v>
      </c>
      <c r="B3216" s="221" t="s">
        <v>1273</v>
      </c>
      <c r="C3216" s="221" t="s">
        <v>796</v>
      </c>
      <c r="D3216" s="222" t="s">
        <v>1490</v>
      </c>
      <c r="E3216" s="223" t="s">
        <v>3924</v>
      </c>
    </row>
    <row r="3217" spans="1:5" x14ac:dyDescent="0.2">
      <c r="A3217" s="221" t="s">
        <v>3867</v>
      </c>
      <c r="B3217" s="221" t="s">
        <v>2998</v>
      </c>
      <c r="C3217" s="221" t="s">
        <v>2999</v>
      </c>
      <c r="D3217" s="222" t="s">
        <v>1490</v>
      </c>
      <c r="E3217" s="223" t="s">
        <v>3924</v>
      </c>
    </row>
    <row r="3218" spans="1:5" x14ac:dyDescent="0.2">
      <c r="A3218" s="221" t="s">
        <v>3867</v>
      </c>
      <c r="B3218" s="221" t="s">
        <v>1252</v>
      </c>
      <c r="C3218" s="221" t="s">
        <v>48</v>
      </c>
      <c r="D3218" s="222" t="s">
        <v>1490</v>
      </c>
      <c r="E3218" s="223" t="s">
        <v>3913</v>
      </c>
    </row>
    <row r="3219" spans="1:5" x14ac:dyDescent="0.2">
      <c r="A3219" s="221" t="s">
        <v>3867</v>
      </c>
      <c r="B3219" s="221" t="s">
        <v>1252</v>
      </c>
      <c r="C3219" s="221" t="s">
        <v>48</v>
      </c>
      <c r="D3219" s="222" t="s">
        <v>1490</v>
      </c>
      <c r="E3219" s="223" t="s">
        <v>3916</v>
      </c>
    </row>
    <row r="3220" spans="1:5" x14ac:dyDescent="0.2">
      <c r="A3220" s="221" t="s">
        <v>3867</v>
      </c>
      <c r="B3220" s="221" t="s">
        <v>1251</v>
      </c>
      <c r="C3220" s="221" t="s">
        <v>2</v>
      </c>
      <c r="D3220" s="222" t="s">
        <v>1490</v>
      </c>
      <c r="E3220" s="223" t="s">
        <v>3916</v>
      </c>
    </row>
    <row r="3221" spans="1:5" x14ac:dyDescent="0.2">
      <c r="A3221" s="221" t="s">
        <v>3867</v>
      </c>
      <c r="B3221" s="221" t="s">
        <v>1251</v>
      </c>
      <c r="C3221" s="221" t="s">
        <v>2</v>
      </c>
      <c r="D3221" s="222" t="s">
        <v>1490</v>
      </c>
      <c r="E3221" s="223" t="s">
        <v>3924</v>
      </c>
    </row>
    <row r="3222" spans="1:5" x14ac:dyDescent="0.2">
      <c r="A3222" s="221" t="s">
        <v>3867</v>
      </c>
      <c r="B3222" s="221" t="s">
        <v>3156</v>
      </c>
      <c r="C3222" s="221" t="s">
        <v>3157</v>
      </c>
      <c r="D3222" s="222" t="s">
        <v>1490</v>
      </c>
      <c r="E3222" s="223" t="s">
        <v>3914</v>
      </c>
    </row>
    <row r="3223" spans="1:5" x14ac:dyDescent="0.2">
      <c r="A3223" s="221" t="s">
        <v>3867</v>
      </c>
      <c r="B3223" s="221" t="s">
        <v>3156</v>
      </c>
      <c r="C3223" s="221" t="s">
        <v>3157</v>
      </c>
      <c r="D3223" s="222" t="s">
        <v>1490</v>
      </c>
      <c r="E3223" s="223" t="s">
        <v>3924</v>
      </c>
    </row>
    <row r="3224" spans="1:5" x14ac:dyDescent="0.2">
      <c r="A3224" s="221" t="s">
        <v>3867</v>
      </c>
      <c r="B3224" s="221" t="s">
        <v>1266</v>
      </c>
      <c r="C3224" s="221" t="s">
        <v>446</v>
      </c>
      <c r="D3224" s="222" t="s">
        <v>1490</v>
      </c>
      <c r="E3224" s="223" t="s">
        <v>3918</v>
      </c>
    </row>
    <row r="3225" spans="1:5" x14ac:dyDescent="0.2">
      <c r="A3225" s="221" t="s">
        <v>3867</v>
      </c>
      <c r="B3225" s="221" t="s">
        <v>1266</v>
      </c>
      <c r="C3225" s="221" t="s">
        <v>446</v>
      </c>
      <c r="D3225" s="222" t="s">
        <v>1490</v>
      </c>
      <c r="E3225" s="223" t="s">
        <v>3913</v>
      </c>
    </row>
    <row r="3226" spans="1:5" x14ac:dyDescent="0.2">
      <c r="A3226" s="221" t="s">
        <v>3867</v>
      </c>
      <c r="B3226" s="221" t="s">
        <v>1266</v>
      </c>
      <c r="C3226" s="221" t="s">
        <v>446</v>
      </c>
      <c r="D3226" s="222" t="s">
        <v>1490</v>
      </c>
      <c r="E3226" s="223" t="s">
        <v>3916</v>
      </c>
    </row>
    <row r="3227" spans="1:5" x14ac:dyDescent="0.2">
      <c r="A3227" s="221" t="s">
        <v>3867</v>
      </c>
      <c r="B3227" s="221" t="s">
        <v>1266</v>
      </c>
      <c r="C3227" s="221" t="s">
        <v>446</v>
      </c>
      <c r="D3227" s="222" t="s">
        <v>1490</v>
      </c>
      <c r="E3227" s="223" t="s">
        <v>3924</v>
      </c>
    </row>
    <row r="3228" spans="1:5" x14ac:dyDescent="0.2">
      <c r="A3228" s="221" t="s">
        <v>3867</v>
      </c>
      <c r="B3228" s="221" t="s">
        <v>3664</v>
      </c>
      <c r="C3228" s="221" t="s">
        <v>3665</v>
      </c>
      <c r="D3228" s="222" t="s">
        <v>1490</v>
      </c>
      <c r="E3228" s="223" t="s">
        <v>3913</v>
      </c>
    </row>
    <row r="3229" spans="1:5" x14ac:dyDescent="0.2">
      <c r="A3229" s="221" t="s">
        <v>3867</v>
      </c>
      <c r="B3229" s="221" t="s">
        <v>3664</v>
      </c>
      <c r="C3229" s="221" t="s">
        <v>3665</v>
      </c>
      <c r="D3229" s="222" t="s">
        <v>1490</v>
      </c>
      <c r="E3229" s="223" t="s">
        <v>3914</v>
      </c>
    </row>
    <row r="3230" spans="1:5" x14ac:dyDescent="0.2">
      <c r="A3230" s="221" t="s">
        <v>3867</v>
      </c>
      <c r="B3230" s="221" t="s">
        <v>3664</v>
      </c>
      <c r="C3230" s="221" t="s">
        <v>3665</v>
      </c>
      <c r="D3230" s="222" t="s">
        <v>1490</v>
      </c>
      <c r="E3230" s="223" t="s">
        <v>3924</v>
      </c>
    </row>
    <row r="3231" spans="1:5" x14ac:dyDescent="0.2">
      <c r="A3231" s="221" t="s">
        <v>3867</v>
      </c>
      <c r="B3231" s="221" t="s">
        <v>3000</v>
      </c>
      <c r="C3231" s="221" t="s">
        <v>3001</v>
      </c>
      <c r="D3231" s="222" t="s">
        <v>1490</v>
      </c>
      <c r="E3231" s="223" t="s">
        <v>3914</v>
      </c>
    </row>
    <row r="3232" spans="1:5" x14ac:dyDescent="0.2">
      <c r="A3232" s="221" t="s">
        <v>3867</v>
      </c>
      <c r="B3232" s="221" t="s">
        <v>3000</v>
      </c>
      <c r="C3232" s="221" t="s">
        <v>3001</v>
      </c>
      <c r="D3232" s="222" t="s">
        <v>1490</v>
      </c>
      <c r="E3232" s="223" t="s">
        <v>3924</v>
      </c>
    </row>
    <row r="3233" spans="1:5" x14ac:dyDescent="0.2">
      <c r="A3233" s="221" t="s">
        <v>3867</v>
      </c>
      <c r="B3233" s="221" t="s">
        <v>2608</v>
      </c>
      <c r="C3233" s="221" t="s">
        <v>1407</v>
      </c>
      <c r="D3233" s="222" t="s">
        <v>1490</v>
      </c>
      <c r="E3233" s="223" t="s">
        <v>3913</v>
      </c>
    </row>
    <row r="3234" spans="1:5" x14ac:dyDescent="0.2">
      <c r="A3234" s="221" t="s">
        <v>3867</v>
      </c>
      <c r="B3234" s="221" t="s">
        <v>2608</v>
      </c>
      <c r="C3234" s="221" t="s">
        <v>1407</v>
      </c>
      <c r="D3234" s="222" t="s">
        <v>1490</v>
      </c>
      <c r="E3234" s="223" t="s">
        <v>3914</v>
      </c>
    </row>
    <row r="3235" spans="1:5" x14ac:dyDescent="0.2">
      <c r="A3235" s="221" t="s">
        <v>3867</v>
      </c>
      <c r="B3235" s="221" t="s">
        <v>2608</v>
      </c>
      <c r="C3235" s="221" t="s">
        <v>1407</v>
      </c>
      <c r="D3235" s="222" t="s">
        <v>1490</v>
      </c>
      <c r="E3235" s="223" t="s">
        <v>3924</v>
      </c>
    </row>
    <row r="3236" spans="1:5" x14ac:dyDescent="0.2">
      <c r="A3236" s="221" t="s">
        <v>3867</v>
      </c>
      <c r="B3236" s="221" t="s">
        <v>1260</v>
      </c>
      <c r="C3236" s="221" t="s">
        <v>444</v>
      </c>
      <c r="D3236" s="222" t="s">
        <v>1490</v>
      </c>
      <c r="E3236" s="223" t="s">
        <v>3913</v>
      </c>
    </row>
    <row r="3237" spans="1:5" x14ac:dyDescent="0.2">
      <c r="A3237" s="221" t="s">
        <v>3867</v>
      </c>
      <c r="B3237" s="221" t="s">
        <v>1260</v>
      </c>
      <c r="C3237" s="221" t="s">
        <v>444</v>
      </c>
      <c r="D3237" s="222" t="s">
        <v>1490</v>
      </c>
      <c r="E3237" s="223" t="s">
        <v>3916</v>
      </c>
    </row>
    <row r="3238" spans="1:5" x14ac:dyDescent="0.2">
      <c r="A3238" s="221" t="s">
        <v>3867</v>
      </c>
      <c r="B3238" s="221" t="s">
        <v>1260</v>
      </c>
      <c r="C3238" s="221" t="s">
        <v>444</v>
      </c>
      <c r="D3238" s="222" t="s">
        <v>1490</v>
      </c>
      <c r="E3238" s="223" t="s">
        <v>3924</v>
      </c>
    </row>
    <row r="3239" spans="1:5" x14ac:dyDescent="0.2">
      <c r="A3239" s="221" t="s">
        <v>3867</v>
      </c>
      <c r="B3239" s="221" t="s">
        <v>1257</v>
      </c>
      <c r="C3239" s="221" t="s">
        <v>47</v>
      </c>
      <c r="D3239" s="222" t="s">
        <v>1490</v>
      </c>
      <c r="E3239" s="223" t="s">
        <v>3913</v>
      </c>
    </row>
    <row r="3240" spans="1:5" x14ac:dyDescent="0.2">
      <c r="A3240" s="221" t="s">
        <v>3867</v>
      </c>
      <c r="B3240" s="221" t="s">
        <v>1257</v>
      </c>
      <c r="C3240" s="221" t="s">
        <v>47</v>
      </c>
      <c r="D3240" s="222" t="s">
        <v>1490</v>
      </c>
      <c r="E3240" s="223" t="s">
        <v>3916</v>
      </c>
    </row>
    <row r="3241" spans="1:5" x14ac:dyDescent="0.2">
      <c r="A3241" s="221" t="s">
        <v>3867</v>
      </c>
      <c r="B3241" s="221" t="s">
        <v>2609</v>
      </c>
      <c r="C3241" s="221" t="s">
        <v>1524</v>
      </c>
      <c r="D3241" s="222" t="s">
        <v>1490</v>
      </c>
      <c r="E3241" s="223" t="s">
        <v>3918</v>
      </c>
    </row>
    <row r="3242" spans="1:5" x14ac:dyDescent="0.2">
      <c r="A3242" s="221" t="s">
        <v>3867</v>
      </c>
      <c r="B3242" s="221" t="s">
        <v>2609</v>
      </c>
      <c r="C3242" s="221" t="s">
        <v>1524</v>
      </c>
      <c r="D3242" s="222" t="s">
        <v>1490</v>
      </c>
      <c r="E3242" s="223" t="s">
        <v>3913</v>
      </c>
    </row>
    <row r="3243" spans="1:5" x14ac:dyDescent="0.2">
      <c r="A3243" s="221" t="s">
        <v>3867</v>
      </c>
      <c r="B3243" s="221" t="s">
        <v>2609</v>
      </c>
      <c r="C3243" s="221" t="s">
        <v>1524</v>
      </c>
      <c r="D3243" s="222" t="s">
        <v>1490</v>
      </c>
      <c r="E3243" s="223" t="s">
        <v>3916</v>
      </c>
    </row>
    <row r="3244" spans="1:5" x14ac:dyDescent="0.2">
      <c r="A3244" s="221" t="s">
        <v>3867</v>
      </c>
      <c r="B3244" s="221" t="s">
        <v>2609</v>
      </c>
      <c r="C3244" s="221" t="s">
        <v>1524</v>
      </c>
      <c r="D3244" s="222" t="s">
        <v>1490</v>
      </c>
      <c r="E3244" s="223" t="s">
        <v>3924</v>
      </c>
    </row>
    <row r="3245" spans="1:5" x14ac:dyDescent="0.2">
      <c r="A3245" s="221" t="s">
        <v>3867</v>
      </c>
      <c r="B3245" s="221" t="s">
        <v>1245</v>
      </c>
      <c r="C3245" s="221" t="s">
        <v>443</v>
      </c>
      <c r="D3245" s="222" t="s">
        <v>1490</v>
      </c>
      <c r="E3245" s="223" t="s">
        <v>3918</v>
      </c>
    </row>
    <row r="3246" spans="1:5" x14ac:dyDescent="0.2">
      <c r="A3246" s="221" t="s">
        <v>3867</v>
      </c>
      <c r="B3246" s="221" t="s">
        <v>1245</v>
      </c>
      <c r="C3246" s="221" t="s">
        <v>443</v>
      </c>
      <c r="D3246" s="222" t="s">
        <v>1490</v>
      </c>
      <c r="E3246" s="223" t="s">
        <v>3913</v>
      </c>
    </row>
    <row r="3247" spans="1:5" x14ac:dyDescent="0.2">
      <c r="A3247" s="221" t="s">
        <v>3867</v>
      </c>
      <c r="B3247" s="221" t="s">
        <v>1245</v>
      </c>
      <c r="C3247" s="221" t="s">
        <v>443</v>
      </c>
      <c r="D3247" s="222" t="s">
        <v>1490</v>
      </c>
      <c r="E3247" s="223" t="s">
        <v>3916</v>
      </c>
    </row>
    <row r="3248" spans="1:5" x14ac:dyDescent="0.2">
      <c r="A3248" s="221" t="s">
        <v>3867</v>
      </c>
      <c r="B3248" s="221" t="s">
        <v>1245</v>
      </c>
      <c r="C3248" s="221" t="s">
        <v>443</v>
      </c>
      <c r="D3248" s="222" t="s">
        <v>1490</v>
      </c>
      <c r="E3248" s="223" t="s">
        <v>3914</v>
      </c>
    </row>
    <row r="3249" spans="1:5" x14ac:dyDescent="0.2">
      <c r="A3249" s="221" t="s">
        <v>3867</v>
      </c>
      <c r="B3249" s="221" t="s">
        <v>1245</v>
      </c>
      <c r="C3249" s="221" t="s">
        <v>443</v>
      </c>
      <c r="D3249" s="222" t="s">
        <v>1490</v>
      </c>
      <c r="E3249" s="223" t="s">
        <v>3917</v>
      </c>
    </row>
    <row r="3250" spans="1:5" x14ac:dyDescent="0.2">
      <c r="A3250" s="221" t="s">
        <v>3867</v>
      </c>
      <c r="B3250" s="221" t="s">
        <v>1245</v>
      </c>
      <c r="C3250" s="221" t="s">
        <v>443</v>
      </c>
      <c r="D3250" s="222" t="s">
        <v>1490</v>
      </c>
      <c r="E3250" s="223" t="s">
        <v>3924</v>
      </c>
    </row>
    <row r="3251" spans="1:5" x14ac:dyDescent="0.2">
      <c r="A3251" s="221" t="s">
        <v>3867</v>
      </c>
      <c r="B3251" s="221" t="s">
        <v>1248</v>
      </c>
      <c r="C3251" s="221" t="s">
        <v>228</v>
      </c>
      <c r="D3251" s="222" t="s">
        <v>1490</v>
      </c>
      <c r="E3251" s="223" t="s">
        <v>3918</v>
      </c>
    </row>
    <row r="3252" spans="1:5" x14ac:dyDescent="0.2">
      <c r="A3252" s="221" t="s">
        <v>3867</v>
      </c>
      <c r="B3252" s="221" t="s">
        <v>1248</v>
      </c>
      <c r="C3252" s="221" t="s">
        <v>228</v>
      </c>
      <c r="D3252" s="222" t="s">
        <v>1490</v>
      </c>
      <c r="E3252" s="223" t="s">
        <v>3913</v>
      </c>
    </row>
    <row r="3253" spans="1:5" x14ac:dyDescent="0.2">
      <c r="A3253" s="221" t="s">
        <v>3867</v>
      </c>
      <c r="B3253" s="221" t="s">
        <v>1248</v>
      </c>
      <c r="C3253" s="221" t="s">
        <v>228</v>
      </c>
      <c r="D3253" s="222" t="s">
        <v>1490</v>
      </c>
      <c r="E3253" s="223" t="s">
        <v>3916</v>
      </c>
    </row>
    <row r="3254" spans="1:5" x14ac:dyDescent="0.2">
      <c r="A3254" s="221" t="s">
        <v>3867</v>
      </c>
      <c r="B3254" s="221" t="s">
        <v>1248</v>
      </c>
      <c r="C3254" s="221" t="s">
        <v>228</v>
      </c>
      <c r="D3254" s="222" t="s">
        <v>1490</v>
      </c>
      <c r="E3254" s="223" t="s">
        <v>3924</v>
      </c>
    </row>
    <row r="3255" spans="1:5" x14ac:dyDescent="0.2">
      <c r="A3255" s="221" t="s">
        <v>3867</v>
      </c>
      <c r="B3255" s="221" t="s">
        <v>3141</v>
      </c>
      <c r="C3255" s="221" t="s">
        <v>561</v>
      </c>
      <c r="D3255" s="222" t="s">
        <v>1490</v>
      </c>
      <c r="E3255" s="223" t="s">
        <v>3913</v>
      </c>
    </row>
    <row r="3256" spans="1:5" x14ac:dyDescent="0.2">
      <c r="A3256" s="221" t="s">
        <v>3867</v>
      </c>
      <c r="B3256" s="221" t="s">
        <v>3142</v>
      </c>
      <c r="C3256" s="221" t="s">
        <v>562</v>
      </c>
      <c r="D3256" s="222" t="s">
        <v>1490</v>
      </c>
      <c r="E3256" s="223" t="s">
        <v>3913</v>
      </c>
    </row>
    <row r="3257" spans="1:5" x14ac:dyDescent="0.2">
      <c r="A3257" s="221" t="s">
        <v>3867</v>
      </c>
      <c r="B3257" s="221" t="s">
        <v>3142</v>
      </c>
      <c r="C3257" s="221" t="s">
        <v>562</v>
      </c>
      <c r="D3257" s="222" t="s">
        <v>1490</v>
      </c>
      <c r="E3257" s="223" t="s">
        <v>3916</v>
      </c>
    </row>
    <row r="3258" spans="1:5" x14ac:dyDescent="0.2">
      <c r="A3258" s="221" t="s">
        <v>3867</v>
      </c>
      <c r="B3258" s="221" t="s">
        <v>3668</v>
      </c>
      <c r="C3258" s="221" t="s">
        <v>3669</v>
      </c>
      <c r="D3258" s="222" t="s">
        <v>1490</v>
      </c>
      <c r="E3258" s="223" t="s">
        <v>3924</v>
      </c>
    </row>
    <row r="3259" spans="1:5" x14ac:dyDescent="0.2">
      <c r="A3259" s="221" t="s">
        <v>3867</v>
      </c>
      <c r="B3259" s="221" t="s">
        <v>3666</v>
      </c>
      <c r="C3259" s="221" t="s">
        <v>3667</v>
      </c>
      <c r="D3259" s="222" t="s">
        <v>1490</v>
      </c>
      <c r="E3259" s="223" t="s">
        <v>3924</v>
      </c>
    </row>
    <row r="3260" spans="1:5" x14ac:dyDescent="0.2">
      <c r="A3260" s="221" t="s">
        <v>3867</v>
      </c>
      <c r="B3260" s="221" t="s">
        <v>2610</v>
      </c>
      <c r="C3260" s="221" t="s">
        <v>1991</v>
      </c>
      <c r="D3260" s="222" t="s">
        <v>1490</v>
      </c>
      <c r="E3260" s="223" t="s">
        <v>3913</v>
      </c>
    </row>
    <row r="3261" spans="1:5" x14ac:dyDescent="0.2">
      <c r="A3261" s="221" t="s">
        <v>3867</v>
      </c>
      <c r="B3261" s="221" t="s">
        <v>2610</v>
      </c>
      <c r="C3261" s="221" t="s">
        <v>1991</v>
      </c>
      <c r="D3261" s="222" t="s">
        <v>1490</v>
      </c>
      <c r="E3261" s="223" t="s">
        <v>3916</v>
      </c>
    </row>
    <row r="3262" spans="1:5" x14ac:dyDescent="0.2">
      <c r="A3262" s="221" t="s">
        <v>3867</v>
      </c>
      <c r="B3262" s="221" t="s">
        <v>2611</v>
      </c>
      <c r="C3262" s="221" t="s">
        <v>1811</v>
      </c>
      <c r="D3262" s="222" t="s">
        <v>1490</v>
      </c>
      <c r="E3262" s="223" t="s">
        <v>3913</v>
      </c>
    </row>
    <row r="3263" spans="1:5" x14ac:dyDescent="0.2">
      <c r="A3263" s="221" t="s">
        <v>3867</v>
      </c>
      <c r="B3263" s="221" t="s">
        <v>2612</v>
      </c>
      <c r="C3263" s="221" t="s">
        <v>1810</v>
      </c>
      <c r="D3263" s="222" t="s">
        <v>1490</v>
      </c>
      <c r="E3263" s="223" t="s">
        <v>3913</v>
      </c>
    </row>
    <row r="3264" spans="1:5" x14ac:dyDescent="0.2">
      <c r="A3264" s="221" t="s">
        <v>3867</v>
      </c>
      <c r="B3264" s="221" t="s">
        <v>1964</v>
      </c>
      <c r="C3264" s="221" t="s">
        <v>1965</v>
      </c>
      <c r="D3264" s="222" t="s">
        <v>768</v>
      </c>
      <c r="E3264" s="223" t="s">
        <v>3929</v>
      </c>
    </row>
    <row r="3265" spans="1:5" x14ac:dyDescent="0.2">
      <c r="A3265" s="221" t="s">
        <v>3867</v>
      </c>
      <c r="B3265" s="221" t="s">
        <v>2073</v>
      </c>
      <c r="C3265" s="221" t="s">
        <v>1821</v>
      </c>
      <c r="D3265" s="222" t="s">
        <v>768</v>
      </c>
      <c r="E3265" s="223" t="s">
        <v>3929</v>
      </c>
    </row>
    <row r="3266" spans="1:5" x14ac:dyDescent="0.2">
      <c r="A3266" s="221" t="s">
        <v>3867</v>
      </c>
      <c r="B3266" s="221" t="s">
        <v>3708</v>
      </c>
      <c r="C3266" s="221" t="s">
        <v>762</v>
      </c>
      <c r="D3266" s="222" t="s">
        <v>768</v>
      </c>
      <c r="E3266" s="223" t="s">
        <v>3913</v>
      </c>
    </row>
    <row r="3267" spans="1:5" x14ac:dyDescent="0.2">
      <c r="A3267" s="221" t="s">
        <v>3867</v>
      </c>
      <c r="B3267" s="221" t="s">
        <v>3708</v>
      </c>
      <c r="C3267" s="221" t="s">
        <v>762</v>
      </c>
      <c r="D3267" s="222" t="s">
        <v>768</v>
      </c>
      <c r="E3267" s="223" t="s">
        <v>3929</v>
      </c>
    </row>
    <row r="3268" spans="1:5" x14ac:dyDescent="0.2">
      <c r="A3268" s="221" t="s">
        <v>3867</v>
      </c>
      <c r="B3268" s="221" t="s">
        <v>3709</v>
      </c>
      <c r="C3268" s="221" t="s">
        <v>885</v>
      </c>
      <c r="D3268" s="222" t="s">
        <v>768</v>
      </c>
      <c r="E3268" s="223" t="s">
        <v>3913</v>
      </c>
    </row>
    <row r="3269" spans="1:5" x14ac:dyDescent="0.2">
      <c r="A3269" s="221" t="s">
        <v>3867</v>
      </c>
      <c r="B3269" s="221" t="s">
        <v>3709</v>
      </c>
      <c r="C3269" s="221" t="s">
        <v>885</v>
      </c>
      <c r="D3269" s="222" t="s">
        <v>768</v>
      </c>
      <c r="E3269" s="223" t="s">
        <v>3929</v>
      </c>
    </row>
    <row r="3270" spans="1:5" x14ac:dyDescent="0.2">
      <c r="A3270" s="221" t="s">
        <v>3867</v>
      </c>
      <c r="B3270" s="221" t="s">
        <v>3769</v>
      </c>
      <c r="C3270" s="221" t="s">
        <v>3770</v>
      </c>
      <c r="D3270" s="222" t="s">
        <v>1402</v>
      </c>
      <c r="E3270" s="223" t="s">
        <v>3914</v>
      </c>
    </row>
    <row r="3271" spans="1:5" x14ac:dyDescent="0.2">
      <c r="A3271" s="221" t="s">
        <v>3867</v>
      </c>
      <c r="B3271" s="221" t="s">
        <v>1575</v>
      </c>
      <c r="C3271" s="221" t="s">
        <v>1576</v>
      </c>
      <c r="D3271" s="222" t="s">
        <v>1402</v>
      </c>
      <c r="E3271" s="223" t="s">
        <v>3913</v>
      </c>
    </row>
    <row r="3272" spans="1:5" x14ac:dyDescent="0.2">
      <c r="A3272" s="221" t="s">
        <v>3867</v>
      </c>
      <c r="B3272" s="221" t="s">
        <v>1575</v>
      </c>
      <c r="C3272" s="221" t="s">
        <v>1576</v>
      </c>
      <c r="D3272" s="222" t="s">
        <v>1402</v>
      </c>
      <c r="E3272" s="223" t="s">
        <v>3914</v>
      </c>
    </row>
    <row r="3273" spans="1:5" x14ac:dyDescent="0.2">
      <c r="A3273" s="221" t="s">
        <v>3867</v>
      </c>
      <c r="B3273" s="221" t="s">
        <v>2285</v>
      </c>
      <c r="C3273" s="221" t="s">
        <v>1828</v>
      </c>
      <c r="D3273" s="222" t="s">
        <v>1402</v>
      </c>
      <c r="E3273" s="223" t="s">
        <v>3914</v>
      </c>
    </row>
    <row r="3274" spans="1:5" x14ac:dyDescent="0.2">
      <c r="A3274" s="221" t="s">
        <v>3867</v>
      </c>
      <c r="B3274" s="221" t="s">
        <v>2279</v>
      </c>
      <c r="C3274" s="221" t="s">
        <v>1830</v>
      </c>
      <c r="D3274" s="222" t="s">
        <v>1402</v>
      </c>
      <c r="E3274" s="223" t="s">
        <v>3914</v>
      </c>
    </row>
    <row r="3275" spans="1:5" x14ac:dyDescent="0.2">
      <c r="A3275" s="221" t="s">
        <v>3867</v>
      </c>
      <c r="B3275" s="221" t="s">
        <v>1572</v>
      </c>
      <c r="C3275" s="221" t="s">
        <v>1573</v>
      </c>
      <c r="D3275" s="222" t="s">
        <v>1402</v>
      </c>
      <c r="E3275" s="223" t="s">
        <v>3914</v>
      </c>
    </row>
    <row r="3276" spans="1:5" x14ac:dyDescent="0.2">
      <c r="A3276" s="221" t="s">
        <v>3867</v>
      </c>
      <c r="B3276" s="221" t="s">
        <v>1698</v>
      </c>
      <c r="C3276" s="221" t="s">
        <v>1699</v>
      </c>
      <c r="D3276" s="222" t="s">
        <v>1402</v>
      </c>
      <c r="E3276" s="223" t="s">
        <v>3914</v>
      </c>
    </row>
    <row r="3277" spans="1:5" x14ac:dyDescent="0.2">
      <c r="A3277" s="221" t="s">
        <v>3867</v>
      </c>
      <c r="B3277" s="221" t="s">
        <v>2280</v>
      </c>
      <c r="C3277" s="221" t="s">
        <v>1827</v>
      </c>
      <c r="D3277" s="222" t="s">
        <v>1402</v>
      </c>
      <c r="E3277" s="223" t="s">
        <v>3914</v>
      </c>
    </row>
    <row r="3278" spans="1:5" x14ac:dyDescent="0.2">
      <c r="A3278" s="221" t="s">
        <v>3867</v>
      </c>
      <c r="B3278" s="221" t="s">
        <v>1399</v>
      </c>
      <c r="C3278" s="221" t="s">
        <v>765</v>
      </c>
      <c r="D3278" s="222" t="s">
        <v>1402</v>
      </c>
      <c r="E3278" s="223" t="s">
        <v>3913</v>
      </c>
    </row>
    <row r="3279" spans="1:5" x14ac:dyDescent="0.2">
      <c r="A3279" s="221" t="s">
        <v>3867</v>
      </c>
      <c r="B3279" s="221" t="s">
        <v>1399</v>
      </c>
      <c r="C3279" s="221" t="s">
        <v>765</v>
      </c>
      <c r="D3279" s="222" t="s">
        <v>1402</v>
      </c>
      <c r="E3279" s="223" t="s">
        <v>3916</v>
      </c>
    </row>
    <row r="3280" spans="1:5" x14ac:dyDescent="0.2">
      <c r="A3280" s="221" t="s">
        <v>3867</v>
      </c>
      <c r="B3280" s="221" t="s">
        <v>1399</v>
      </c>
      <c r="C3280" s="221" t="s">
        <v>765</v>
      </c>
      <c r="D3280" s="222" t="s">
        <v>1402</v>
      </c>
      <c r="E3280" s="223" t="s">
        <v>3914</v>
      </c>
    </row>
    <row r="3281" spans="1:5" x14ac:dyDescent="0.2">
      <c r="A3281" s="221" t="s">
        <v>3867</v>
      </c>
      <c r="B3281" s="221" t="s">
        <v>3716</v>
      </c>
      <c r="C3281" s="221" t="s">
        <v>3698</v>
      </c>
      <c r="D3281" s="222" t="s">
        <v>1402</v>
      </c>
      <c r="E3281" s="223" t="s">
        <v>3914</v>
      </c>
    </row>
    <row r="3282" spans="1:5" x14ac:dyDescent="0.2">
      <c r="A3282" s="221" t="s">
        <v>3867</v>
      </c>
      <c r="B3282" s="221" t="s">
        <v>2281</v>
      </c>
      <c r="C3282" s="221" t="s">
        <v>1829</v>
      </c>
      <c r="D3282" s="222" t="s">
        <v>1402</v>
      </c>
      <c r="E3282" s="223" t="s">
        <v>3913</v>
      </c>
    </row>
    <row r="3283" spans="1:5" x14ac:dyDescent="0.2">
      <c r="A3283" s="221" t="s">
        <v>3867</v>
      </c>
      <c r="B3283" s="221" t="s">
        <v>2281</v>
      </c>
      <c r="C3283" s="221" t="s">
        <v>1829</v>
      </c>
      <c r="D3283" s="222" t="s">
        <v>1402</v>
      </c>
      <c r="E3283" s="223" t="s">
        <v>3916</v>
      </c>
    </row>
    <row r="3284" spans="1:5" x14ac:dyDescent="0.2">
      <c r="A3284" s="221" t="s">
        <v>3867</v>
      </c>
      <c r="B3284" s="221" t="s">
        <v>2281</v>
      </c>
      <c r="C3284" s="221" t="s">
        <v>1829</v>
      </c>
      <c r="D3284" s="222" t="s">
        <v>1402</v>
      </c>
      <c r="E3284" s="223" t="s">
        <v>3914</v>
      </c>
    </row>
    <row r="3285" spans="1:5" x14ac:dyDescent="0.2">
      <c r="A3285" s="221" t="s">
        <v>3867</v>
      </c>
      <c r="B3285" s="221" t="s">
        <v>2283</v>
      </c>
      <c r="C3285" s="221" t="s">
        <v>1824</v>
      </c>
      <c r="D3285" s="222" t="s">
        <v>1402</v>
      </c>
      <c r="E3285" s="223" t="s">
        <v>3913</v>
      </c>
    </row>
    <row r="3286" spans="1:5" x14ac:dyDescent="0.2">
      <c r="A3286" s="221" t="s">
        <v>3867</v>
      </c>
      <c r="B3286" s="221" t="s">
        <v>2283</v>
      </c>
      <c r="C3286" s="221" t="s">
        <v>1824</v>
      </c>
      <c r="D3286" s="222" t="s">
        <v>1402</v>
      </c>
      <c r="E3286" s="223" t="s">
        <v>3914</v>
      </c>
    </row>
    <row r="3287" spans="1:5" x14ac:dyDescent="0.2">
      <c r="A3287" s="221" t="s">
        <v>3867</v>
      </c>
      <c r="B3287" s="221" t="s">
        <v>2282</v>
      </c>
      <c r="C3287" s="221" t="s">
        <v>1826</v>
      </c>
      <c r="D3287" s="222" t="s">
        <v>1402</v>
      </c>
      <c r="E3287" s="223" t="s">
        <v>3913</v>
      </c>
    </row>
    <row r="3288" spans="1:5" x14ac:dyDescent="0.2">
      <c r="A3288" s="221" t="s">
        <v>3867</v>
      </c>
      <c r="B3288" s="221" t="s">
        <v>2282</v>
      </c>
      <c r="C3288" s="221" t="s">
        <v>1826</v>
      </c>
      <c r="D3288" s="222" t="s">
        <v>1402</v>
      </c>
      <c r="E3288" s="223" t="s">
        <v>3914</v>
      </c>
    </row>
    <row r="3289" spans="1:5" x14ac:dyDescent="0.2">
      <c r="A3289" s="221" t="s">
        <v>3867</v>
      </c>
      <c r="B3289" s="221" t="s">
        <v>1165</v>
      </c>
      <c r="C3289" s="221" t="s">
        <v>1166</v>
      </c>
      <c r="D3289" s="222" t="s">
        <v>1402</v>
      </c>
      <c r="E3289" s="223" t="s">
        <v>3913</v>
      </c>
    </row>
    <row r="3290" spans="1:5" x14ac:dyDescent="0.2">
      <c r="A3290" s="221" t="s">
        <v>3867</v>
      </c>
      <c r="B3290" s="221" t="s">
        <v>1165</v>
      </c>
      <c r="C3290" s="221" t="s">
        <v>1166</v>
      </c>
      <c r="D3290" s="222" t="s">
        <v>1402</v>
      </c>
      <c r="E3290" s="223" t="s">
        <v>3914</v>
      </c>
    </row>
    <row r="3291" spans="1:5" x14ac:dyDescent="0.2">
      <c r="A3291" s="221" t="s">
        <v>3867</v>
      </c>
      <c r="B3291" s="221" t="s">
        <v>1400</v>
      </c>
      <c r="C3291" s="221" t="s">
        <v>766</v>
      </c>
      <c r="D3291" s="222" t="s">
        <v>1402</v>
      </c>
      <c r="E3291" s="223" t="s">
        <v>3913</v>
      </c>
    </row>
    <row r="3292" spans="1:5" x14ac:dyDescent="0.2">
      <c r="A3292" s="221" t="s">
        <v>3867</v>
      </c>
      <c r="B3292" s="221" t="s">
        <v>1400</v>
      </c>
      <c r="C3292" s="221" t="s">
        <v>766</v>
      </c>
      <c r="D3292" s="222" t="s">
        <v>1402</v>
      </c>
      <c r="E3292" s="223" t="s">
        <v>3916</v>
      </c>
    </row>
    <row r="3293" spans="1:5" x14ac:dyDescent="0.2">
      <c r="A3293" s="221" t="s">
        <v>3867</v>
      </c>
      <c r="B3293" s="221" t="s">
        <v>1400</v>
      </c>
      <c r="C3293" s="221" t="s">
        <v>766</v>
      </c>
      <c r="D3293" s="222" t="s">
        <v>1402</v>
      </c>
      <c r="E3293" s="223" t="s">
        <v>3914</v>
      </c>
    </row>
    <row r="3294" spans="1:5" x14ac:dyDescent="0.2">
      <c r="A3294" s="221" t="s">
        <v>3867</v>
      </c>
      <c r="B3294" s="221" t="s">
        <v>2287</v>
      </c>
      <c r="C3294" s="221" t="s">
        <v>1825</v>
      </c>
      <c r="D3294" s="222" t="s">
        <v>1402</v>
      </c>
      <c r="E3294" s="223" t="s">
        <v>3914</v>
      </c>
    </row>
    <row r="3295" spans="1:5" x14ac:dyDescent="0.2">
      <c r="A3295" s="221" t="s">
        <v>3867</v>
      </c>
      <c r="B3295" s="221" t="s">
        <v>3160</v>
      </c>
      <c r="C3295" s="221" t="s">
        <v>3161</v>
      </c>
      <c r="D3295" s="222" t="s">
        <v>1402</v>
      </c>
      <c r="E3295" s="223" t="s">
        <v>3914</v>
      </c>
    </row>
    <row r="3296" spans="1:5" x14ac:dyDescent="0.2">
      <c r="A3296" s="221" t="s">
        <v>3867</v>
      </c>
      <c r="B3296" s="221" t="s">
        <v>2286</v>
      </c>
      <c r="C3296" s="221" t="s">
        <v>1823</v>
      </c>
      <c r="D3296" s="222" t="s">
        <v>1402</v>
      </c>
      <c r="E3296" s="223" t="s">
        <v>3914</v>
      </c>
    </row>
    <row r="3297" spans="1:5" x14ac:dyDescent="0.2">
      <c r="A3297" s="221" t="s">
        <v>3867</v>
      </c>
      <c r="B3297" s="221" t="s">
        <v>1401</v>
      </c>
      <c r="C3297" s="221" t="s">
        <v>828</v>
      </c>
      <c r="D3297" s="222" t="s">
        <v>1402</v>
      </c>
      <c r="E3297" s="223" t="s">
        <v>3918</v>
      </c>
    </row>
    <row r="3298" spans="1:5" x14ac:dyDescent="0.2">
      <c r="A3298" s="221" t="s">
        <v>3867</v>
      </c>
      <c r="B3298" s="221" t="s">
        <v>1401</v>
      </c>
      <c r="C3298" s="221" t="s">
        <v>828</v>
      </c>
      <c r="D3298" s="222" t="s">
        <v>1402</v>
      </c>
      <c r="E3298" s="223" t="s">
        <v>3913</v>
      </c>
    </row>
    <row r="3299" spans="1:5" x14ac:dyDescent="0.2">
      <c r="A3299" s="221" t="s">
        <v>3867</v>
      </c>
      <c r="B3299" s="221" t="s">
        <v>1401</v>
      </c>
      <c r="C3299" s="221" t="s">
        <v>828</v>
      </c>
      <c r="D3299" s="222" t="s">
        <v>1402</v>
      </c>
      <c r="E3299" s="223" t="s">
        <v>3914</v>
      </c>
    </row>
    <row r="3300" spans="1:5" x14ac:dyDescent="0.2">
      <c r="A3300" s="221" t="s">
        <v>3867</v>
      </c>
      <c r="B3300" s="221" t="s">
        <v>3477</v>
      </c>
      <c r="C3300" s="221" t="s">
        <v>3478</v>
      </c>
      <c r="D3300" s="222" t="s">
        <v>1402</v>
      </c>
      <c r="E3300" s="223" t="s">
        <v>3914</v>
      </c>
    </row>
    <row r="3301" spans="1:5" x14ac:dyDescent="0.2">
      <c r="A3301" s="221" t="s">
        <v>3867</v>
      </c>
      <c r="B3301" s="221" t="s">
        <v>2284</v>
      </c>
      <c r="C3301" s="221" t="s">
        <v>1822</v>
      </c>
      <c r="D3301" s="222" t="s">
        <v>1402</v>
      </c>
      <c r="E3301" s="223" t="s">
        <v>3914</v>
      </c>
    </row>
    <row r="3302" spans="1:5" x14ac:dyDescent="0.2">
      <c r="A3302" s="221" t="s">
        <v>3867</v>
      </c>
      <c r="B3302" s="221" t="s">
        <v>3717</v>
      </c>
      <c r="C3302" s="221" t="s">
        <v>2047</v>
      </c>
      <c r="D3302" s="222" t="s">
        <v>1402</v>
      </c>
      <c r="E3302" s="223" t="s">
        <v>3918</v>
      </c>
    </row>
    <row r="3303" spans="1:5" x14ac:dyDescent="0.2">
      <c r="A3303" s="221" t="s">
        <v>3867</v>
      </c>
      <c r="B3303" s="221" t="s">
        <v>3717</v>
      </c>
      <c r="C3303" s="221" t="s">
        <v>2047</v>
      </c>
      <c r="D3303" s="222" t="s">
        <v>1402</v>
      </c>
      <c r="E3303" s="223" t="s">
        <v>3916</v>
      </c>
    </row>
    <row r="3304" spans="1:5" x14ac:dyDescent="0.2">
      <c r="A3304" s="221" t="s">
        <v>3867</v>
      </c>
      <c r="B3304" s="221" t="s">
        <v>3717</v>
      </c>
      <c r="C3304" s="221" t="s">
        <v>2047</v>
      </c>
      <c r="D3304" s="222" t="s">
        <v>1402</v>
      </c>
      <c r="E3304" s="223" t="s">
        <v>3914</v>
      </c>
    </row>
    <row r="3305" spans="1:5" x14ac:dyDescent="0.2">
      <c r="A3305" s="221" t="s">
        <v>3867</v>
      </c>
      <c r="B3305" s="221" t="s">
        <v>3672</v>
      </c>
      <c r="C3305" s="221" t="s">
        <v>3673</v>
      </c>
      <c r="D3305" s="222" t="s">
        <v>1329</v>
      </c>
      <c r="E3305" s="223" t="s">
        <v>3914</v>
      </c>
    </row>
    <row r="3306" spans="1:5" x14ac:dyDescent="0.2">
      <c r="A3306" s="221" t="s">
        <v>3867</v>
      </c>
      <c r="B3306" s="221" t="s">
        <v>3674</v>
      </c>
      <c r="C3306" s="221" t="s">
        <v>3675</v>
      </c>
      <c r="D3306" s="222" t="s">
        <v>1329</v>
      </c>
      <c r="E3306" s="223" t="s">
        <v>3914</v>
      </c>
    </row>
    <row r="3307" spans="1:5" x14ac:dyDescent="0.2">
      <c r="A3307" s="221" t="s">
        <v>3867</v>
      </c>
      <c r="B3307" s="221" t="s">
        <v>3779</v>
      </c>
      <c r="C3307" s="221" t="s">
        <v>3780</v>
      </c>
      <c r="D3307" s="222" t="s">
        <v>1329</v>
      </c>
      <c r="E3307" s="223" t="s">
        <v>3914</v>
      </c>
    </row>
    <row r="3308" spans="1:5" x14ac:dyDescent="0.2">
      <c r="A3308" s="221" t="s">
        <v>3867</v>
      </c>
      <c r="B3308" s="221" t="s">
        <v>3781</v>
      </c>
      <c r="C3308" s="221" t="s">
        <v>3782</v>
      </c>
      <c r="D3308" s="222" t="s">
        <v>1329</v>
      </c>
      <c r="E3308" s="223" t="s">
        <v>3914</v>
      </c>
    </row>
    <row r="3309" spans="1:5" x14ac:dyDescent="0.2">
      <c r="A3309" s="221" t="s">
        <v>3867</v>
      </c>
      <c r="B3309" s="221" t="s">
        <v>1350</v>
      </c>
      <c r="C3309" s="221" t="s">
        <v>1351</v>
      </c>
      <c r="D3309" s="222" t="s">
        <v>1329</v>
      </c>
      <c r="E3309" s="223" t="s">
        <v>3918</v>
      </c>
    </row>
    <row r="3310" spans="1:5" x14ac:dyDescent="0.2">
      <c r="A3310" s="221" t="s">
        <v>3867</v>
      </c>
      <c r="B3310" s="221" t="s">
        <v>1350</v>
      </c>
      <c r="C3310" s="221" t="s">
        <v>1351</v>
      </c>
      <c r="D3310" s="222" t="s">
        <v>1329</v>
      </c>
      <c r="E3310" s="223" t="s">
        <v>3913</v>
      </c>
    </row>
    <row r="3311" spans="1:5" x14ac:dyDescent="0.2">
      <c r="A3311" s="221" t="s">
        <v>3867</v>
      </c>
      <c r="B3311" s="221" t="s">
        <v>1350</v>
      </c>
      <c r="C3311" s="221" t="s">
        <v>1351</v>
      </c>
      <c r="D3311" s="222" t="s">
        <v>1329</v>
      </c>
      <c r="E3311" s="223" t="s">
        <v>3916</v>
      </c>
    </row>
    <row r="3312" spans="1:5" x14ac:dyDescent="0.2">
      <c r="A3312" s="221" t="s">
        <v>3867</v>
      </c>
      <c r="B3312" s="221" t="s">
        <v>1350</v>
      </c>
      <c r="C3312" s="221" t="s">
        <v>1351</v>
      </c>
      <c r="D3312" s="222" t="s">
        <v>1329</v>
      </c>
      <c r="E3312" s="223" t="s">
        <v>3914</v>
      </c>
    </row>
    <row r="3313" spans="1:5" x14ac:dyDescent="0.2">
      <c r="A3313" s="221" t="s">
        <v>3867</v>
      </c>
      <c r="B3313" s="221" t="s">
        <v>1876</v>
      </c>
      <c r="C3313" s="221" t="s">
        <v>1877</v>
      </c>
      <c r="D3313" s="222" t="s">
        <v>1329</v>
      </c>
      <c r="E3313" s="223" t="s">
        <v>3913</v>
      </c>
    </row>
    <row r="3314" spans="1:5" x14ac:dyDescent="0.2">
      <c r="A3314" s="221" t="s">
        <v>3867</v>
      </c>
      <c r="B3314" s="221" t="s">
        <v>1876</v>
      </c>
      <c r="C3314" s="221" t="s">
        <v>1877</v>
      </c>
      <c r="D3314" s="222" t="s">
        <v>1329</v>
      </c>
      <c r="E3314" s="223" t="s">
        <v>3914</v>
      </c>
    </row>
    <row r="3315" spans="1:5" x14ac:dyDescent="0.2">
      <c r="A3315" s="221" t="s">
        <v>3867</v>
      </c>
      <c r="B3315" s="221" t="s">
        <v>1348</v>
      </c>
      <c r="C3315" s="221" t="s">
        <v>1349</v>
      </c>
      <c r="D3315" s="222" t="s">
        <v>1329</v>
      </c>
      <c r="E3315" s="223" t="s">
        <v>3913</v>
      </c>
    </row>
    <row r="3316" spans="1:5" x14ac:dyDescent="0.2">
      <c r="A3316" s="221" t="s">
        <v>3867</v>
      </c>
      <c r="B3316" s="221" t="s">
        <v>1348</v>
      </c>
      <c r="C3316" s="221" t="s">
        <v>1349</v>
      </c>
      <c r="D3316" s="222" t="s">
        <v>1329</v>
      </c>
      <c r="E3316" s="223" t="s">
        <v>3914</v>
      </c>
    </row>
    <row r="3317" spans="1:5" x14ac:dyDescent="0.2">
      <c r="A3317" s="221" t="s">
        <v>3867</v>
      </c>
      <c r="B3317" s="221" t="s">
        <v>1878</v>
      </c>
      <c r="C3317" s="221" t="s">
        <v>1879</v>
      </c>
      <c r="D3317" s="222" t="s">
        <v>1329</v>
      </c>
      <c r="E3317" s="223" t="s">
        <v>3913</v>
      </c>
    </row>
    <row r="3318" spans="1:5" x14ac:dyDescent="0.2">
      <c r="A3318" s="221" t="s">
        <v>3867</v>
      </c>
      <c r="B3318" s="221" t="s">
        <v>1878</v>
      </c>
      <c r="C3318" s="221" t="s">
        <v>1879</v>
      </c>
      <c r="D3318" s="222" t="s">
        <v>1329</v>
      </c>
      <c r="E3318" s="223" t="s">
        <v>3914</v>
      </c>
    </row>
    <row r="3319" spans="1:5" x14ac:dyDescent="0.2">
      <c r="A3319" s="221" t="s">
        <v>3867</v>
      </c>
      <c r="B3319" s="221" t="s">
        <v>1340</v>
      </c>
      <c r="C3319" s="221" t="s">
        <v>1341</v>
      </c>
      <c r="D3319" s="222" t="s">
        <v>1329</v>
      </c>
      <c r="E3319" s="223" t="s">
        <v>3913</v>
      </c>
    </row>
    <row r="3320" spans="1:5" x14ac:dyDescent="0.2">
      <c r="A3320" s="221" t="s">
        <v>3867</v>
      </c>
      <c r="B3320" s="221" t="s">
        <v>1340</v>
      </c>
      <c r="C3320" s="221" t="s">
        <v>1341</v>
      </c>
      <c r="D3320" s="222" t="s">
        <v>1329</v>
      </c>
      <c r="E3320" s="223" t="s">
        <v>3916</v>
      </c>
    </row>
    <row r="3321" spans="1:5" x14ac:dyDescent="0.2">
      <c r="A3321" s="221" t="s">
        <v>3867</v>
      </c>
      <c r="B3321" s="221" t="s">
        <v>1340</v>
      </c>
      <c r="C3321" s="221" t="s">
        <v>1341</v>
      </c>
      <c r="D3321" s="222" t="s">
        <v>1329</v>
      </c>
      <c r="E3321" s="223" t="s">
        <v>3914</v>
      </c>
    </row>
    <row r="3322" spans="1:5" x14ac:dyDescent="0.2">
      <c r="A3322" s="221" t="s">
        <v>3867</v>
      </c>
      <c r="B3322" s="221" t="s">
        <v>1364</v>
      </c>
      <c r="C3322" s="221" t="s">
        <v>1365</v>
      </c>
      <c r="D3322" s="222" t="s">
        <v>1329</v>
      </c>
      <c r="E3322" s="223" t="s">
        <v>3913</v>
      </c>
    </row>
    <row r="3323" spans="1:5" x14ac:dyDescent="0.2">
      <c r="A3323" s="221" t="s">
        <v>3867</v>
      </c>
      <c r="B3323" s="221" t="s">
        <v>1364</v>
      </c>
      <c r="C3323" s="221" t="s">
        <v>1365</v>
      </c>
      <c r="D3323" s="222" t="s">
        <v>1329</v>
      </c>
      <c r="E3323" s="223" t="s">
        <v>3916</v>
      </c>
    </row>
    <row r="3324" spans="1:5" x14ac:dyDescent="0.2">
      <c r="A3324" s="221" t="s">
        <v>3867</v>
      </c>
      <c r="B3324" s="221" t="s">
        <v>1364</v>
      </c>
      <c r="C3324" s="221" t="s">
        <v>1365</v>
      </c>
      <c r="D3324" s="222" t="s">
        <v>1329</v>
      </c>
      <c r="E3324" s="223" t="s">
        <v>3914</v>
      </c>
    </row>
    <row r="3325" spans="1:5" x14ac:dyDescent="0.2">
      <c r="A3325" s="221" t="s">
        <v>3867</v>
      </c>
      <c r="B3325" s="221" t="s">
        <v>1366</v>
      </c>
      <c r="C3325" s="221" t="s">
        <v>1367</v>
      </c>
      <c r="D3325" s="222" t="s">
        <v>1329</v>
      </c>
      <c r="E3325" s="223" t="s">
        <v>3918</v>
      </c>
    </row>
    <row r="3326" spans="1:5" x14ac:dyDescent="0.2">
      <c r="A3326" s="221" t="s">
        <v>3867</v>
      </c>
      <c r="B3326" s="221" t="s">
        <v>1366</v>
      </c>
      <c r="C3326" s="221" t="s">
        <v>1367</v>
      </c>
      <c r="D3326" s="222" t="s">
        <v>1329</v>
      </c>
      <c r="E3326" s="223" t="s">
        <v>3913</v>
      </c>
    </row>
    <row r="3327" spans="1:5" x14ac:dyDescent="0.2">
      <c r="A3327" s="221" t="s">
        <v>3867</v>
      </c>
      <c r="B3327" s="221" t="s">
        <v>1366</v>
      </c>
      <c r="C3327" s="221" t="s">
        <v>1367</v>
      </c>
      <c r="D3327" s="222" t="s">
        <v>1329</v>
      </c>
      <c r="E3327" s="223" t="s">
        <v>3914</v>
      </c>
    </row>
    <row r="3328" spans="1:5" x14ac:dyDescent="0.2">
      <c r="A3328" s="221" t="s">
        <v>3867</v>
      </c>
      <c r="B3328" s="221" t="s">
        <v>2990</v>
      </c>
      <c r="C3328" s="221" t="s">
        <v>2991</v>
      </c>
      <c r="D3328" s="222" t="s">
        <v>1329</v>
      </c>
      <c r="E3328" s="223" t="s">
        <v>3914</v>
      </c>
    </row>
    <row r="3329" spans="1:5" x14ac:dyDescent="0.2">
      <c r="A3329" s="221" t="s">
        <v>3867</v>
      </c>
      <c r="B3329" s="221" t="s">
        <v>1342</v>
      </c>
      <c r="C3329" s="221" t="s">
        <v>1343</v>
      </c>
      <c r="D3329" s="222" t="s">
        <v>1329</v>
      </c>
      <c r="E3329" s="223" t="s">
        <v>3918</v>
      </c>
    </row>
    <row r="3330" spans="1:5" x14ac:dyDescent="0.2">
      <c r="A3330" s="221" t="s">
        <v>3867</v>
      </c>
      <c r="B3330" s="221" t="s">
        <v>1342</v>
      </c>
      <c r="C3330" s="221" t="s">
        <v>1343</v>
      </c>
      <c r="D3330" s="222" t="s">
        <v>1329</v>
      </c>
      <c r="E3330" s="223" t="s">
        <v>3913</v>
      </c>
    </row>
    <row r="3331" spans="1:5" x14ac:dyDescent="0.2">
      <c r="A3331" s="221" t="s">
        <v>3867</v>
      </c>
      <c r="B3331" s="221" t="s">
        <v>1342</v>
      </c>
      <c r="C3331" s="221" t="s">
        <v>1343</v>
      </c>
      <c r="D3331" s="222" t="s">
        <v>1329</v>
      </c>
      <c r="E3331" s="223" t="s">
        <v>3916</v>
      </c>
    </row>
    <row r="3332" spans="1:5" x14ac:dyDescent="0.2">
      <c r="A3332" s="221" t="s">
        <v>3867</v>
      </c>
      <c r="B3332" s="221" t="s">
        <v>1342</v>
      </c>
      <c r="C3332" s="221" t="s">
        <v>1343</v>
      </c>
      <c r="D3332" s="222" t="s">
        <v>1329</v>
      </c>
      <c r="E3332" s="223" t="s">
        <v>3914</v>
      </c>
    </row>
    <row r="3333" spans="1:5" x14ac:dyDescent="0.2">
      <c r="A3333" s="221" t="s">
        <v>3867</v>
      </c>
      <c r="B3333" s="221" t="s">
        <v>2064</v>
      </c>
      <c r="C3333" s="221" t="s">
        <v>2065</v>
      </c>
      <c r="D3333" s="222" t="s">
        <v>1329</v>
      </c>
      <c r="E3333" s="223" t="s">
        <v>3918</v>
      </c>
    </row>
    <row r="3334" spans="1:5" x14ac:dyDescent="0.2">
      <c r="A3334" s="221" t="s">
        <v>3867</v>
      </c>
      <c r="B3334" s="221" t="s">
        <v>2064</v>
      </c>
      <c r="C3334" s="221" t="s">
        <v>2065</v>
      </c>
      <c r="D3334" s="222" t="s">
        <v>1329</v>
      </c>
      <c r="E3334" s="223" t="s">
        <v>3913</v>
      </c>
    </row>
    <row r="3335" spans="1:5" x14ac:dyDescent="0.2">
      <c r="A3335" s="221" t="s">
        <v>3867</v>
      </c>
      <c r="B3335" s="221" t="s">
        <v>2064</v>
      </c>
      <c r="C3335" s="221" t="s">
        <v>2065</v>
      </c>
      <c r="D3335" s="222" t="s">
        <v>1329</v>
      </c>
      <c r="E3335" s="223" t="s">
        <v>3916</v>
      </c>
    </row>
    <row r="3336" spans="1:5" x14ac:dyDescent="0.2">
      <c r="A3336" s="221" t="s">
        <v>3867</v>
      </c>
      <c r="B3336" s="221" t="s">
        <v>2064</v>
      </c>
      <c r="C3336" s="221" t="s">
        <v>2065</v>
      </c>
      <c r="D3336" s="222" t="s">
        <v>1329</v>
      </c>
      <c r="E3336" s="223" t="s">
        <v>3914</v>
      </c>
    </row>
    <row r="3337" spans="1:5" x14ac:dyDescent="0.2">
      <c r="A3337" s="221" t="s">
        <v>3867</v>
      </c>
      <c r="B3337" s="221" t="s">
        <v>1370</v>
      </c>
      <c r="C3337" s="221" t="s">
        <v>1371</v>
      </c>
      <c r="D3337" s="222" t="s">
        <v>1329</v>
      </c>
      <c r="E3337" s="223" t="s">
        <v>3918</v>
      </c>
    </row>
    <row r="3338" spans="1:5" x14ac:dyDescent="0.2">
      <c r="A3338" s="221" t="s">
        <v>3867</v>
      </c>
      <c r="B3338" s="221" t="s">
        <v>1370</v>
      </c>
      <c r="C3338" s="221" t="s">
        <v>1371</v>
      </c>
      <c r="D3338" s="222" t="s">
        <v>1329</v>
      </c>
      <c r="E3338" s="223" t="s">
        <v>3913</v>
      </c>
    </row>
    <row r="3339" spans="1:5" x14ac:dyDescent="0.2">
      <c r="A3339" s="221" t="s">
        <v>3867</v>
      </c>
      <c r="B3339" s="221" t="s">
        <v>1370</v>
      </c>
      <c r="C3339" s="221" t="s">
        <v>1371</v>
      </c>
      <c r="D3339" s="222" t="s">
        <v>1329</v>
      </c>
      <c r="E3339" s="223" t="s">
        <v>3914</v>
      </c>
    </row>
    <row r="3340" spans="1:5" x14ac:dyDescent="0.2">
      <c r="A3340" s="221" t="s">
        <v>3867</v>
      </c>
      <c r="B3340" s="221" t="s">
        <v>2247</v>
      </c>
      <c r="C3340" s="221" t="s">
        <v>2248</v>
      </c>
      <c r="D3340" s="222" t="s">
        <v>1329</v>
      </c>
      <c r="E3340" s="223" t="s">
        <v>3913</v>
      </c>
    </row>
    <row r="3341" spans="1:5" x14ac:dyDescent="0.2">
      <c r="A3341" s="221" t="s">
        <v>3867</v>
      </c>
      <c r="B3341" s="221" t="s">
        <v>2247</v>
      </c>
      <c r="C3341" s="221" t="s">
        <v>2248</v>
      </c>
      <c r="D3341" s="222" t="s">
        <v>1329</v>
      </c>
      <c r="E3341" s="223" t="s">
        <v>3914</v>
      </c>
    </row>
    <row r="3342" spans="1:5" x14ac:dyDescent="0.2">
      <c r="A3342" s="221" t="s">
        <v>3867</v>
      </c>
      <c r="B3342" s="221" t="s">
        <v>1344</v>
      </c>
      <c r="C3342" s="221" t="s">
        <v>1345</v>
      </c>
      <c r="D3342" s="222" t="s">
        <v>1329</v>
      </c>
      <c r="E3342" s="223" t="s">
        <v>3916</v>
      </c>
    </row>
    <row r="3343" spans="1:5" x14ac:dyDescent="0.2">
      <c r="A3343" s="221" t="s">
        <v>3867</v>
      </c>
      <c r="B3343" s="221" t="s">
        <v>1344</v>
      </c>
      <c r="C3343" s="221" t="s">
        <v>1345</v>
      </c>
      <c r="D3343" s="222" t="s">
        <v>1329</v>
      </c>
      <c r="E3343" s="223" t="s">
        <v>3914</v>
      </c>
    </row>
    <row r="3344" spans="1:5" x14ac:dyDescent="0.2">
      <c r="A3344" s="221" t="s">
        <v>3867</v>
      </c>
      <c r="B3344" s="221" t="s">
        <v>2066</v>
      </c>
      <c r="C3344" s="221" t="s">
        <v>2067</v>
      </c>
      <c r="D3344" s="222" t="s">
        <v>1329</v>
      </c>
      <c r="E3344" s="223" t="s">
        <v>3913</v>
      </c>
    </row>
    <row r="3345" spans="1:5" x14ac:dyDescent="0.2">
      <c r="A3345" s="221" t="s">
        <v>3867</v>
      </c>
      <c r="B3345" s="221" t="s">
        <v>2066</v>
      </c>
      <c r="C3345" s="221" t="s">
        <v>2067</v>
      </c>
      <c r="D3345" s="222" t="s">
        <v>1329</v>
      </c>
      <c r="E3345" s="223" t="s">
        <v>3916</v>
      </c>
    </row>
    <row r="3346" spans="1:5" x14ac:dyDescent="0.2">
      <c r="A3346" s="221" t="s">
        <v>3867</v>
      </c>
      <c r="B3346" s="221" t="s">
        <v>2066</v>
      </c>
      <c r="C3346" s="221" t="s">
        <v>2067</v>
      </c>
      <c r="D3346" s="222" t="s">
        <v>1329</v>
      </c>
      <c r="E3346" s="223" t="s">
        <v>3914</v>
      </c>
    </row>
    <row r="3347" spans="1:5" x14ac:dyDescent="0.2">
      <c r="A3347" s="221" t="s">
        <v>3867</v>
      </c>
      <c r="B3347" s="221" t="s">
        <v>1352</v>
      </c>
      <c r="C3347" s="221" t="s">
        <v>1353</v>
      </c>
      <c r="D3347" s="222" t="s">
        <v>1329</v>
      </c>
      <c r="E3347" s="223" t="s">
        <v>3913</v>
      </c>
    </row>
    <row r="3348" spans="1:5" x14ac:dyDescent="0.2">
      <c r="A3348" s="221" t="s">
        <v>3867</v>
      </c>
      <c r="B3348" s="221" t="s">
        <v>1352</v>
      </c>
      <c r="C3348" s="221" t="s">
        <v>1353</v>
      </c>
      <c r="D3348" s="222" t="s">
        <v>1329</v>
      </c>
      <c r="E3348" s="223" t="s">
        <v>3916</v>
      </c>
    </row>
    <row r="3349" spans="1:5" x14ac:dyDescent="0.2">
      <c r="A3349" s="221" t="s">
        <v>3867</v>
      </c>
      <c r="B3349" s="221" t="s">
        <v>1352</v>
      </c>
      <c r="C3349" s="221" t="s">
        <v>1353</v>
      </c>
      <c r="D3349" s="222" t="s">
        <v>1329</v>
      </c>
      <c r="E3349" s="223" t="s">
        <v>3914</v>
      </c>
    </row>
    <row r="3350" spans="1:5" x14ac:dyDescent="0.2">
      <c r="A3350" s="221" t="s">
        <v>3867</v>
      </c>
      <c r="B3350" s="221" t="s">
        <v>1352</v>
      </c>
      <c r="C3350" s="221" t="s">
        <v>1353</v>
      </c>
      <c r="D3350" s="222" t="s">
        <v>1329</v>
      </c>
      <c r="E3350" s="223" t="s">
        <v>3917</v>
      </c>
    </row>
    <row r="3351" spans="1:5" x14ac:dyDescent="0.2">
      <c r="A3351" s="221" t="s">
        <v>3867</v>
      </c>
      <c r="B3351" s="221" t="s">
        <v>2068</v>
      </c>
      <c r="C3351" s="221" t="s">
        <v>2069</v>
      </c>
      <c r="D3351" s="222" t="s">
        <v>1329</v>
      </c>
      <c r="E3351" s="223" t="s">
        <v>3913</v>
      </c>
    </row>
    <row r="3352" spans="1:5" x14ac:dyDescent="0.2">
      <c r="A3352" s="221" t="s">
        <v>3867</v>
      </c>
      <c r="B3352" s="221" t="s">
        <v>2068</v>
      </c>
      <c r="C3352" s="221" t="s">
        <v>2069</v>
      </c>
      <c r="D3352" s="222" t="s">
        <v>1329</v>
      </c>
      <c r="E3352" s="223" t="s">
        <v>3916</v>
      </c>
    </row>
    <row r="3353" spans="1:5" x14ac:dyDescent="0.2">
      <c r="A3353" s="221" t="s">
        <v>3867</v>
      </c>
      <c r="B3353" s="221" t="s">
        <v>2068</v>
      </c>
      <c r="C3353" s="221" t="s">
        <v>2069</v>
      </c>
      <c r="D3353" s="222" t="s">
        <v>1329</v>
      </c>
      <c r="E3353" s="223" t="s">
        <v>3914</v>
      </c>
    </row>
    <row r="3354" spans="1:5" x14ac:dyDescent="0.2">
      <c r="A3354" s="221" t="s">
        <v>3867</v>
      </c>
      <c r="B3354" s="221" t="s">
        <v>1362</v>
      </c>
      <c r="C3354" s="221" t="s">
        <v>1363</v>
      </c>
      <c r="D3354" s="222" t="s">
        <v>1329</v>
      </c>
      <c r="E3354" s="223" t="s">
        <v>3918</v>
      </c>
    </row>
    <row r="3355" spans="1:5" x14ac:dyDescent="0.2">
      <c r="A3355" s="221" t="s">
        <v>3867</v>
      </c>
      <c r="B3355" s="221" t="s">
        <v>1362</v>
      </c>
      <c r="C3355" s="221" t="s">
        <v>1363</v>
      </c>
      <c r="D3355" s="222" t="s">
        <v>1329</v>
      </c>
      <c r="E3355" s="223" t="s">
        <v>3913</v>
      </c>
    </row>
    <row r="3356" spans="1:5" x14ac:dyDescent="0.2">
      <c r="A3356" s="221" t="s">
        <v>3867</v>
      </c>
      <c r="B3356" s="221" t="s">
        <v>1362</v>
      </c>
      <c r="C3356" s="221" t="s">
        <v>1363</v>
      </c>
      <c r="D3356" s="222" t="s">
        <v>1329</v>
      </c>
      <c r="E3356" s="223" t="s">
        <v>3916</v>
      </c>
    </row>
    <row r="3357" spans="1:5" x14ac:dyDescent="0.2">
      <c r="A3357" s="221" t="s">
        <v>3867</v>
      </c>
      <c r="B3357" s="221" t="s">
        <v>1362</v>
      </c>
      <c r="C3357" s="221" t="s">
        <v>1363</v>
      </c>
      <c r="D3357" s="222" t="s">
        <v>1329</v>
      </c>
      <c r="E3357" s="223" t="s">
        <v>3914</v>
      </c>
    </row>
    <row r="3358" spans="1:5" x14ac:dyDescent="0.2">
      <c r="A3358" s="221" t="s">
        <v>3867</v>
      </c>
      <c r="B3358" s="221" t="s">
        <v>2815</v>
      </c>
      <c r="C3358" s="221" t="s">
        <v>2816</v>
      </c>
      <c r="D3358" s="222" t="s">
        <v>1329</v>
      </c>
      <c r="E3358" s="223" t="s">
        <v>3914</v>
      </c>
    </row>
    <row r="3359" spans="1:5" x14ac:dyDescent="0.2">
      <c r="A3359" s="221" t="s">
        <v>3867</v>
      </c>
      <c r="B3359" s="221" t="s">
        <v>1338</v>
      </c>
      <c r="C3359" s="221" t="s">
        <v>1339</v>
      </c>
      <c r="D3359" s="222" t="s">
        <v>1329</v>
      </c>
      <c r="E3359" s="223" t="s">
        <v>3913</v>
      </c>
    </row>
    <row r="3360" spans="1:5" x14ac:dyDescent="0.2">
      <c r="A3360" s="221" t="s">
        <v>3867</v>
      </c>
      <c r="B3360" s="221" t="s">
        <v>1338</v>
      </c>
      <c r="C3360" s="221" t="s">
        <v>1339</v>
      </c>
      <c r="D3360" s="222" t="s">
        <v>1329</v>
      </c>
      <c r="E3360" s="223" t="s">
        <v>3916</v>
      </c>
    </row>
    <row r="3361" spans="1:5" x14ac:dyDescent="0.2">
      <c r="A3361" s="221" t="s">
        <v>3867</v>
      </c>
      <c r="B3361" s="221" t="s">
        <v>1338</v>
      </c>
      <c r="C3361" s="221" t="s">
        <v>1339</v>
      </c>
      <c r="D3361" s="222" t="s">
        <v>1329</v>
      </c>
      <c r="E3361" s="223" t="s">
        <v>3914</v>
      </c>
    </row>
    <row r="3362" spans="1:5" x14ac:dyDescent="0.2">
      <c r="A3362" s="221" t="s">
        <v>3867</v>
      </c>
      <c r="B3362" s="221" t="s">
        <v>2245</v>
      </c>
      <c r="C3362" s="221" t="s">
        <v>2246</v>
      </c>
      <c r="D3362" s="222" t="s">
        <v>1329</v>
      </c>
      <c r="E3362" s="223" t="s">
        <v>3914</v>
      </c>
    </row>
    <row r="3363" spans="1:5" x14ac:dyDescent="0.2">
      <c r="A3363" s="221" t="s">
        <v>3867</v>
      </c>
      <c r="B3363" s="221" t="s">
        <v>1368</v>
      </c>
      <c r="C3363" s="221" t="s">
        <v>1369</v>
      </c>
      <c r="D3363" s="222" t="s">
        <v>1329</v>
      </c>
      <c r="E3363" s="223" t="s">
        <v>3918</v>
      </c>
    </row>
    <row r="3364" spans="1:5" x14ac:dyDescent="0.2">
      <c r="A3364" s="221" t="s">
        <v>3867</v>
      </c>
      <c r="B3364" s="221" t="s">
        <v>1368</v>
      </c>
      <c r="C3364" s="221" t="s">
        <v>1369</v>
      </c>
      <c r="D3364" s="222" t="s">
        <v>1329</v>
      </c>
      <c r="E3364" s="223" t="s">
        <v>3913</v>
      </c>
    </row>
    <row r="3365" spans="1:5" x14ac:dyDescent="0.2">
      <c r="A3365" s="221" t="s">
        <v>3867</v>
      </c>
      <c r="B3365" s="221" t="s">
        <v>1368</v>
      </c>
      <c r="C3365" s="221" t="s">
        <v>1369</v>
      </c>
      <c r="D3365" s="222" t="s">
        <v>1329</v>
      </c>
      <c r="E3365" s="223" t="s">
        <v>3916</v>
      </c>
    </row>
    <row r="3366" spans="1:5" x14ac:dyDescent="0.2">
      <c r="A3366" s="221" t="s">
        <v>3867</v>
      </c>
      <c r="B3366" s="221" t="s">
        <v>1368</v>
      </c>
      <c r="C3366" s="221" t="s">
        <v>1369</v>
      </c>
      <c r="D3366" s="222" t="s">
        <v>1329</v>
      </c>
      <c r="E3366" s="223" t="s">
        <v>3914</v>
      </c>
    </row>
    <row r="3367" spans="1:5" x14ac:dyDescent="0.2">
      <c r="A3367" s="221" t="s">
        <v>3867</v>
      </c>
      <c r="B3367" s="221" t="s">
        <v>2243</v>
      </c>
      <c r="C3367" s="221" t="s">
        <v>2244</v>
      </c>
      <c r="D3367" s="222" t="s">
        <v>1329</v>
      </c>
      <c r="E3367" s="223" t="s">
        <v>3916</v>
      </c>
    </row>
    <row r="3368" spans="1:5" x14ac:dyDescent="0.2">
      <c r="A3368" s="221" t="s">
        <v>3867</v>
      </c>
      <c r="B3368" s="221" t="s">
        <v>2243</v>
      </c>
      <c r="C3368" s="221" t="s">
        <v>2244</v>
      </c>
      <c r="D3368" s="222" t="s">
        <v>1329</v>
      </c>
      <c r="E3368" s="223" t="s">
        <v>3914</v>
      </c>
    </row>
    <row r="3369" spans="1:5" x14ac:dyDescent="0.2">
      <c r="A3369" s="221" t="s">
        <v>3867</v>
      </c>
      <c r="B3369" s="221" t="s">
        <v>2817</v>
      </c>
      <c r="C3369" s="221" t="s">
        <v>2818</v>
      </c>
      <c r="D3369" s="222" t="s">
        <v>1329</v>
      </c>
      <c r="E3369" s="223" t="s">
        <v>3916</v>
      </c>
    </row>
    <row r="3370" spans="1:5" x14ac:dyDescent="0.2">
      <c r="A3370" s="221" t="s">
        <v>3867</v>
      </c>
      <c r="B3370" s="221" t="s">
        <v>2817</v>
      </c>
      <c r="C3370" s="221" t="s">
        <v>2818</v>
      </c>
      <c r="D3370" s="222" t="s">
        <v>1329</v>
      </c>
      <c r="E3370" s="223" t="s">
        <v>3914</v>
      </c>
    </row>
    <row r="3371" spans="1:5" x14ac:dyDescent="0.2">
      <c r="A3371" s="221" t="s">
        <v>3867</v>
      </c>
      <c r="B3371" s="221" t="s">
        <v>1360</v>
      </c>
      <c r="C3371" s="221" t="s">
        <v>1361</v>
      </c>
      <c r="D3371" s="222" t="s">
        <v>1329</v>
      </c>
      <c r="E3371" s="223" t="s">
        <v>3913</v>
      </c>
    </row>
    <row r="3372" spans="1:5" x14ac:dyDescent="0.2">
      <c r="A3372" s="221" t="s">
        <v>3867</v>
      </c>
      <c r="B3372" s="221" t="s">
        <v>1360</v>
      </c>
      <c r="C3372" s="221" t="s">
        <v>1361</v>
      </c>
      <c r="D3372" s="222" t="s">
        <v>1329</v>
      </c>
      <c r="E3372" s="223" t="s">
        <v>3916</v>
      </c>
    </row>
    <row r="3373" spans="1:5" x14ac:dyDescent="0.2">
      <c r="A3373" s="221" t="s">
        <v>3867</v>
      </c>
      <c r="B3373" s="221" t="s">
        <v>1360</v>
      </c>
      <c r="C3373" s="221" t="s">
        <v>1361</v>
      </c>
      <c r="D3373" s="222" t="s">
        <v>1329</v>
      </c>
      <c r="E3373" s="223" t="s">
        <v>3914</v>
      </c>
    </row>
    <row r="3374" spans="1:5" x14ac:dyDescent="0.2">
      <c r="A3374" s="221" t="s">
        <v>3867</v>
      </c>
      <c r="B3374" s="221" t="s">
        <v>2062</v>
      </c>
      <c r="C3374" s="221" t="s">
        <v>2063</v>
      </c>
      <c r="D3374" s="222" t="s">
        <v>1329</v>
      </c>
      <c r="E3374" s="223" t="s">
        <v>3913</v>
      </c>
    </row>
    <row r="3375" spans="1:5" x14ac:dyDescent="0.2">
      <c r="A3375" s="221" t="s">
        <v>3867</v>
      </c>
      <c r="B3375" s="221" t="s">
        <v>2062</v>
      </c>
      <c r="C3375" s="221" t="s">
        <v>2063</v>
      </c>
      <c r="D3375" s="222" t="s">
        <v>1329</v>
      </c>
      <c r="E3375" s="223" t="s">
        <v>3916</v>
      </c>
    </row>
    <row r="3376" spans="1:5" x14ac:dyDescent="0.2">
      <c r="A3376" s="221" t="s">
        <v>3867</v>
      </c>
      <c r="B3376" s="221" t="s">
        <v>2062</v>
      </c>
      <c r="C3376" s="221" t="s">
        <v>2063</v>
      </c>
      <c r="D3376" s="222" t="s">
        <v>1329</v>
      </c>
      <c r="E3376" s="223" t="s">
        <v>3914</v>
      </c>
    </row>
    <row r="3377" spans="1:5" x14ac:dyDescent="0.2">
      <c r="A3377" s="221" t="s">
        <v>3867</v>
      </c>
      <c r="B3377" s="221" t="s">
        <v>3353</v>
      </c>
      <c r="C3377" s="221" t="s">
        <v>1742</v>
      </c>
      <c r="D3377" s="222" t="s">
        <v>1329</v>
      </c>
      <c r="E3377" s="223" t="s">
        <v>3918</v>
      </c>
    </row>
    <row r="3378" spans="1:5" x14ac:dyDescent="0.2">
      <c r="A3378" s="221" t="s">
        <v>3867</v>
      </c>
      <c r="B3378" s="221" t="s">
        <v>3353</v>
      </c>
      <c r="C3378" s="221" t="s">
        <v>1742</v>
      </c>
      <c r="D3378" s="222" t="s">
        <v>1329</v>
      </c>
      <c r="E3378" s="223" t="s">
        <v>3913</v>
      </c>
    </row>
    <row r="3379" spans="1:5" x14ac:dyDescent="0.2">
      <c r="A3379" s="221" t="s">
        <v>3867</v>
      </c>
      <c r="B3379" s="221" t="s">
        <v>3353</v>
      </c>
      <c r="C3379" s="221" t="s">
        <v>1742</v>
      </c>
      <c r="D3379" s="222" t="s">
        <v>1329</v>
      </c>
      <c r="E3379" s="223" t="s">
        <v>3916</v>
      </c>
    </row>
    <row r="3380" spans="1:5" x14ac:dyDescent="0.2">
      <c r="A3380" s="221" t="s">
        <v>3867</v>
      </c>
      <c r="B3380" s="221" t="s">
        <v>3353</v>
      </c>
      <c r="C3380" s="221" t="s">
        <v>1742</v>
      </c>
      <c r="D3380" s="222" t="s">
        <v>1329</v>
      </c>
      <c r="E3380" s="223" t="s">
        <v>3914</v>
      </c>
    </row>
    <row r="3381" spans="1:5" x14ac:dyDescent="0.2">
      <c r="A3381" s="221" t="s">
        <v>3867</v>
      </c>
      <c r="B3381" s="221" t="s">
        <v>2613</v>
      </c>
      <c r="C3381" s="221" t="s">
        <v>2042</v>
      </c>
      <c r="D3381" s="222" t="s">
        <v>1329</v>
      </c>
      <c r="E3381" s="223" t="s">
        <v>3914</v>
      </c>
    </row>
    <row r="3382" spans="1:5" x14ac:dyDescent="0.2">
      <c r="A3382" s="221" t="s">
        <v>3867</v>
      </c>
      <c r="B3382" s="221" t="s">
        <v>2614</v>
      </c>
      <c r="C3382" s="221" t="s">
        <v>2043</v>
      </c>
      <c r="D3382" s="222" t="s">
        <v>1329</v>
      </c>
      <c r="E3382" s="223" t="s">
        <v>3914</v>
      </c>
    </row>
    <row r="3383" spans="1:5" x14ac:dyDescent="0.2">
      <c r="A3383" s="221" t="s">
        <v>3867</v>
      </c>
      <c r="B3383" s="221" t="s">
        <v>1354</v>
      </c>
      <c r="C3383" s="221" t="s">
        <v>1355</v>
      </c>
      <c r="D3383" s="222" t="s">
        <v>1329</v>
      </c>
      <c r="E3383" s="223" t="s">
        <v>3918</v>
      </c>
    </row>
    <row r="3384" spans="1:5" x14ac:dyDescent="0.2">
      <c r="A3384" s="221" t="s">
        <v>3867</v>
      </c>
      <c r="B3384" s="221" t="s">
        <v>1354</v>
      </c>
      <c r="C3384" s="221" t="s">
        <v>1355</v>
      </c>
      <c r="D3384" s="222" t="s">
        <v>1329</v>
      </c>
      <c r="E3384" s="223" t="s">
        <v>3913</v>
      </c>
    </row>
    <row r="3385" spans="1:5" x14ac:dyDescent="0.2">
      <c r="A3385" s="221" t="s">
        <v>3867</v>
      </c>
      <c r="B3385" s="221" t="s">
        <v>1354</v>
      </c>
      <c r="C3385" s="221" t="s">
        <v>1355</v>
      </c>
      <c r="D3385" s="222" t="s">
        <v>1329</v>
      </c>
      <c r="E3385" s="223" t="s">
        <v>3916</v>
      </c>
    </row>
    <row r="3386" spans="1:5" x14ac:dyDescent="0.2">
      <c r="A3386" s="221" t="s">
        <v>3867</v>
      </c>
      <c r="B3386" s="221" t="s">
        <v>1354</v>
      </c>
      <c r="C3386" s="221" t="s">
        <v>1355</v>
      </c>
      <c r="D3386" s="222" t="s">
        <v>1329</v>
      </c>
      <c r="E3386" s="223" t="s">
        <v>3914</v>
      </c>
    </row>
    <row r="3387" spans="1:5" x14ac:dyDescent="0.2">
      <c r="A3387" s="221" t="s">
        <v>3867</v>
      </c>
      <c r="B3387" s="221" t="s">
        <v>2819</v>
      </c>
      <c r="C3387" s="221" t="s">
        <v>2820</v>
      </c>
      <c r="D3387" s="222" t="s">
        <v>1329</v>
      </c>
      <c r="E3387" s="223" t="s">
        <v>3913</v>
      </c>
    </row>
    <row r="3388" spans="1:5" x14ac:dyDescent="0.2">
      <c r="A3388" s="221" t="s">
        <v>3867</v>
      </c>
      <c r="B3388" s="221" t="s">
        <v>2819</v>
      </c>
      <c r="C3388" s="221" t="s">
        <v>2820</v>
      </c>
      <c r="D3388" s="222" t="s">
        <v>1329</v>
      </c>
      <c r="E3388" s="223" t="s">
        <v>3916</v>
      </c>
    </row>
    <row r="3389" spans="1:5" x14ac:dyDescent="0.2">
      <c r="A3389" s="221" t="s">
        <v>3867</v>
      </c>
      <c r="B3389" s="221" t="s">
        <v>2819</v>
      </c>
      <c r="C3389" s="221" t="s">
        <v>2820</v>
      </c>
      <c r="D3389" s="222" t="s">
        <v>1329</v>
      </c>
      <c r="E3389" s="223" t="s">
        <v>3914</v>
      </c>
    </row>
    <row r="3390" spans="1:5" x14ac:dyDescent="0.2">
      <c r="A3390" s="221" t="s">
        <v>3867</v>
      </c>
      <c r="B3390" s="221" t="s">
        <v>1372</v>
      </c>
      <c r="C3390" s="221" t="s">
        <v>1373</v>
      </c>
      <c r="D3390" s="222" t="s">
        <v>1329</v>
      </c>
      <c r="E3390" s="223" t="s">
        <v>3913</v>
      </c>
    </row>
    <row r="3391" spans="1:5" x14ac:dyDescent="0.2">
      <c r="A3391" s="221" t="s">
        <v>3867</v>
      </c>
      <c r="B3391" s="221" t="s">
        <v>1372</v>
      </c>
      <c r="C3391" s="221" t="s">
        <v>1373</v>
      </c>
      <c r="D3391" s="222" t="s">
        <v>1329</v>
      </c>
      <c r="E3391" s="223" t="s">
        <v>3914</v>
      </c>
    </row>
    <row r="3392" spans="1:5" x14ac:dyDescent="0.2">
      <c r="A3392" s="221" t="s">
        <v>3867</v>
      </c>
      <c r="B3392" s="221" t="s">
        <v>3268</v>
      </c>
      <c r="C3392" s="221" t="s">
        <v>3269</v>
      </c>
      <c r="D3392" s="222" t="s">
        <v>1329</v>
      </c>
      <c r="E3392" s="223" t="s">
        <v>3914</v>
      </c>
    </row>
    <row r="3393" spans="1:5" x14ac:dyDescent="0.2">
      <c r="A3393" s="221" t="s">
        <v>3867</v>
      </c>
      <c r="B3393" s="221" t="s">
        <v>1708</v>
      </c>
      <c r="C3393" s="221" t="s">
        <v>1709</v>
      </c>
      <c r="D3393" s="222" t="s">
        <v>1329</v>
      </c>
      <c r="E3393" s="223" t="s">
        <v>3913</v>
      </c>
    </row>
    <row r="3394" spans="1:5" x14ac:dyDescent="0.2">
      <c r="A3394" s="221" t="s">
        <v>3867</v>
      </c>
      <c r="B3394" s="221" t="s">
        <v>1708</v>
      </c>
      <c r="C3394" s="221" t="s">
        <v>1709</v>
      </c>
      <c r="D3394" s="222" t="s">
        <v>1329</v>
      </c>
      <c r="E3394" s="223" t="s">
        <v>3914</v>
      </c>
    </row>
    <row r="3395" spans="1:5" x14ac:dyDescent="0.2">
      <c r="A3395" s="221" t="s">
        <v>3867</v>
      </c>
      <c r="B3395" s="221" t="s">
        <v>1358</v>
      </c>
      <c r="C3395" s="221" t="s">
        <v>1359</v>
      </c>
      <c r="D3395" s="222" t="s">
        <v>1329</v>
      </c>
      <c r="E3395" s="223" t="s">
        <v>3918</v>
      </c>
    </row>
    <row r="3396" spans="1:5" x14ac:dyDescent="0.2">
      <c r="A3396" s="221" t="s">
        <v>3867</v>
      </c>
      <c r="B3396" s="221" t="s">
        <v>1358</v>
      </c>
      <c r="C3396" s="221" t="s">
        <v>1359</v>
      </c>
      <c r="D3396" s="222" t="s">
        <v>1329</v>
      </c>
      <c r="E3396" s="223" t="s">
        <v>3913</v>
      </c>
    </row>
    <row r="3397" spans="1:5" x14ac:dyDescent="0.2">
      <c r="A3397" s="221" t="s">
        <v>3867</v>
      </c>
      <c r="B3397" s="221" t="s">
        <v>1358</v>
      </c>
      <c r="C3397" s="221" t="s">
        <v>1359</v>
      </c>
      <c r="D3397" s="222" t="s">
        <v>1329</v>
      </c>
      <c r="E3397" s="223" t="s">
        <v>3914</v>
      </c>
    </row>
    <row r="3398" spans="1:5" x14ac:dyDescent="0.2">
      <c r="A3398" s="221" t="s">
        <v>3867</v>
      </c>
      <c r="B3398" s="221" t="s">
        <v>2029</v>
      </c>
      <c r="C3398" s="221" t="s">
        <v>2030</v>
      </c>
      <c r="D3398" s="222" t="s">
        <v>1329</v>
      </c>
      <c r="E3398" s="223" t="s">
        <v>3913</v>
      </c>
    </row>
    <row r="3399" spans="1:5" x14ac:dyDescent="0.2">
      <c r="A3399" s="221" t="s">
        <v>3867</v>
      </c>
      <c r="B3399" s="221" t="s">
        <v>2029</v>
      </c>
      <c r="C3399" s="221" t="s">
        <v>2030</v>
      </c>
      <c r="D3399" s="222" t="s">
        <v>1329</v>
      </c>
      <c r="E3399" s="223" t="s">
        <v>3916</v>
      </c>
    </row>
    <row r="3400" spans="1:5" x14ac:dyDescent="0.2">
      <c r="A3400" s="221" t="s">
        <v>3867</v>
      </c>
      <c r="B3400" s="221" t="s">
        <v>2029</v>
      </c>
      <c r="C3400" s="221" t="s">
        <v>2030</v>
      </c>
      <c r="D3400" s="222" t="s">
        <v>1329</v>
      </c>
      <c r="E3400" s="223" t="s">
        <v>3914</v>
      </c>
    </row>
    <row r="3401" spans="1:5" x14ac:dyDescent="0.2">
      <c r="A3401" s="221" t="s">
        <v>3867</v>
      </c>
      <c r="B3401" s="221" t="s">
        <v>3270</v>
      </c>
      <c r="C3401" s="221" t="s">
        <v>3271</v>
      </c>
      <c r="D3401" s="222" t="s">
        <v>1329</v>
      </c>
      <c r="E3401" s="223" t="s">
        <v>3914</v>
      </c>
    </row>
    <row r="3402" spans="1:5" x14ac:dyDescent="0.2">
      <c r="A3402" s="221" t="s">
        <v>3867</v>
      </c>
      <c r="B3402" s="221" t="s">
        <v>1346</v>
      </c>
      <c r="C3402" s="221" t="s">
        <v>1347</v>
      </c>
      <c r="D3402" s="222" t="s">
        <v>1329</v>
      </c>
      <c r="E3402" s="223" t="s">
        <v>3918</v>
      </c>
    </row>
    <row r="3403" spans="1:5" x14ac:dyDescent="0.2">
      <c r="A3403" s="221" t="s">
        <v>3867</v>
      </c>
      <c r="B3403" s="221" t="s">
        <v>1346</v>
      </c>
      <c r="C3403" s="221" t="s">
        <v>1347</v>
      </c>
      <c r="D3403" s="222" t="s">
        <v>1329</v>
      </c>
      <c r="E3403" s="223" t="s">
        <v>3913</v>
      </c>
    </row>
    <row r="3404" spans="1:5" x14ac:dyDescent="0.2">
      <c r="A3404" s="221" t="s">
        <v>3867</v>
      </c>
      <c r="B3404" s="221" t="s">
        <v>1346</v>
      </c>
      <c r="C3404" s="221" t="s">
        <v>1347</v>
      </c>
      <c r="D3404" s="222" t="s">
        <v>1329</v>
      </c>
      <c r="E3404" s="223" t="s">
        <v>3916</v>
      </c>
    </row>
    <row r="3405" spans="1:5" x14ac:dyDescent="0.2">
      <c r="A3405" s="221" t="s">
        <v>3867</v>
      </c>
      <c r="B3405" s="221" t="s">
        <v>1346</v>
      </c>
      <c r="C3405" s="221" t="s">
        <v>1347</v>
      </c>
      <c r="D3405" s="222" t="s">
        <v>1329</v>
      </c>
      <c r="E3405" s="223" t="s">
        <v>3914</v>
      </c>
    </row>
    <row r="3406" spans="1:5" x14ac:dyDescent="0.2">
      <c r="A3406" s="221" t="s">
        <v>3867</v>
      </c>
      <c r="B3406" s="221" t="s">
        <v>1356</v>
      </c>
      <c r="C3406" s="221" t="s">
        <v>1357</v>
      </c>
      <c r="D3406" s="222" t="s">
        <v>1329</v>
      </c>
      <c r="E3406" s="223" t="s">
        <v>3913</v>
      </c>
    </row>
    <row r="3407" spans="1:5" x14ac:dyDescent="0.2">
      <c r="A3407" s="221" t="s">
        <v>3867</v>
      </c>
      <c r="B3407" s="221" t="s">
        <v>1356</v>
      </c>
      <c r="C3407" s="221" t="s">
        <v>1357</v>
      </c>
      <c r="D3407" s="222" t="s">
        <v>1329</v>
      </c>
      <c r="E3407" s="223" t="s">
        <v>3914</v>
      </c>
    </row>
    <row r="3408" spans="1:5" x14ac:dyDescent="0.2">
      <c r="A3408" s="221" t="s">
        <v>3867</v>
      </c>
      <c r="B3408" s="221" t="s">
        <v>3272</v>
      </c>
      <c r="C3408" s="221" t="s">
        <v>3273</v>
      </c>
      <c r="D3408" s="222" t="s">
        <v>1329</v>
      </c>
      <c r="E3408" s="223" t="s">
        <v>3914</v>
      </c>
    </row>
    <row r="3409" spans="1:5" x14ac:dyDescent="0.2">
      <c r="A3409" s="221" t="s">
        <v>3867</v>
      </c>
      <c r="B3409" s="221" t="s">
        <v>1842</v>
      </c>
      <c r="C3409" s="221" t="s">
        <v>3230</v>
      </c>
      <c r="D3409" s="222" t="s">
        <v>1566</v>
      </c>
      <c r="E3409" s="223" t="s">
        <v>3913</v>
      </c>
    </row>
    <row r="3410" spans="1:5" x14ac:dyDescent="0.2">
      <c r="A3410" s="221" t="s">
        <v>3867</v>
      </c>
      <c r="B3410" s="221" t="s">
        <v>1842</v>
      </c>
      <c r="C3410" s="221" t="s">
        <v>3230</v>
      </c>
      <c r="D3410" s="222" t="s">
        <v>1566</v>
      </c>
      <c r="E3410" s="223" t="s">
        <v>3916</v>
      </c>
    </row>
    <row r="3411" spans="1:5" x14ac:dyDescent="0.2">
      <c r="A3411" s="221" t="s">
        <v>3867</v>
      </c>
      <c r="B3411" s="221" t="s">
        <v>1751</v>
      </c>
      <c r="C3411" s="221" t="s">
        <v>3231</v>
      </c>
      <c r="D3411" s="222" t="s">
        <v>1566</v>
      </c>
      <c r="E3411" s="223" t="s">
        <v>3913</v>
      </c>
    </row>
    <row r="3412" spans="1:5" x14ac:dyDescent="0.2">
      <c r="A3412" s="221" t="s">
        <v>3867</v>
      </c>
      <c r="B3412" s="221" t="s">
        <v>1713</v>
      </c>
      <c r="C3412" s="221" t="s">
        <v>3232</v>
      </c>
      <c r="D3412" s="222" t="s">
        <v>1566</v>
      </c>
      <c r="E3412" s="223" t="s">
        <v>3913</v>
      </c>
    </row>
    <row r="3413" spans="1:5" x14ac:dyDescent="0.2">
      <c r="A3413" s="221" t="s">
        <v>3867</v>
      </c>
      <c r="B3413" s="221" t="s">
        <v>2863</v>
      </c>
      <c r="C3413" s="221" t="s">
        <v>3233</v>
      </c>
      <c r="D3413" s="222" t="s">
        <v>1566</v>
      </c>
      <c r="E3413" s="223" t="s">
        <v>3916</v>
      </c>
    </row>
    <row r="3414" spans="1:5" x14ac:dyDescent="0.2">
      <c r="A3414" s="221" t="s">
        <v>3867</v>
      </c>
      <c r="B3414" s="221" t="s">
        <v>2863</v>
      </c>
      <c r="C3414" s="221" t="s">
        <v>3233</v>
      </c>
      <c r="D3414" s="222" t="s">
        <v>1566</v>
      </c>
      <c r="E3414" s="223" t="s">
        <v>3914</v>
      </c>
    </row>
    <row r="3415" spans="1:5" x14ac:dyDescent="0.2">
      <c r="A3415" s="221" t="s">
        <v>3867</v>
      </c>
      <c r="B3415" s="221" t="s">
        <v>2259</v>
      </c>
      <c r="C3415" s="221" t="s">
        <v>3234</v>
      </c>
      <c r="D3415" s="222" t="s">
        <v>1566</v>
      </c>
      <c r="E3415" s="223" t="s">
        <v>3918</v>
      </c>
    </row>
    <row r="3416" spans="1:5" x14ac:dyDescent="0.2">
      <c r="A3416" s="221" t="s">
        <v>3867</v>
      </c>
      <c r="B3416" s="221" t="s">
        <v>2259</v>
      </c>
      <c r="C3416" s="221" t="s">
        <v>3234</v>
      </c>
      <c r="D3416" s="222" t="s">
        <v>1566</v>
      </c>
      <c r="E3416" s="223" t="s">
        <v>3916</v>
      </c>
    </row>
    <row r="3417" spans="1:5" x14ac:dyDescent="0.2">
      <c r="A3417" s="221" t="s">
        <v>3867</v>
      </c>
      <c r="B3417" s="221" t="s">
        <v>2259</v>
      </c>
      <c r="C3417" s="221" t="s">
        <v>3234</v>
      </c>
      <c r="D3417" s="222" t="s">
        <v>1566</v>
      </c>
      <c r="E3417" s="223" t="s">
        <v>3914</v>
      </c>
    </row>
    <row r="3418" spans="1:5" x14ac:dyDescent="0.2">
      <c r="A3418" s="221" t="s">
        <v>3867</v>
      </c>
      <c r="B3418" s="221" t="s">
        <v>2259</v>
      </c>
      <c r="C3418" s="221" t="s">
        <v>3234</v>
      </c>
      <c r="D3418" s="222" t="s">
        <v>1566</v>
      </c>
      <c r="E3418" s="223" t="s">
        <v>3917</v>
      </c>
    </row>
    <row r="3419" spans="1:5" x14ac:dyDescent="0.2">
      <c r="A3419" s="221" t="s">
        <v>3867</v>
      </c>
      <c r="B3419" s="221" t="s">
        <v>3545</v>
      </c>
      <c r="C3419" s="221" t="s">
        <v>3546</v>
      </c>
      <c r="D3419" s="222" t="s">
        <v>1566</v>
      </c>
      <c r="E3419" s="223" t="s">
        <v>3914</v>
      </c>
    </row>
    <row r="3420" spans="1:5" x14ac:dyDescent="0.2">
      <c r="A3420" s="221" t="s">
        <v>3867</v>
      </c>
      <c r="B3420" s="221" t="s">
        <v>747</v>
      </c>
      <c r="C3420" s="221" t="s">
        <v>3235</v>
      </c>
      <c r="D3420" s="222" t="s">
        <v>1566</v>
      </c>
      <c r="E3420" s="223" t="s">
        <v>3914</v>
      </c>
    </row>
    <row r="3421" spans="1:5" x14ac:dyDescent="0.2">
      <c r="A3421" s="221" t="s">
        <v>3867</v>
      </c>
      <c r="B3421" s="221" t="s">
        <v>1064</v>
      </c>
      <c r="C3421" s="221" t="s">
        <v>3236</v>
      </c>
      <c r="D3421" s="222" t="s">
        <v>1566</v>
      </c>
      <c r="E3421" s="223" t="s">
        <v>3914</v>
      </c>
    </row>
    <row r="3422" spans="1:5" x14ac:dyDescent="0.2">
      <c r="A3422" s="221" t="s">
        <v>3867</v>
      </c>
      <c r="B3422" s="221" t="s">
        <v>748</v>
      </c>
      <c r="C3422" s="221" t="s">
        <v>3237</v>
      </c>
      <c r="D3422" s="222" t="s">
        <v>1566</v>
      </c>
      <c r="E3422" s="223" t="s">
        <v>3914</v>
      </c>
    </row>
    <row r="3423" spans="1:5" x14ac:dyDescent="0.2">
      <c r="A3423" s="221" t="s">
        <v>3867</v>
      </c>
      <c r="B3423" s="221" t="s">
        <v>3865</v>
      </c>
      <c r="C3423" s="221" t="s">
        <v>3866</v>
      </c>
      <c r="D3423" s="222" t="s">
        <v>1566</v>
      </c>
      <c r="E3423" s="223" t="s">
        <v>3913</v>
      </c>
    </row>
    <row r="3424" spans="1:5" x14ac:dyDescent="0.2">
      <c r="A3424" s="221" t="s">
        <v>3867</v>
      </c>
      <c r="B3424" s="221" t="s">
        <v>1748</v>
      </c>
      <c r="C3424" s="221" t="s">
        <v>3238</v>
      </c>
      <c r="D3424" s="222" t="s">
        <v>1566</v>
      </c>
      <c r="E3424" s="223" t="s">
        <v>3913</v>
      </c>
    </row>
    <row r="3425" spans="1:5" x14ac:dyDescent="0.2">
      <c r="A3425" s="221" t="s">
        <v>3867</v>
      </c>
      <c r="B3425" s="221" t="s">
        <v>1748</v>
      </c>
      <c r="C3425" s="221" t="s">
        <v>3238</v>
      </c>
      <c r="D3425" s="222" t="s">
        <v>1566</v>
      </c>
      <c r="E3425" s="223" t="s">
        <v>3916</v>
      </c>
    </row>
    <row r="3426" spans="1:5" x14ac:dyDescent="0.2">
      <c r="A3426" s="221" t="s">
        <v>3867</v>
      </c>
      <c r="B3426" s="221" t="s">
        <v>1281</v>
      </c>
      <c r="C3426" s="221" t="s">
        <v>3239</v>
      </c>
      <c r="D3426" s="222" t="s">
        <v>1566</v>
      </c>
      <c r="E3426" s="223" t="s">
        <v>3913</v>
      </c>
    </row>
    <row r="3427" spans="1:5" x14ac:dyDescent="0.2">
      <c r="A3427" s="221" t="s">
        <v>3867</v>
      </c>
      <c r="B3427" s="221" t="s">
        <v>1281</v>
      </c>
      <c r="C3427" s="221" t="s">
        <v>3239</v>
      </c>
      <c r="D3427" s="222" t="s">
        <v>1566</v>
      </c>
      <c r="E3427" s="223" t="s">
        <v>3916</v>
      </c>
    </row>
    <row r="3428" spans="1:5" x14ac:dyDescent="0.2">
      <c r="A3428" s="221" t="s">
        <v>3867</v>
      </c>
      <c r="B3428" s="221" t="s">
        <v>1736</v>
      </c>
      <c r="C3428" s="221" t="s">
        <v>3240</v>
      </c>
      <c r="D3428" s="222" t="s">
        <v>1566</v>
      </c>
      <c r="E3428" s="223" t="s">
        <v>3913</v>
      </c>
    </row>
    <row r="3429" spans="1:5" x14ac:dyDescent="0.2">
      <c r="A3429" s="221" t="s">
        <v>3867</v>
      </c>
      <c r="B3429" s="221" t="s">
        <v>1738</v>
      </c>
      <c r="C3429" s="221" t="s">
        <v>3241</v>
      </c>
      <c r="D3429" s="222" t="s">
        <v>1566</v>
      </c>
      <c r="E3429" s="223" t="s">
        <v>3913</v>
      </c>
    </row>
    <row r="3430" spans="1:5" x14ac:dyDescent="0.2">
      <c r="A3430" s="221" t="s">
        <v>3867</v>
      </c>
      <c r="B3430" s="221" t="s">
        <v>1735</v>
      </c>
      <c r="C3430" s="221" t="s">
        <v>3242</v>
      </c>
      <c r="D3430" s="222" t="s">
        <v>1566</v>
      </c>
      <c r="E3430" s="223" t="s">
        <v>3913</v>
      </c>
    </row>
    <row r="3431" spans="1:5" x14ac:dyDescent="0.2">
      <c r="A3431" s="221" t="s">
        <v>3867</v>
      </c>
      <c r="B3431" s="221" t="s">
        <v>1734</v>
      </c>
      <c r="C3431" s="221" t="s">
        <v>3243</v>
      </c>
      <c r="D3431" s="222" t="s">
        <v>1566</v>
      </c>
      <c r="E3431" s="223" t="s">
        <v>3913</v>
      </c>
    </row>
    <row r="3432" spans="1:5" x14ac:dyDescent="0.2">
      <c r="A3432" s="221" t="s">
        <v>3867</v>
      </c>
      <c r="B3432" s="221" t="s">
        <v>744</v>
      </c>
      <c r="C3432" s="221" t="s">
        <v>3244</v>
      </c>
      <c r="D3432" s="222" t="s">
        <v>1566</v>
      </c>
      <c r="E3432" s="223" t="s">
        <v>3914</v>
      </c>
    </row>
    <row r="3433" spans="1:5" x14ac:dyDescent="0.2">
      <c r="A3433" s="221" t="s">
        <v>3867</v>
      </c>
      <c r="B3433" s="221" t="s">
        <v>763</v>
      </c>
      <c r="C3433" s="221" t="s">
        <v>3245</v>
      </c>
      <c r="D3433" s="222" t="s">
        <v>1566</v>
      </c>
      <c r="E3433" s="223" t="s">
        <v>3914</v>
      </c>
    </row>
    <row r="3434" spans="1:5" x14ac:dyDescent="0.2">
      <c r="A3434" s="221" t="s">
        <v>3867</v>
      </c>
      <c r="B3434" s="221" t="s">
        <v>1287</v>
      </c>
      <c r="C3434" s="221" t="s">
        <v>3246</v>
      </c>
      <c r="D3434" s="222" t="s">
        <v>1566</v>
      </c>
      <c r="E3434" s="223" t="s">
        <v>3914</v>
      </c>
    </row>
    <row r="3435" spans="1:5" x14ac:dyDescent="0.2">
      <c r="A3435" s="221" t="s">
        <v>3867</v>
      </c>
      <c r="B3435" s="221" t="s">
        <v>745</v>
      </c>
      <c r="C3435" s="221" t="s">
        <v>3247</v>
      </c>
      <c r="D3435" s="222" t="s">
        <v>1566</v>
      </c>
      <c r="E3435" s="223" t="s">
        <v>3914</v>
      </c>
    </row>
    <row r="3436" spans="1:5" x14ac:dyDescent="0.2">
      <c r="A3436" s="221" t="s">
        <v>3867</v>
      </c>
      <c r="B3436" s="221" t="s">
        <v>1063</v>
      </c>
      <c r="C3436" s="221" t="s">
        <v>3248</v>
      </c>
      <c r="D3436" s="222" t="s">
        <v>1566</v>
      </c>
      <c r="E3436" s="223" t="s">
        <v>3914</v>
      </c>
    </row>
    <row r="3437" spans="1:5" x14ac:dyDescent="0.2">
      <c r="A3437" s="221" t="s">
        <v>3867</v>
      </c>
      <c r="B3437" s="221" t="s">
        <v>3566</v>
      </c>
      <c r="C3437" s="221" t="s">
        <v>3567</v>
      </c>
      <c r="D3437" s="222" t="s">
        <v>1566</v>
      </c>
      <c r="E3437" s="223" t="s">
        <v>3913</v>
      </c>
    </row>
    <row r="3438" spans="1:5" x14ac:dyDescent="0.2">
      <c r="A3438" s="221" t="s">
        <v>3867</v>
      </c>
      <c r="B3438" s="221" t="s">
        <v>965</v>
      </c>
      <c r="C3438" s="221" t="s">
        <v>3249</v>
      </c>
      <c r="D3438" s="222" t="s">
        <v>1566</v>
      </c>
      <c r="E3438" s="223" t="s">
        <v>3914</v>
      </c>
    </row>
    <row r="3439" spans="1:5" x14ac:dyDescent="0.2">
      <c r="A3439" s="221" t="s">
        <v>3867</v>
      </c>
      <c r="B3439" s="221" t="s">
        <v>959</v>
      </c>
      <c r="C3439" s="221" t="s">
        <v>3250</v>
      </c>
      <c r="D3439" s="222" t="s">
        <v>1566</v>
      </c>
      <c r="E3439" s="223" t="s">
        <v>3914</v>
      </c>
    </row>
    <row r="3440" spans="1:5" x14ac:dyDescent="0.2">
      <c r="A3440" s="221" t="s">
        <v>3867</v>
      </c>
      <c r="B3440" s="221" t="s">
        <v>1006</v>
      </c>
      <c r="C3440" s="221" t="s">
        <v>3251</v>
      </c>
      <c r="D3440" s="222" t="s">
        <v>1566</v>
      </c>
      <c r="E3440" s="223" t="s">
        <v>3914</v>
      </c>
    </row>
    <row r="3441" spans="1:5" x14ac:dyDescent="0.2">
      <c r="A3441" s="221" t="s">
        <v>3867</v>
      </c>
      <c r="B3441" s="221" t="s">
        <v>1290</v>
      </c>
      <c r="C3441" s="221" t="s">
        <v>3252</v>
      </c>
      <c r="D3441" s="222" t="s">
        <v>1566</v>
      </c>
      <c r="E3441" s="223" t="s">
        <v>3914</v>
      </c>
    </row>
    <row r="3442" spans="1:5" x14ac:dyDescent="0.2">
      <c r="A3442" s="221" t="s">
        <v>3867</v>
      </c>
      <c r="B3442" s="221" t="s">
        <v>1303</v>
      </c>
      <c r="C3442" s="221" t="s">
        <v>3253</v>
      </c>
      <c r="D3442" s="222" t="s">
        <v>1566</v>
      </c>
      <c r="E3442" s="223" t="s">
        <v>3914</v>
      </c>
    </row>
    <row r="3443" spans="1:5" x14ac:dyDescent="0.2">
      <c r="A3443" s="221" t="s">
        <v>3867</v>
      </c>
      <c r="B3443" s="221" t="s">
        <v>2615</v>
      </c>
      <c r="C3443" s="221" t="s">
        <v>1068</v>
      </c>
      <c r="D3443" s="222" t="s">
        <v>1566</v>
      </c>
      <c r="E3443" s="223" t="s">
        <v>3914</v>
      </c>
    </row>
    <row r="3444" spans="1:5" x14ac:dyDescent="0.2">
      <c r="A3444" s="221" t="s">
        <v>3867</v>
      </c>
      <c r="B3444" s="221" t="s">
        <v>746</v>
      </c>
      <c r="C3444" s="221" t="s">
        <v>3254</v>
      </c>
      <c r="D3444" s="222" t="s">
        <v>1566</v>
      </c>
      <c r="E3444" s="223" t="s">
        <v>3913</v>
      </c>
    </row>
    <row r="3445" spans="1:5" x14ac:dyDescent="0.2">
      <c r="A3445" s="221" t="s">
        <v>3867</v>
      </c>
      <c r="B3445" s="221" t="s">
        <v>1062</v>
      </c>
      <c r="C3445" s="221" t="s">
        <v>3255</v>
      </c>
      <c r="D3445" s="222" t="s">
        <v>1566</v>
      </c>
      <c r="E3445" s="223" t="s">
        <v>3914</v>
      </c>
    </row>
    <row r="3446" spans="1:5" x14ac:dyDescent="0.2">
      <c r="A3446" s="221" t="s">
        <v>3867</v>
      </c>
      <c r="B3446" s="221" t="s">
        <v>1061</v>
      </c>
      <c r="C3446" s="221" t="s">
        <v>3256</v>
      </c>
      <c r="D3446" s="222" t="s">
        <v>1566</v>
      </c>
      <c r="E3446" s="223" t="s">
        <v>3914</v>
      </c>
    </row>
    <row r="3447" spans="1:5" x14ac:dyDescent="0.2">
      <c r="A3447" s="221" t="s">
        <v>3867</v>
      </c>
      <c r="B3447" s="221" t="s">
        <v>958</v>
      </c>
      <c r="C3447" s="221" t="s">
        <v>3257</v>
      </c>
      <c r="D3447" s="222" t="s">
        <v>1566</v>
      </c>
      <c r="E3447" s="223" t="s">
        <v>3913</v>
      </c>
    </row>
    <row r="3448" spans="1:5" x14ac:dyDescent="0.2">
      <c r="A3448" s="221" t="s">
        <v>3867</v>
      </c>
      <c r="B3448" s="221" t="s">
        <v>2616</v>
      </c>
      <c r="C3448" s="221" t="s">
        <v>1871</v>
      </c>
      <c r="D3448" s="222" t="s">
        <v>1489</v>
      </c>
      <c r="E3448" s="223" t="s">
        <v>3918</v>
      </c>
    </row>
    <row r="3449" spans="1:5" x14ac:dyDescent="0.2">
      <c r="A3449" s="221" t="s">
        <v>3867</v>
      </c>
      <c r="B3449" s="221" t="s">
        <v>2616</v>
      </c>
      <c r="C3449" s="221" t="s">
        <v>1871</v>
      </c>
      <c r="D3449" s="222" t="s">
        <v>1489</v>
      </c>
      <c r="E3449" s="223" t="s">
        <v>3915</v>
      </c>
    </row>
    <row r="3450" spans="1:5" x14ac:dyDescent="0.2">
      <c r="A3450" s="221" t="s">
        <v>3867</v>
      </c>
      <c r="B3450" s="221" t="s">
        <v>2616</v>
      </c>
      <c r="C3450" s="221" t="s">
        <v>1871</v>
      </c>
      <c r="D3450" s="222" t="s">
        <v>1489</v>
      </c>
      <c r="E3450" s="223" t="s">
        <v>3913</v>
      </c>
    </row>
    <row r="3451" spans="1:5" x14ac:dyDescent="0.2">
      <c r="A3451" s="221" t="s">
        <v>3867</v>
      </c>
      <c r="B3451" s="221" t="s">
        <v>2616</v>
      </c>
      <c r="C3451" s="221" t="s">
        <v>1871</v>
      </c>
      <c r="D3451" s="222" t="s">
        <v>1489</v>
      </c>
      <c r="E3451" s="223" t="s">
        <v>3916</v>
      </c>
    </row>
    <row r="3452" spans="1:5" x14ac:dyDescent="0.2">
      <c r="A3452" s="221" t="s">
        <v>3867</v>
      </c>
      <c r="B3452" s="221" t="s">
        <v>2616</v>
      </c>
      <c r="C3452" s="221" t="s">
        <v>1871</v>
      </c>
      <c r="D3452" s="222" t="s">
        <v>1489</v>
      </c>
      <c r="E3452" s="223" t="s">
        <v>3914</v>
      </c>
    </row>
    <row r="3453" spans="1:5" x14ac:dyDescent="0.2">
      <c r="A3453" s="221" t="s">
        <v>3867</v>
      </c>
      <c r="B3453" s="221" t="s">
        <v>2617</v>
      </c>
      <c r="C3453" s="221" t="s">
        <v>466</v>
      </c>
      <c r="D3453" s="222" t="s">
        <v>1489</v>
      </c>
      <c r="E3453" s="223" t="s">
        <v>3915</v>
      </c>
    </row>
    <row r="3454" spans="1:5" x14ac:dyDescent="0.2">
      <c r="A3454" s="221" t="s">
        <v>3867</v>
      </c>
      <c r="B3454" s="221" t="s">
        <v>2617</v>
      </c>
      <c r="C3454" s="221" t="s">
        <v>466</v>
      </c>
      <c r="D3454" s="222" t="s">
        <v>1489</v>
      </c>
      <c r="E3454" s="223" t="s">
        <v>3913</v>
      </c>
    </row>
    <row r="3455" spans="1:5" x14ac:dyDescent="0.2">
      <c r="A3455" s="221" t="s">
        <v>3867</v>
      </c>
      <c r="B3455" s="221" t="s">
        <v>2617</v>
      </c>
      <c r="C3455" s="221" t="s">
        <v>466</v>
      </c>
      <c r="D3455" s="222" t="s">
        <v>1489</v>
      </c>
      <c r="E3455" s="223" t="s">
        <v>3914</v>
      </c>
    </row>
    <row r="3456" spans="1:5" x14ac:dyDescent="0.2">
      <c r="A3456" s="221" t="s">
        <v>3867</v>
      </c>
      <c r="B3456" s="221" t="s">
        <v>3786</v>
      </c>
      <c r="C3456" s="221" t="s">
        <v>54</v>
      </c>
      <c r="D3456" s="222" t="s">
        <v>1489</v>
      </c>
      <c r="E3456" s="223" t="s">
        <v>3913</v>
      </c>
    </row>
    <row r="3457" spans="1:5" x14ac:dyDescent="0.2">
      <c r="A3457" s="221" t="s">
        <v>3867</v>
      </c>
      <c r="B3457" s="221" t="s">
        <v>3786</v>
      </c>
      <c r="C3457" s="221" t="s">
        <v>54</v>
      </c>
      <c r="D3457" s="222" t="s">
        <v>1489</v>
      </c>
      <c r="E3457" s="223" t="s">
        <v>3914</v>
      </c>
    </row>
    <row r="3458" spans="1:5" x14ac:dyDescent="0.2">
      <c r="A3458" s="221" t="s">
        <v>3867</v>
      </c>
      <c r="B3458" s="221" t="s">
        <v>3761</v>
      </c>
      <c r="C3458" s="221" t="s">
        <v>141</v>
      </c>
      <c r="D3458" s="222" t="s">
        <v>1489</v>
      </c>
      <c r="E3458" s="223" t="s">
        <v>3913</v>
      </c>
    </row>
    <row r="3459" spans="1:5" x14ac:dyDescent="0.2">
      <c r="A3459" s="221" t="s">
        <v>3867</v>
      </c>
      <c r="B3459" s="221" t="s">
        <v>3761</v>
      </c>
      <c r="C3459" s="221" t="s">
        <v>141</v>
      </c>
      <c r="D3459" s="222" t="s">
        <v>1489</v>
      </c>
      <c r="E3459" s="223" t="s">
        <v>3914</v>
      </c>
    </row>
    <row r="3460" spans="1:5" x14ac:dyDescent="0.2">
      <c r="A3460" s="221" t="s">
        <v>3867</v>
      </c>
      <c r="B3460" s="221" t="s">
        <v>2618</v>
      </c>
      <c r="C3460" s="221" t="s">
        <v>227</v>
      </c>
      <c r="D3460" s="222" t="s">
        <v>1489</v>
      </c>
      <c r="E3460" s="223" t="s">
        <v>3915</v>
      </c>
    </row>
    <row r="3461" spans="1:5" x14ac:dyDescent="0.2">
      <c r="A3461" s="221" t="s">
        <v>3867</v>
      </c>
      <c r="B3461" s="221" t="s">
        <v>2618</v>
      </c>
      <c r="C3461" s="221" t="s">
        <v>227</v>
      </c>
      <c r="D3461" s="222" t="s">
        <v>1489</v>
      </c>
      <c r="E3461" s="223" t="s">
        <v>3913</v>
      </c>
    </row>
    <row r="3462" spans="1:5" x14ac:dyDescent="0.2">
      <c r="A3462" s="221" t="s">
        <v>3867</v>
      </c>
      <c r="B3462" s="221" t="s">
        <v>2618</v>
      </c>
      <c r="C3462" s="221" t="s">
        <v>227</v>
      </c>
      <c r="D3462" s="222" t="s">
        <v>1489</v>
      </c>
      <c r="E3462" s="223" t="s">
        <v>3916</v>
      </c>
    </row>
    <row r="3463" spans="1:5" x14ac:dyDescent="0.2">
      <c r="A3463" s="221" t="s">
        <v>3867</v>
      </c>
      <c r="B3463" s="221" t="s">
        <v>2618</v>
      </c>
      <c r="C3463" s="221" t="s">
        <v>227</v>
      </c>
      <c r="D3463" s="222" t="s">
        <v>1489</v>
      </c>
      <c r="E3463" s="223" t="s">
        <v>3914</v>
      </c>
    </row>
    <row r="3464" spans="1:5" x14ac:dyDescent="0.2">
      <c r="A3464" s="221" t="s">
        <v>3867</v>
      </c>
      <c r="B3464" s="221" t="s">
        <v>2619</v>
      </c>
      <c r="C3464" s="221" t="s">
        <v>499</v>
      </c>
      <c r="D3464" s="222" t="s">
        <v>1489</v>
      </c>
      <c r="E3464" s="223" t="s">
        <v>3918</v>
      </c>
    </row>
    <row r="3465" spans="1:5" x14ac:dyDescent="0.2">
      <c r="A3465" s="221" t="s">
        <v>3867</v>
      </c>
      <c r="B3465" s="221" t="s">
        <v>2619</v>
      </c>
      <c r="C3465" s="221" t="s">
        <v>499</v>
      </c>
      <c r="D3465" s="222" t="s">
        <v>1489</v>
      </c>
      <c r="E3465" s="223" t="s">
        <v>3913</v>
      </c>
    </row>
    <row r="3466" spans="1:5" x14ac:dyDescent="0.2">
      <c r="A3466" s="221" t="s">
        <v>3867</v>
      </c>
      <c r="B3466" s="221" t="s">
        <v>2619</v>
      </c>
      <c r="C3466" s="221" t="s">
        <v>499</v>
      </c>
      <c r="D3466" s="222" t="s">
        <v>1489</v>
      </c>
      <c r="E3466" s="223" t="s">
        <v>3914</v>
      </c>
    </row>
    <row r="3467" spans="1:5" x14ac:dyDescent="0.2">
      <c r="A3467" s="221" t="s">
        <v>3867</v>
      </c>
      <c r="B3467" s="221" t="s">
        <v>2620</v>
      </c>
      <c r="C3467" s="221" t="s">
        <v>510</v>
      </c>
      <c r="D3467" s="222" t="s">
        <v>1489</v>
      </c>
      <c r="E3467" s="223" t="s">
        <v>3913</v>
      </c>
    </row>
    <row r="3468" spans="1:5" x14ac:dyDescent="0.2">
      <c r="A3468" s="221" t="s">
        <v>3867</v>
      </c>
      <c r="B3468" s="221" t="s">
        <v>2620</v>
      </c>
      <c r="C3468" s="221" t="s">
        <v>510</v>
      </c>
      <c r="D3468" s="222" t="s">
        <v>1489</v>
      </c>
      <c r="E3468" s="223" t="s">
        <v>3916</v>
      </c>
    </row>
    <row r="3469" spans="1:5" x14ac:dyDescent="0.2">
      <c r="A3469" s="221" t="s">
        <v>3867</v>
      </c>
      <c r="B3469" s="221" t="s">
        <v>2620</v>
      </c>
      <c r="C3469" s="221" t="s">
        <v>510</v>
      </c>
      <c r="D3469" s="222" t="s">
        <v>1489</v>
      </c>
      <c r="E3469" s="223" t="s">
        <v>3914</v>
      </c>
    </row>
    <row r="3470" spans="1:5" x14ac:dyDescent="0.2">
      <c r="A3470" s="221" t="s">
        <v>3867</v>
      </c>
      <c r="B3470" s="221" t="s">
        <v>2620</v>
      </c>
      <c r="C3470" s="221" t="s">
        <v>510</v>
      </c>
      <c r="D3470" s="222" t="s">
        <v>1489</v>
      </c>
      <c r="E3470" s="223" t="s">
        <v>3923</v>
      </c>
    </row>
    <row r="3471" spans="1:5" x14ac:dyDescent="0.2">
      <c r="A3471" s="221" t="s">
        <v>3867</v>
      </c>
      <c r="B3471" s="221" t="s">
        <v>2621</v>
      </c>
      <c r="C3471" s="221" t="s">
        <v>53</v>
      </c>
      <c r="D3471" s="222" t="s">
        <v>1489</v>
      </c>
      <c r="E3471" s="223" t="s">
        <v>3918</v>
      </c>
    </row>
    <row r="3472" spans="1:5" x14ac:dyDescent="0.2">
      <c r="A3472" s="221" t="s">
        <v>3867</v>
      </c>
      <c r="B3472" s="221" t="s">
        <v>2621</v>
      </c>
      <c r="C3472" s="221" t="s">
        <v>53</v>
      </c>
      <c r="D3472" s="222" t="s">
        <v>1489</v>
      </c>
      <c r="E3472" s="223" t="s">
        <v>3913</v>
      </c>
    </row>
    <row r="3473" spans="1:5" x14ac:dyDescent="0.2">
      <c r="A3473" s="221" t="s">
        <v>3867</v>
      </c>
      <c r="B3473" s="221" t="s">
        <v>2621</v>
      </c>
      <c r="C3473" s="221" t="s">
        <v>53</v>
      </c>
      <c r="D3473" s="222" t="s">
        <v>1489</v>
      </c>
      <c r="E3473" s="223" t="s">
        <v>3920</v>
      </c>
    </row>
    <row r="3474" spans="1:5" x14ac:dyDescent="0.2">
      <c r="A3474" s="221" t="s">
        <v>3867</v>
      </c>
      <c r="B3474" s="221" t="s">
        <v>2621</v>
      </c>
      <c r="C3474" s="221" t="s">
        <v>53</v>
      </c>
      <c r="D3474" s="222" t="s">
        <v>1489</v>
      </c>
      <c r="E3474" s="223" t="s">
        <v>3916</v>
      </c>
    </row>
    <row r="3475" spans="1:5" x14ac:dyDescent="0.2">
      <c r="A3475" s="221" t="s">
        <v>3867</v>
      </c>
      <c r="B3475" s="221" t="s">
        <v>2621</v>
      </c>
      <c r="C3475" s="221" t="s">
        <v>53</v>
      </c>
      <c r="D3475" s="222" t="s">
        <v>1489</v>
      </c>
      <c r="E3475" s="223" t="s">
        <v>3914</v>
      </c>
    </row>
    <row r="3476" spans="1:5" x14ac:dyDescent="0.2">
      <c r="A3476" s="221" t="s">
        <v>3867</v>
      </c>
      <c r="B3476" s="221" t="s">
        <v>2621</v>
      </c>
      <c r="C3476" s="221" t="s">
        <v>53</v>
      </c>
      <c r="D3476" s="222" t="s">
        <v>1489</v>
      </c>
      <c r="E3476" s="223" t="s">
        <v>3923</v>
      </c>
    </row>
    <row r="3477" spans="1:5" x14ac:dyDescent="0.2">
      <c r="A3477" s="221" t="s">
        <v>3867</v>
      </c>
      <c r="B3477" s="221" t="s">
        <v>3299</v>
      </c>
      <c r="C3477" s="221" t="s">
        <v>3300</v>
      </c>
      <c r="D3477" s="222" t="s">
        <v>1489</v>
      </c>
      <c r="E3477" s="223" t="s">
        <v>3915</v>
      </c>
    </row>
    <row r="3478" spans="1:5" x14ac:dyDescent="0.2">
      <c r="A3478" s="221" t="s">
        <v>3867</v>
      </c>
      <c r="B3478" s="221" t="s">
        <v>3299</v>
      </c>
      <c r="C3478" s="221" t="s">
        <v>3300</v>
      </c>
      <c r="D3478" s="222" t="s">
        <v>1489</v>
      </c>
      <c r="E3478" s="223" t="s">
        <v>3913</v>
      </c>
    </row>
    <row r="3479" spans="1:5" x14ac:dyDescent="0.2">
      <c r="A3479" s="221" t="s">
        <v>3867</v>
      </c>
      <c r="B3479" s="221" t="s">
        <v>3473</v>
      </c>
      <c r="C3479" s="221" t="s">
        <v>3474</v>
      </c>
      <c r="D3479" s="222" t="s">
        <v>1489</v>
      </c>
      <c r="E3479" s="223" t="s">
        <v>3915</v>
      </c>
    </row>
    <row r="3480" spans="1:5" x14ac:dyDescent="0.2">
      <c r="A3480" s="221" t="s">
        <v>3867</v>
      </c>
      <c r="B3480" s="221" t="s">
        <v>3473</v>
      </c>
      <c r="C3480" s="221" t="s">
        <v>3474</v>
      </c>
      <c r="D3480" s="222" t="s">
        <v>1489</v>
      </c>
      <c r="E3480" s="223" t="s">
        <v>3913</v>
      </c>
    </row>
    <row r="3481" spans="1:5" x14ac:dyDescent="0.2">
      <c r="A3481" s="221" t="s">
        <v>3867</v>
      </c>
      <c r="B3481" s="221" t="s">
        <v>3586</v>
      </c>
      <c r="C3481" s="221" t="s">
        <v>888</v>
      </c>
      <c r="D3481" s="222" t="s">
        <v>1489</v>
      </c>
      <c r="E3481" s="223" t="s">
        <v>3913</v>
      </c>
    </row>
    <row r="3482" spans="1:5" x14ac:dyDescent="0.2">
      <c r="A3482" s="221" t="s">
        <v>3867</v>
      </c>
      <c r="B3482" s="221" t="s">
        <v>3587</v>
      </c>
      <c r="C3482" s="221" t="s">
        <v>1302</v>
      </c>
      <c r="D3482" s="222" t="s">
        <v>1489</v>
      </c>
      <c r="E3482" s="223" t="s">
        <v>3913</v>
      </c>
    </row>
    <row r="3483" spans="1:5" x14ac:dyDescent="0.2">
      <c r="A3483" s="221" t="s">
        <v>3867</v>
      </c>
      <c r="B3483" s="221" t="s">
        <v>3870</v>
      </c>
      <c r="C3483" s="221" t="s">
        <v>3871</v>
      </c>
      <c r="D3483" s="222" t="s">
        <v>1489</v>
      </c>
      <c r="E3483" s="223" t="s">
        <v>3914</v>
      </c>
    </row>
    <row r="3484" spans="1:5" x14ac:dyDescent="0.2">
      <c r="A3484" s="221" t="s">
        <v>3867</v>
      </c>
      <c r="B3484" s="221" t="s">
        <v>2622</v>
      </c>
      <c r="C3484" s="221" t="s">
        <v>590</v>
      </c>
      <c r="D3484" s="222" t="s">
        <v>1489</v>
      </c>
      <c r="E3484" s="223" t="s">
        <v>3913</v>
      </c>
    </row>
    <row r="3485" spans="1:5" x14ac:dyDescent="0.2">
      <c r="A3485" s="221" t="s">
        <v>3867</v>
      </c>
      <c r="B3485" s="221" t="s">
        <v>3356</v>
      </c>
      <c r="C3485" s="221" t="s">
        <v>56</v>
      </c>
      <c r="D3485" s="222" t="s">
        <v>1489</v>
      </c>
      <c r="E3485" s="223" t="s">
        <v>3918</v>
      </c>
    </row>
    <row r="3486" spans="1:5" x14ac:dyDescent="0.2">
      <c r="A3486" s="221" t="s">
        <v>3867</v>
      </c>
      <c r="B3486" s="221" t="s">
        <v>3356</v>
      </c>
      <c r="C3486" s="221" t="s">
        <v>56</v>
      </c>
      <c r="D3486" s="222" t="s">
        <v>1489</v>
      </c>
      <c r="E3486" s="223" t="s">
        <v>3915</v>
      </c>
    </row>
    <row r="3487" spans="1:5" x14ac:dyDescent="0.2">
      <c r="A3487" s="221" t="s">
        <v>3867</v>
      </c>
      <c r="B3487" s="221" t="s">
        <v>3356</v>
      </c>
      <c r="C3487" s="221" t="s">
        <v>56</v>
      </c>
      <c r="D3487" s="222" t="s">
        <v>1489</v>
      </c>
      <c r="E3487" s="223" t="s">
        <v>3913</v>
      </c>
    </row>
    <row r="3488" spans="1:5" x14ac:dyDescent="0.2">
      <c r="A3488" s="221" t="s">
        <v>3867</v>
      </c>
      <c r="B3488" s="221" t="s">
        <v>3356</v>
      </c>
      <c r="C3488" s="221" t="s">
        <v>56</v>
      </c>
      <c r="D3488" s="222" t="s">
        <v>1489</v>
      </c>
      <c r="E3488" s="223" t="s">
        <v>3916</v>
      </c>
    </row>
    <row r="3489" spans="1:5" x14ac:dyDescent="0.2">
      <c r="A3489" s="221" t="s">
        <v>3867</v>
      </c>
      <c r="B3489" s="221" t="s">
        <v>3356</v>
      </c>
      <c r="C3489" s="221" t="s">
        <v>56</v>
      </c>
      <c r="D3489" s="222" t="s">
        <v>1489</v>
      </c>
      <c r="E3489" s="223" t="s">
        <v>3914</v>
      </c>
    </row>
    <row r="3490" spans="1:5" x14ac:dyDescent="0.2">
      <c r="A3490" s="221" t="s">
        <v>3867</v>
      </c>
      <c r="B3490" s="221" t="s">
        <v>3356</v>
      </c>
      <c r="C3490" s="221" t="s">
        <v>56</v>
      </c>
      <c r="D3490" s="222" t="s">
        <v>1489</v>
      </c>
      <c r="E3490" s="223" t="s">
        <v>3923</v>
      </c>
    </row>
    <row r="3491" spans="1:5" x14ac:dyDescent="0.2">
      <c r="A3491" s="221" t="s">
        <v>3867</v>
      </c>
      <c r="B3491" s="221" t="s">
        <v>3355</v>
      </c>
      <c r="C3491" s="221" t="s">
        <v>233</v>
      </c>
      <c r="D3491" s="222" t="s">
        <v>1489</v>
      </c>
      <c r="E3491" s="223" t="s">
        <v>3913</v>
      </c>
    </row>
    <row r="3492" spans="1:5" x14ac:dyDescent="0.2">
      <c r="A3492" s="221" t="s">
        <v>3867</v>
      </c>
      <c r="B3492" s="221" t="s">
        <v>3355</v>
      </c>
      <c r="C3492" s="221" t="s">
        <v>233</v>
      </c>
      <c r="D3492" s="222" t="s">
        <v>1489</v>
      </c>
      <c r="E3492" s="223" t="s">
        <v>3920</v>
      </c>
    </row>
    <row r="3493" spans="1:5" x14ac:dyDescent="0.2">
      <c r="A3493" s="221" t="s">
        <v>3867</v>
      </c>
      <c r="B3493" s="221" t="s">
        <v>3355</v>
      </c>
      <c r="C3493" s="221" t="s">
        <v>233</v>
      </c>
      <c r="D3493" s="222" t="s">
        <v>1489</v>
      </c>
      <c r="E3493" s="223" t="s">
        <v>3916</v>
      </c>
    </row>
    <row r="3494" spans="1:5" x14ac:dyDescent="0.2">
      <c r="A3494" s="221" t="s">
        <v>3867</v>
      </c>
      <c r="B3494" s="221" t="s">
        <v>3355</v>
      </c>
      <c r="C3494" s="221" t="s">
        <v>233</v>
      </c>
      <c r="D3494" s="222" t="s">
        <v>1489</v>
      </c>
      <c r="E3494" s="223" t="s">
        <v>3914</v>
      </c>
    </row>
    <row r="3495" spans="1:5" x14ac:dyDescent="0.2">
      <c r="A3495" s="221" t="s">
        <v>3867</v>
      </c>
      <c r="B3495" s="221" t="s">
        <v>3355</v>
      </c>
      <c r="C3495" s="221" t="s">
        <v>233</v>
      </c>
      <c r="D3495" s="222" t="s">
        <v>1489</v>
      </c>
      <c r="E3495" s="223" t="s">
        <v>3917</v>
      </c>
    </row>
    <row r="3496" spans="1:5" x14ac:dyDescent="0.2">
      <c r="A3496" s="221" t="s">
        <v>3867</v>
      </c>
      <c r="B3496" s="221" t="s">
        <v>3355</v>
      </c>
      <c r="C3496" s="221" t="s">
        <v>233</v>
      </c>
      <c r="D3496" s="222" t="s">
        <v>1489</v>
      </c>
      <c r="E3496" s="223" t="s">
        <v>3923</v>
      </c>
    </row>
    <row r="3497" spans="1:5" x14ac:dyDescent="0.2">
      <c r="A3497" s="221" t="s">
        <v>3867</v>
      </c>
      <c r="B3497" s="221" t="s">
        <v>3354</v>
      </c>
      <c r="C3497" s="221" t="s">
        <v>55</v>
      </c>
      <c r="D3497" s="222" t="s">
        <v>1489</v>
      </c>
      <c r="E3497" s="223" t="s">
        <v>3913</v>
      </c>
    </row>
    <row r="3498" spans="1:5" x14ac:dyDescent="0.2">
      <c r="A3498" s="221" t="s">
        <v>3867</v>
      </c>
      <c r="B3498" s="221" t="s">
        <v>3354</v>
      </c>
      <c r="C3498" s="221" t="s">
        <v>55</v>
      </c>
      <c r="D3498" s="222" t="s">
        <v>1489</v>
      </c>
      <c r="E3498" s="223" t="s">
        <v>3920</v>
      </c>
    </row>
    <row r="3499" spans="1:5" x14ac:dyDescent="0.2">
      <c r="A3499" s="221" t="s">
        <v>3867</v>
      </c>
      <c r="B3499" s="221" t="s">
        <v>3354</v>
      </c>
      <c r="C3499" s="221" t="s">
        <v>55</v>
      </c>
      <c r="D3499" s="222" t="s">
        <v>1489</v>
      </c>
      <c r="E3499" s="223" t="s">
        <v>3916</v>
      </c>
    </row>
    <row r="3500" spans="1:5" x14ac:dyDescent="0.2">
      <c r="A3500" s="221" t="s">
        <v>3867</v>
      </c>
      <c r="B3500" s="221" t="s">
        <v>3354</v>
      </c>
      <c r="C3500" s="221" t="s">
        <v>55</v>
      </c>
      <c r="D3500" s="222" t="s">
        <v>1489</v>
      </c>
      <c r="E3500" s="223" t="s">
        <v>3914</v>
      </c>
    </row>
    <row r="3501" spans="1:5" x14ac:dyDescent="0.2">
      <c r="A3501" s="221" t="s">
        <v>3867</v>
      </c>
      <c r="B3501" s="221" t="s">
        <v>3354</v>
      </c>
      <c r="C3501" s="221" t="s">
        <v>55</v>
      </c>
      <c r="D3501" s="222" t="s">
        <v>1489</v>
      </c>
      <c r="E3501" s="223" t="s">
        <v>3917</v>
      </c>
    </row>
    <row r="3502" spans="1:5" x14ac:dyDescent="0.2">
      <c r="A3502" s="221" t="s">
        <v>3867</v>
      </c>
      <c r="B3502" s="221" t="s">
        <v>3354</v>
      </c>
      <c r="C3502" s="221" t="s">
        <v>55</v>
      </c>
      <c r="D3502" s="222" t="s">
        <v>1489</v>
      </c>
      <c r="E3502" s="223" t="s">
        <v>3923</v>
      </c>
    </row>
    <row r="3503" spans="1:5" x14ac:dyDescent="0.2">
      <c r="A3503" s="221" t="s">
        <v>3867</v>
      </c>
      <c r="B3503" s="221" t="s">
        <v>3358</v>
      </c>
      <c r="C3503" s="221" t="s">
        <v>57</v>
      </c>
      <c r="D3503" s="222" t="s">
        <v>1489</v>
      </c>
      <c r="E3503" s="223" t="s">
        <v>3915</v>
      </c>
    </row>
    <row r="3504" spans="1:5" x14ac:dyDescent="0.2">
      <c r="A3504" s="221" t="s">
        <v>3867</v>
      </c>
      <c r="B3504" s="221" t="s">
        <v>3358</v>
      </c>
      <c r="C3504" s="221" t="s">
        <v>57</v>
      </c>
      <c r="D3504" s="222" t="s">
        <v>1489</v>
      </c>
      <c r="E3504" s="223" t="s">
        <v>3913</v>
      </c>
    </row>
    <row r="3505" spans="1:5" x14ac:dyDescent="0.2">
      <c r="A3505" s="221" t="s">
        <v>3867</v>
      </c>
      <c r="B3505" s="221" t="s">
        <v>3358</v>
      </c>
      <c r="C3505" s="221" t="s">
        <v>57</v>
      </c>
      <c r="D3505" s="222" t="s">
        <v>1489</v>
      </c>
      <c r="E3505" s="223" t="s">
        <v>3916</v>
      </c>
    </row>
    <row r="3506" spans="1:5" x14ac:dyDescent="0.2">
      <c r="A3506" s="221" t="s">
        <v>3867</v>
      </c>
      <c r="B3506" s="221" t="s">
        <v>3358</v>
      </c>
      <c r="C3506" s="221" t="s">
        <v>57</v>
      </c>
      <c r="D3506" s="222" t="s">
        <v>1489</v>
      </c>
      <c r="E3506" s="223" t="s">
        <v>3914</v>
      </c>
    </row>
    <row r="3507" spans="1:5" x14ac:dyDescent="0.2">
      <c r="A3507" s="221" t="s">
        <v>3867</v>
      </c>
      <c r="B3507" s="221" t="s">
        <v>2623</v>
      </c>
      <c r="C3507" s="221" t="s">
        <v>69</v>
      </c>
      <c r="D3507" s="222" t="s">
        <v>1489</v>
      </c>
      <c r="E3507" s="223" t="s">
        <v>3915</v>
      </c>
    </row>
    <row r="3508" spans="1:5" x14ac:dyDescent="0.2">
      <c r="A3508" s="221" t="s">
        <v>3867</v>
      </c>
      <c r="B3508" s="221" t="s">
        <v>2623</v>
      </c>
      <c r="C3508" s="221" t="s">
        <v>69</v>
      </c>
      <c r="D3508" s="222" t="s">
        <v>1489</v>
      </c>
      <c r="E3508" s="223" t="s">
        <v>3913</v>
      </c>
    </row>
    <row r="3509" spans="1:5" x14ac:dyDescent="0.2">
      <c r="A3509" s="221" t="s">
        <v>3867</v>
      </c>
      <c r="B3509" s="221" t="s">
        <v>2623</v>
      </c>
      <c r="C3509" s="221" t="s">
        <v>69</v>
      </c>
      <c r="D3509" s="222" t="s">
        <v>1489</v>
      </c>
      <c r="E3509" s="223" t="s">
        <v>3916</v>
      </c>
    </row>
    <row r="3510" spans="1:5" x14ac:dyDescent="0.2">
      <c r="A3510" s="221" t="s">
        <v>3867</v>
      </c>
      <c r="B3510" s="221" t="s">
        <v>2623</v>
      </c>
      <c r="C3510" s="221" t="s">
        <v>69</v>
      </c>
      <c r="D3510" s="222" t="s">
        <v>1489</v>
      </c>
      <c r="E3510" s="223" t="s">
        <v>3914</v>
      </c>
    </row>
    <row r="3511" spans="1:5" x14ac:dyDescent="0.2">
      <c r="A3511" s="221" t="s">
        <v>3867</v>
      </c>
      <c r="B3511" s="221" t="s">
        <v>2624</v>
      </c>
      <c r="C3511" s="221" t="s">
        <v>230</v>
      </c>
      <c r="D3511" s="222" t="s">
        <v>1489</v>
      </c>
      <c r="E3511" s="223" t="s">
        <v>3915</v>
      </c>
    </row>
    <row r="3512" spans="1:5" x14ac:dyDescent="0.2">
      <c r="A3512" s="221" t="s">
        <v>3867</v>
      </c>
      <c r="B3512" s="221" t="s">
        <v>2624</v>
      </c>
      <c r="C3512" s="221" t="s">
        <v>230</v>
      </c>
      <c r="D3512" s="222" t="s">
        <v>1489</v>
      </c>
      <c r="E3512" s="223" t="s">
        <v>3913</v>
      </c>
    </row>
    <row r="3513" spans="1:5" x14ac:dyDescent="0.2">
      <c r="A3513" s="221" t="s">
        <v>3867</v>
      </c>
      <c r="B3513" s="221" t="s">
        <v>2624</v>
      </c>
      <c r="C3513" s="221" t="s">
        <v>230</v>
      </c>
      <c r="D3513" s="222" t="s">
        <v>1489</v>
      </c>
      <c r="E3513" s="223" t="s">
        <v>3916</v>
      </c>
    </row>
    <row r="3514" spans="1:5" x14ac:dyDescent="0.2">
      <c r="A3514" s="221" t="s">
        <v>3867</v>
      </c>
      <c r="B3514" s="221" t="s">
        <v>2624</v>
      </c>
      <c r="C3514" s="221" t="s">
        <v>230</v>
      </c>
      <c r="D3514" s="222" t="s">
        <v>1489</v>
      </c>
      <c r="E3514" s="223" t="s">
        <v>3914</v>
      </c>
    </row>
    <row r="3515" spans="1:5" x14ac:dyDescent="0.2">
      <c r="A3515" s="221" t="s">
        <v>3867</v>
      </c>
      <c r="B3515" s="221" t="s">
        <v>2625</v>
      </c>
      <c r="C3515" s="221" t="s">
        <v>512</v>
      </c>
      <c r="D3515" s="222" t="s">
        <v>1489</v>
      </c>
      <c r="E3515" s="223" t="s">
        <v>3915</v>
      </c>
    </row>
    <row r="3516" spans="1:5" x14ac:dyDescent="0.2">
      <c r="A3516" s="221" t="s">
        <v>3867</v>
      </c>
      <c r="B3516" s="221" t="s">
        <v>2625</v>
      </c>
      <c r="C3516" s="221" t="s">
        <v>512</v>
      </c>
      <c r="D3516" s="222" t="s">
        <v>1489</v>
      </c>
      <c r="E3516" s="223" t="s">
        <v>3913</v>
      </c>
    </row>
    <row r="3517" spans="1:5" x14ac:dyDescent="0.2">
      <c r="A3517" s="221" t="s">
        <v>3867</v>
      </c>
      <c r="B3517" s="221" t="s">
        <v>2625</v>
      </c>
      <c r="C3517" s="221" t="s">
        <v>512</v>
      </c>
      <c r="D3517" s="222" t="s">
        <v>1489</v>
      </c>
      <c r="E3517" s="223" t="s">
        <v>3916</v>
      </c>
    </row>
    <row r="3518" spans="1:5" x14ac:dyDescent="0.2">
      <c r="A3518" s="221" t="s">
        <v>3867</v>
      </c>
      <c r="B3518" s="221" t="s">
        <v>2625</v>
      </c>
      <c r="C3518" s="221" t="s">
        <v>512</v>
      </c>
      <c r="D3518" s="222" t="s">
        <v>1489</v>
      </c>
      <c r="E3518" s="223" t="s">
        <v>3914</v>
      </c>
    </row>
    <row r="3519" spans="1:5" x14ac:dyDescent="0.2">
      <c r="A3519" s="221" t="s">
        <v>3867</v>
      </c>
      <c r="B3519" s="221" t="s">
        <v>2626</v>
      </c>
      <c r="C3519" s="221" t="s">
        <v>70</v>
      </c>
      <c r="D3519" s="222" t="s">
        <v>1489</v>
      </c>
      <c r="E3519" s="223" t="s">
        <v>3913</v>
      </c>
    </row>
    <row r="3520" spans="1:5" x14ac:dyDescent="0.2">
      <c r="A3520" s="221" t="s">
        <v>3867</v>
      </c>
      <c r="B3520" s="221" t="s">
        <v>2626</v>
      </c>
      <c r="C3520" s="221" t="s">
        <v>70</v>
      </c>
      <c r="D3520" s="222" t="s">
        <v>1489</v>
      </c>
      <c r="E3520" s="223" t="s">
        <v>3916</v>
      </c>
    </row>
    <row r="3521" spans="1:5" x14ac:dyDescent="0.2">
      <c r="A3521" s="221" t="s">
        <v>3867</v>
      </c>
      <c r="B3521" s="221" t="s">
        <v>2626</v>
      </c>
      <c r="C3521" s="221" t="s">
        <v>70</v>
      </c>
      <c r="D3521" s="222" t="s">
        <v>1489</v>
      </c>
      <c r="E3521" s="223" t="s">
        <v>3914</v>
      </c>
    </row>
    <row r="3522" spans="1:5" x14ac:dyDescent="0.2">
      <c r="A3522" s="221" t="s">
        <v>3867</v>
      </c>
      <c r="B3522" s="221" t="s">
        <v>2627</v>
      </c>
      <c r="C3522" s="221" t="s">
        <v>73</v>
      </c>
      <c r="D3522" s="222" t="s">
        <v>1489</v>
      </c>
      <c r="E3522" s="223" t="s">
        <v>3918</v>
      </c>
    </row>
    <row r="3523" spans="1:5" x14ac:dyDescent="0.2">
      <c r="A3523" s="221" t="s">
        <v>3867</v>
      </c>
      <c r="B3523" s="221" t="s">
        <v>2627</v>
      </c>
      <c r="C3523" s="221" t="s">
        <v>73</v>
      </c>
      <c r="D3523" s="222" t="s">
        <v>1489</v>
      </c>
      <c r="E3523" s="223" t="s">
        <v>3913</v>
      </c>
    </row>
    <row r="3524" spans="1:5" x14ac:dyDescent="0.2">
      <c r="A3524" s="221" t="s">
        <v>3867</v>
      </c>
      <c r="B3524" s="221" t="s">
        <v>2627</v>
      </c>
      <c r="C3524" s="221" t="s">
        <v>73</v>
      </c>
      <c r="D3524" s="222" t="s">
        <v>1489</v>
      </c>
      <c r="E3524" s="223" t="s">
        <v>3914</v>
      </c>
    </row>
    <row r="3525" spans="1:5" x14ac:dyDescent="0.2">
      <c r="A3525" s="221" t="s">
        <v>3867</v>
      </c>
      <c r="B3525" s="221" t="s">
        <v>2628</v>
      </c>
      <c r="C3525" s="221" t="s">
        <v>696</v>
      </c>
      <c r="D3525" s="222" t="s">
        <v>1489</v>
      </c>
      <c r="E3525" s="223" t="s">
        <v>3915</v>
      </c>
    </row>
    <row r="3526" spans="1:5" x14ac:dyDescent="0.2">
      <c r="A3526" s="221" t="s">
        <v>3867</v>
      </c>
      <c r="B3526" s="221" t="s">
        <v>2628</v>
      </c>
      <c r="C3526" s="221" t="s">
        <v>696</v>
      </c>
      <c r="D3526" s="222" t="s">
        <v>1489</v>
      </c>
      <c r="E3526" s="223" t="s">
        <v>3913</v>
      </c>
    </row>
    <row r="3527" spans="1:5" x14ac:dyDescent="0.2">
      <c r="A3527" s="221" t="s">
        <v>3867</v>
      </c>
      <c r="B3527" s="221" t="s">
        <v>2628</v>
      </c>
      <c r="C3527" s="221" t="s">
        <v>696</v>
      </c>
      <c r="D3527" s="222" t="s">
        <v>1489</v>
      </c>
      <c r="E3527" s="223" t="s">
        <v>3914</v>
      </c>
    </row>
    <row r="3528" spans="1:5" x14ac:dyDescent="0.2">
      <c r="A3528" s="221" t="s">
        <v>3867</v>
      </c>
      <c r="B3528" s="221" t="s">
        <v>2629</v>
      </c>
      <c r="C3528" s="221" t="s">
        <v>406</v>
      </c>
      <c r="D3528" s="222" t="s">
        <v>1489</v>
      </c>
      <c r="E3528" s="223" t="s">
        <v>3915</v>
      </c>
    </row>
    <row r="3529" spans="1:5" x14ac:dyDescent="0.2">
      <c r="A3529" s="221" t="s">
        <v>3867</v>
      </c>
      <c r="B3529" s="221" t="s">
        <v>2629</v>
      </c>
      <c r="C3529" s="221" t="s">
        <v>406</v>
      </c>
      <c r="D3529" s="222" t="s">
        <v>1489</v>
      </c>
      <c r="E3529" s="223" t="s">
        <v>3913</v>
      </c>
    </row>
    <row r="3530" spans="1:5" x14ac:dyDescent="0.2">
      <c r="A3530" s="221" t="s">
        <v>3867</v>
      </c>
      <c r="B3530" s="221" t="s">
        <v>2629</v>
      </c>
      <c r="C3530" s="221" t="s">
        <v>406</v>
      </c>
      <c r="D3530" s="222" t="s">
        <v>1489</v>
      </c>
      <c r="E3530" s="223" t="s">
        <v>3916</v>
      </c>
    </row>
    <row r="3531" spans="1:5" x14ac:dyDescent="0.2">
      <c r="A3531" s="221" t="s">
        <v>3867</v>
      </c>
      <c r="B3531" s="221" t="s">
        <v>2629</v>
      </c>
      <c r="C3531" s="221" t="s">
        <v>406</v>
      </c>
      <c r="D3531" s="222" t="s">
        <v>1489</v>
      </c>
      <c r="E3531" s="223" t="s">
        <v>3914</v>
      </c>
    </row>
    <row r="3532" spans="1:5" x14ac:dyDescent="0.2">
      <c r="A3532" s="221" t="s">
        <v>3867</v>
      </c>
      <c r="B3532" s="221" t="s">
        <v>2630</v>
      </c>
      <c r="C3532" s="221" t="s">
        <v>213</v>
      </c>
      <c r="D3532" s="222" t="s">
        <v>1489</v>
      </c>
      <c r="E3532" s="223" t="s">
        <v>3915</v>
      </c>
    </row>
    <row r="3533" spans="1:5" x14ac:dyDescent="0.2">
      <c r="A3533" s="221" t="s">
        <v>3867</v>
      </c>
      <c r="B3533" s="221" t="s">
        <v>2630</v>
      </c>
      <c r="C3533" s="221" t="s">
        <v>213</v>
      </c>
      <c r="D3533" s="222" t="s">
        <v>1489</v>
      </c>
      <c r="E3533" s="223" t="s">
        <v>3913</v>
      </c>
    </row>
    <row r="3534" spans="1:5" x14ac:dyDescent="0.2">
      <c r="A3534" s="221" t="s">
        <v>3867</v>
      </c>
      <c r="B3534" s="221" t="s">
        <v>2630</v>
      </c>
      <c r="C3534" s="221" t="s">
        <v>213</v>
      </c>
      <c r="D3534" s="222" t="s">
        <v>1489</v>
      </c>
      <c r="E3534" s="223" t="s">
        <v>3916</v>
      </c>
    </row>
    <row r="3535" spans="1:5" x14ac:dyDescent="0.2">
      <c r="A3535" s="221" t="s">
        <v>3867</v>
      </c>
      <c r="B3535" s="221" t="s">
        <v>2630</v>
      </c>
      <c r="C3535" s="221" t="s">
        <v>213</v>
      </c>
      <c r="D3535" s="222" t="s">
        <v>1489</v>
      </c>
      <c r="E3535" s="223" t="s">
        <v>3914</v>
      </c>
    </row>
    <row r="3536" spans="1:5" x14ac:dyDescent="0.2">
      <c r="A3536" s="221" t="s">
        <v>3867</v>
      </c>
      <c r="B3536" s="221" t="s">
        <v>2631</v>
      </c>
      <c r="C3536" s="221" t="s">
        <v>72</v>
      </c>
      <c r="D3536" s="222" t="s">
        <v>1489</v>
      </c>
      <c r="E3536" s="223" t="s">
        <v>3918</v>
      </c>
    </row>
    <row r="3537" spans="1:5" x14ac:dyDescent="0.2">
      <c r="A3537" s="221" t="s">
        <v>3867</v>
      </c>
      <c r="B3537" s="221" t="s">
        <v>2631</v>
      </c>
      <c r="C3537" s="221" t="s">
        <v>72</v>
      </c>
      <c r="D3537" s="222" t="s">
        <v>1489</v>
      </c>
      <c r="E3537" s="223" t="s">
        <v>3914</v>
      </c>
    </row>
    <row r="3538" spans="1:5" x14ac:dyDescent="0.2">
      <c r="A3538" s="221" t="s">
        <v>3867</v>
      </c>
      <c r="B3538" s="221" t="s">
        <v>2632</v>
      </c>
      <c r="C3538" s="221" t="s">
        <v>1872</v>
      </c>
      <c r="D3538" s="222" t="s">
        <v>1489</v>
      </c>
      <c r="E3538" s="223" t="s">
        <v>3918</v>
      </c>
    </row>
    <row r="3539" spans="1:5" x14ac:dyDescent="0.2">
      <c r="A3539" s="221" t="s">
        <v>3867</v>
      </c>
      <c r="B3539" s="221" t="s">
        <v>2632</v>
      </c>
      <c r="C3539" s="221" t="s">
        <v>1872</v>
      </c>
      <c r="D3539" s="222" t="s">
        <v>1489</v>
      </c>
      <c r="E3539" s="223" t="s">
        <v>3913</v>
      </c>
    </row>
    <row r="3540" spans="1:5" x14ac:dyDescent="0.2">
      <c r="A3540" s="221" t="s">
        <v>3867</v>
      </c>
      <c r="B3540" s="221" t="s">
        <v>2632</v>
      </c>
      <c r="C3540" s="221" t="s">
        <v>1872</v>
      </c>
      <c r="D3540" s="222" t="s">
        <v>1489</v>
      </c>
      <c r="E3540" s="223" t="s">
        <v>3914</v>
      </c>
    </row>
    <row r="3541" spans="1:5" x14ac:dyDescent="0.2">
      <c r="A3541" s="221" t="s">
        <v>3867</v>
      </c>
      <c r="B3541" s="221" t="s">
        <v>2633</v>
      </c>
      <c r="C3541" s="221" t="s">
        <v>603</v>
      </c>
      <c r="D3541" s="222" t="s">
        <v>1489</v>
      </c>
      <c r="E3541" s="223" t="s">
        <v>3915</v>
      </c>
    </row>
    <row r="3542" spans="1:5" x14ac:dyDescent="0.2">
      <c r="A3542" s="221" t="s">
        <v>3867</v>
      </c>
      <c r="B3542" s="221" t="s">
        <v>2633</v>
      </c>
      <c r="C3542" s="221" t="s">
        <v>603</v>
      </c>
      <c r="D3542" s="222" t="s">
        <v>1489</v>
      </c>
      <c r="E3542" s="223" t="s">
        <v>3914</v>
      </c>
    </row>
    <row r="3543" spans="1:5" x14ac:dyDescent="0.2">
      <c r="A3543" s="221" t="s">
        <v>3867</v>
      </c>
      <c r="B3543" s="221" t="s">
        <v>2634</v>
      </c>
      <c r="C3543" s="221" t="s">
        <v>602</v>
      </c>
      <c r="D3543" s="222" t="s">
        <v>1489</v>
      </c>
      <c r="E3543" s="223" t="s">
        <v>3918</v>
      </c>
    </row>
    <row r="3544" spans="1:5" x14ac:dyDescent="0.2">
      <c r="A3544" s="221" t="s">
        <v>3867</v>
      </c>
      <c r="B3544" s="221" t="s">
        <v>2634</v>
      </c>
      <c r="C3544" s="221" t="s">
        <v>602</v>
      </c>
      <c r="D3544" s="222" t="s">
        <v>1489</v>
      </c>
      <c r="E3544" s="223" t="s">
        <v>3913</v>
      </c>
    </row>
    <row r="3545" spans="1:5" x14ac:dyDescent="0.2">
      <c r="A3545" s="221" t="s">
        <v>3867</v>
      </c>
      <c r="B3545" s="221" t="s">
        <v>2634</v>
      </c>
      <c r="C3545" s="221" t="s">
        <v>602</v>
      </c>
      <c r="D3545" s="222" t="s">
        <v>1489</v>
      </c>
      <c r="E3545" s="223" t="s">
        <v>3916</v>
      </c>
    </row>
    <row r="3546" spans="1:5" x14ac:dyDescent="0.2">
      <c r="A3546" s="221" t="s">
        <v>3867</v>
      </c>
      <c r="B3546" s="221" t="s">
        <v>2634</v>
      </c>
      <c r="C3546" s="221" t="s">
        <v>602</v>
      </c>
      <c r="D3546" s="222" t="s">
        <v>1489</v>
      </c>
      <c r="E3546" s="223" t="s">
        <v>3914</v>
      </c>
    </row>
    <row r="3547" spans="1:5" x14ac:dyDescent="0.2">
      <c r="A3547" s="221" t="s">
        <v>3867</v>
      </c>
      <c r="B3547" s="221" t="s">
        <v>2634</v>
      </c>
      <c r="C3547" s="221" t="s">
        <v>602</v>
      </c>
      <c r="D3547" s="222" t="s">
        <v>1489</v>
      </c>
      <c r="E3547" s="223" t="s">
        <v>3917</v>
      </c>
    </row>
    <row r="3548" spans="1:5" x14ac:dyDescent="0.2">
      <c r="A3548" s="221" t="s">
        <v>3867</v>
      </c>
      <c r="B3548" s="221" t="s">
        <v>2635</v>
      </c>
      <c r="C3548" s="221" t="s">
        <v>881</v>
      </c>
      <c r="D3548" s="222" t="s">
        <v>1489</v>
      </c>
      <c r="E3548" s="223" t="s">
        <v>3915</v>
      </c>
    </row>
    <row r="3549" spans="1:5" x14ac:dyDescent="0.2">
      <c r="A3549" s="221" t="s">
        <v>3867</v>
      </c>
      <c r="B3549" s="221" t="s">
        <v>2635</v>
      </c>
      <c r="C3549" s="221" t="s">
        <v>881</v>
      </c>
      <c r="D3549" s="222" t="s">
        <v>1489</v>
      </c>
      <c r="E3549" s="223" t="s">
        <v>3913</v>
      </c>
    </row>
    <row r="3550" spans="1:5" x14ac:dyDescent="0.2">
      <c r="A3550" s="221" t="s">
        <v>3867</v>
      </c>
      <c r="B3550" s="221" t="s">
        <v>2635</v>
      </c>
      <c r="C3550" s="221" t="s">
        <v>881</v>
      </c>
      <c r="D3550" s="222" t="s">
        <v>1489</v>
      </c>
      <c r="E3550" s="223" t="s">
        <v>3914</v>
      </c>
    </row>
    <row r="3551" spans="1:5" x14ac:dyDescent="0.2">
      <c r="A3551" s="221" t="s">
        <v>3867</v>
      </c>
      <c r="B3551" s="221" t="s">
        <v>2636</v>
      </c>
      <c r="C3551" s="221" t="s">
        <v>960</v>
      </c>
      <c r="D3551" s="222" t="s">
        <v>1489</v>
      </c>
      <c r="E3551" s="223" t="s">
        <v>3918</v>
      </c>
    </row>
    <row r="3552" spans="1:5" x14ac:dyDescent="0.2">
      <c r="A3552" s="221" t="s">
        <v>3867</v>
      </c>
      <c r="B3552" s="221" t="s">
        <v>2636</v>
      </c>
      <c r="C3552" s="221" t="s">
        <v>960</v>
      </c>
      <c r="D3552" s="222" t="s">
        <v>1489</v>
      </c>
      <c r="E3552" s="223" t="s">
        <v>3915</v>
      </c>
    </row>
    <row r="3553" spans="1:5" x14ac:dyDescent="0.2">
      <c r="A3553" s="221" t="s">
        <v>3867</v>
      </c>
      <c r="B3553" s="221" t="s">
        <v>2636</v>
      </c>
      <c r="C3553" s="221" t="s">
        <v>960</v>
      </c>
      <c r="D3553" s="222" t="s">
        <v>1489</v>
      </c>
      <c r="E3553" s="223" t="s">
        <v>3913</v>
      </c>
    </row>
    <row r="3554" spans="1:5" x14ac:dyDescent="0.2">
      <c r="A3554" s="221" t="s">
        <v>3867</v>
      </c>
      <c r="B3554" s="221" t="s">
        <v>2636</v>
      </c>
      <c r="C3554" s="221" t="s">
        <v>960</v>
      </c>
      <c r="D3554" s="222" t="s">
        <v>1489</v>
      </c>
      <c r="E3554" s="223" t="s">
        <v>3916</v>
      </c>
    </row>
    <row r="3555" spans="1:5" x14ac:dyDescent="0.2">
      <c r="A3555" s="221" t="s">
        <v>3867</v>
      </c>
      <c r="B3555" s="221" t="s">
        <v>2637</v>
      </c>
      <c r="C3555" s="221" t="s">
        <v>1534</v>
      </c>
      <c r="D3555" s="222" t="s">
        <v>1489</v>
      </c>
      <c r="E3555" s="223" t="s">
        <v>3915</v>
      </c>
    </row>
    <row r="3556" spans="1:5" x14ac:dyDescent="0.2">
      <c r="A3556" s="221" t="s">
        <v>3867</v>
      </c>
      <c r="B3556" s="221" t="s">
        <v>2637</v>
      </c>
      <c r="C3556" s="221" t="s">
        <v>1534</v>
      </c>
      <c r="D3556" s="222" t="s">
        <v>1489</v>
      </c>
      <c r="E3556" s="223" t="s">
        <v>3913</v>
      </c>
    </row>
    <row r="3557" spans="1:5" x14ac:dyDescent="0.2">
      <c r="A3557" s="221" t="s">
        <v>3867</v>
      </c>
      <c r="B3557" s="221" t="s">
        <v>2638</v>
      </c>
      <c r="C3557" s="221" t="s">
        <v>1803</v>
      </c>
      <c r="D3557" s="222" t="s">
        <v>1489</v>
      </c>
      <c r="E3557" s="223" t="s">
        <v>3915</v>
      </c>
    </row>
    <row r="3558" spans="1:5" x14ac:dyDescent="0.2">
      <c r="A3558" s="221" t="s">
        <v>3867</v>
      </c>
      <c r="B3558" s="221" t="s">
        <v>2638</v>
      </c>
      <c r="C3558" s="221" t="s">
        <v>1803</v>
      </c>
      <c r="D3558" s="222" t="s">
        <v>1489</v>
      </c>
      <c r="E3558" s="223" t="s">
        <v>3914</v>
      </c>
    </row>
    <row r="3559" spans="1:5" x14ac:dyDescent="0.2">
      <c r="A3559" s="221" t="s">
        <v>3867</v>
      </c>
      <c r="B3559" s="221" t="s">
        <v>2639</v>
      </c>
      <c r="C3559" s="221" t="s">
        <v>589</v>
      </c>
      <c r="D3559" s="222" t="s">
        <v>1489</v>
      </c>
      <c r="E3559" s="223" t="s">
        <v>3913</v>
      </c>
    </row>
    <row r="3560" spans="1:5" x14ac:dyDescent="0.2">
      <c r="A3560" s="221" t="s">
        <v>3867</v>
      </c>
      <c r="B3560" s="221" t="s">
        <v>3195</v>
      </c>
      <c r="C3560" s="221" t="s">
        <v>3196</v>
      </c>
      <c r="D3560" s="222" t="s">
        <v>1489</v>
      </c>
      <c r="E3560" s="223" t="s">
        <v>3915</v>
      </c>
    </row>
    <row r="3561" spans="1:5" x14ac:dyDescent="0.2">
      <c r="A3561" s="221" t="s">
        <v>3867</v>
      </c>
      <c r="B3561" s="221" t="s">
        <v>3195</v>
      </c>
      <c r="C3561" s="221" t="s">
        <v>3196</v>
      </c>
      <c r="D3561" s="222" t="s">
        <v>1489</v>
      </c>
      <c r="E3561" s="223" t="s">
        <v>3913</v>
      </c>
    </row>
    <row r="3562" spans="1:5" x14ac:dyDescent="0.2">
      <c r="A3562" s="221" t="s">
        <v>3867</v>
      </c>
      <c r="B3562" s="221" t="s">
        <v>2640</v>
      </c>
      <c r="C3562" s="221" t="s">
        <v>167</v>
      </c>
      <c r="D3562" s="222" t="s">
        <v>1489</v>
      </c>
      <c r="E3562" s="223" t="s">
        <v>3918</v>
      </c>
    </row>
    <row r="3563" spans="1:5" x14ac:dyDescent="0.2">
      <c r="A3563" s="221" t="s">
        <v>3867</v>
      </c>
      <c r="B3563" s="221" t="s">
        <v>2640</v>
      </c>
      <c r="C3563" s="221" t="s">
        <v>167</v>
      </c>
      <c r="D3563" s="222" t="s">
        <v>1489</v>
      </c>
      <c r="E3563" s="223" t="s">
        <v>3915</v>
      </c>
    </row>
    <row r="3564" spans="1:5" x14ac:dyDescent="0.2">
      <c r="A3564" s="221" t="s">
        <v>3867</v>
      </c>
      <c r="B3564" s="221" t="s">
        <v>2640</v>
      </c>
      <c r="C3564" s="221" t="s">
        <v>167</v>
      </c>
      <c r="D3564" s="222" t="s">
        <v>1489</v>
      </c>
      <c r="E3564" s="223" t="s">
        <v>3913</v>
      </c>
    </row>
    <row r="3565" spans="1:5" x14ac:dyDescent="0.2">
      <c r="A3565" s="221" t="s">
        <v>3867</v>
      </c>
      <c r="B3565" s="221" t="s">
        <v>2640</v>
      </c>
      <c r="C3565" s="221" t="s">
        <v>167</v>
      </c>
      <c r="D3565" s="222" t="s">
        <v>1489</v>
      </c>
      <c r="E3565" s="223" t="s">
        <v>3916</v>
      </c>
    </row>
    <row r="3566" spans="1:5" x14ac:dyDescent="0.2">
      <c r="A3566" s="221" t="s">
        <v>3867</v>
      </c>
      <c r="B3566" s="221" t="s">
        <v>2641</v>
      </c>
      <c r="C3566" s="221" t="s">
        <v>109</v>
      </c>
      <c r="D3566" s="222" t="s">
        <v>1489</v>
      </c>
      <c r="E3566" s="223" t="s">
        <v>3918</v>
      </c>
    </row>
    <row r="3567" spans="1:5" x14ac:dyDescent="0.2">
      <c r="A3567" s="221" t="s">
        <v>3867</v>
      </c>
      <c r="B3567" s="221" t="s">
        <v>2641</v>
      </c>
      <c r="C3567" s="221" t="s">
        <v>109</v>
      </c>
      <c r="D3567" s="222" t="s">
        <v>1489</v>
      </c>
      <c r="E3567" s="223" t="s">
        <v>3913</v>
      </c>
    </row>
    <row r="3568" spans="1:5" x14ac:dyDescent="0.2">
      <c r="A3568" s="221" t="s">
        <v>3867</v>
      </c>
      <c r="B3568" s="221" t="s">
        <v>2641</v>
      </c>
      <c r="C3568" s="221" t="s">
        <v>109</v>
      </c>
      <c r="D3568" s="222" t="s">
        <v>1489</v>
      </c>
      <c r="E3568" s="223" t="s">
        <v>3916</v>
      </c>
    </row>
    <row r="3569" spans="1:5" x14ac:dyDescent="0.2">
      <c r="A3569" s="221" t="s">
        <v>3867</v>
      </c>
      <c r="B3569" s="221" t="s">
        <v>2642</v>
      </c>
      <c r="C3569" s="221" t="s">
        <v>513</v>
      </c>
      <c r="D3569" s="222" t="s">
        <v>1489</v>
      </c>
      <c r="E3569" s="223" t="s">
        <v>3913</v>
      </c>
    </row>
    <row r="3570" spans="1:5" x14ac:dyDescent="0.2">
      <c r="A3570" s="221" t="s">
        <v>3867</v>
      </c>
      <c r="B3570" s="221" t="s">
        <v>2643</v>
      </c>
      <c r="C3570" s="221" t="s">
        <v>733</v>
      </c>
      <c r="D3570" s="222" t="s">
        <v>1489</v>
      </c>
      <c r="E3570" s="223" t="s">
        <v>3913</v>
      </c>
    </row>
    <row r="3571" spans="1:5" x14ac:dyDescent="0.2">
      <c r="A3571" s="221" t="s">
        <v>3867</v>
      </c>
      <c r="B3571" s="221" t="s">
        <v>2644</v>
      </c>
      <c r="C3571" s="221" t="s">
        <v>1153</v>
      </c>
      <c r="D3571" s="222" t="s">
        <v>1489</v>
      </c>
      <c r="E3571" s="223" t="s">
        <v>3918</v>
      </c>
    </row>
    <row r="3572" spans="1:5" x14ac:dyDescent="0.2">
      <c r="A3572" s="221" t="s">
        <v>3867</v>
      </c>
      <c r="B3572" s="221" t="s">
        <v>2644</v>
      </c>
      <c r="C3572" s="221" t="s">
        <v>1153</v>
      </c>
      <c r="D3572" s="222" t="s">
        <v>1489</v>
      </c>
      <c r="E3572" s="223" t="s">
        <v>3915</v>
      </c>
    </row>
    <row r="3573" spans="1:5" x14ac:dyDescent="0.2">
      <c r="A3573" s="221" t="s">
        <v>3867</v>
      </c>
      <c r="B3573" s="221" t="s">
        <v>2644</v>
      </c>
      <c r="C3573" s="221" t="s">
        <v>1153</v>
      </c>
      <c r="D3573" s="222" t="s">
        <v>1489</v>
      </c>
      <c r="E3573" s="223" t="s">
        <v>3913</v>
      </c>
    </row>
    <row r="3574" spans="1:5" x14ac:dyDescent="0.2">
      <c r="A3574" s="221" t="s">
        <v>3867</v>
      </c>
      <c r="B3574" s="221" t="s">
        <v>2645</v>
      </c>
      <c r="C3574" s="221" t="s">
        <v>732</v>
      </c>
      <c r="D3574" s="222" t="s">
        <v>1489</v>
      </c>
      <c r="E3574" s="223" t="s">
        <v>3918</v>
      </c>
    </row>
    <row r="3575" spans="1:5" x14ac:dyDescent="0.2">
      <c r="A3575" s="221" t="s">
        <v>3867</v>
      </c>
      <c r="B3575" s="221" t="s">
        <v>2645</v>
      </c>
      <c r="C3575" s="221" t="s">
        <v>732</v>
      </c>
      <c r="D3575" s="222" t="s">
        <v>1489</v>
      </c>
      <c r="E3575" s="223" t="s">
        <v>3913</v>
      </c>
    </row>
    <row r="3576" spans="1:5" x14ac:dyDescent="0.2">
      <c r="A3576" s="221" t="s">
        <v>3867</v>
      </c>
      <c r="B3576" s="221" t="s">
        <v>2646</v>
      </c>
      <c r="C3576" s="221" t="s">
        <v>74</v>
      </c>
      <c r="D3576" s="222" t="s">
        <v>1489</v>
      </c>
      <c r="E3576" s="223" t="s">
        <v>3913</v>
      </c>
    </row>
    <row r="3577" spans="1:5" x14ac:dyDescent="0.2">
      <c r="A3577" s="221" t="s">
        <v>3867</v>
      </c>
      <c r="B3577" s="221" t="s">
        <v>2647</v>
      </c>
      <c r="C3577" s="221" t="s">
        <v>317</v>
      </c>
      <c r="D3577" s="222" t="s">
        <v>1489</v>
      </c>
      <c r="E3577" s="223" t="s">
        <v>3913</v>
      </c>
    </row>
    <row r="3578" spans="1:5" x14ac:dyDescent="0.2">
      <c r="A3578" s="221" t="s">
        <v>3867</v>
      </c>
      <c r="B3578" s="221" t="s">
        <v>2648</v>
      </c>
      <c r="C3578" s="221" t="s">
        <v>166</v>
      </c>
      <c r="D3578" s="222" t="s">
        <v>1489</v>
      </c>
      <c r="E3578" s="223" t="s">
        <v>3913</v>
      </c>
    </row>
    <row r="3579" spans="1:5" x14ac:dyDescent="0.2">
      <c r="A3579" s="221" t="s">
        <v>3867</v>
      </c>
      <c r="B3579" s="221" t="s">
        <v>2649</v>
      </c>
      <c r="C3579" s="221" t="s">
        <v>595</v>
      </c>
      <c r="D3579" s="222" t="s">
        <v>1489</v>
      </c>
      <c r="E3579" s="223" t="s">
        <v>3913</v>
      </c>
    </row>
    <row r="3580" spans="1:5" x14ac:dyDescent="0.2">
      <c r="A3580" s="221" t="s">
        <v>3867</v>
      </c>
      <c r="B3580" s="221" t="s">
        <v>2650</v>
      </c>
      <c r="C3580" s="221" t="s">
        <v>80</v>
      </c>
      <c r="D3580" s="222" t="s">
        <v>1489</v>
      </c>
      <c r="E3580" s="223" t="s">
        <v>3918</v>
      </c>
    </row>
    <row r="3581" spans="1:5" x14ac:dyDescent="0.2">
      <c r="A3581" s="221" t="s">
        <v>3867</v>
      </c>
      <c r="B3581" s="221" t="s">
        <v>2650</v>
      </c>
      <c r="C3581" s="221" t="s">
        <v>80</v>
      </c>
      <c r="D3581" s="222" t="s">
        <v>1489</v>
      </c>
      <c r="E3581" s="223" t="s">
        <v>3915</v>
      </c>
    </row>
    <row r="3582" spans="1:5" x14ac:dyDescent="0.2">
      <c r="A3582" s="221" t="s">
        <v>3867</v>
      </c>
      <c r="B3582" s="221" t="s">
        <v>2650</v>
      </c>
      <c r="C3582" s="221" t="s">
        <v>80</v>
      </c>
      <c r="D3582" s="222" t="s">
        <v>1489</v>
      </c>
      <c r="E3582" s="223" t="s">
        <v>3913</v>
      </c>
    </row>
    <row r="3583" spans="1:5" x14ac:dyDescent="0.2">
      <c r="A3583" s="221" t="s">
        <v>3867</v>
      </c>
      <c r="B3583" s="221" t="s">
        <v>2651</v>
      </c>
      <c r="C3583" s="221" t="s">
        <v>463</v>
      </c>
      <c r="D3583" s="222" t="s">
        <v>1489</v>
      </c>
      <c r="E3583" s="223" t="s">
        <v>3915</v>
      </c>
    </row>
    <row r="3584" spans="1:5" x14ac:dyDescent="0.2">
      <c r="A3584" s="221" t="s">
        <v>3867</v>
      </c>
      <c r="B3584" s="221" t="s">
        <v>2651</v>
      </c>
      <c r="C3584" s="221" t="s">
        <v>463</v>
      </c>
      <c r="D3584" s="222" t="s">
        <v>1489</v>
      </c>
      <c r="E3584" s="223" t="s">
        <v>3913</v>
      </c>
    </row>
    <row r="3585" spans="1:5" x14ac:dyDescent="0.2">
      <c r="A3585" s="221" t="s">
        <v>3867</v>
      </c>
      <c r="B3585" s="221" t="s">
        <v>2652</v>
      </c>
      <c r="C3585" s="221" t="s">
        <v>81</v>
      </c>
      <c r="D3585" s="222" t="s">
        <v>1489</v>
      </c>
      <c r="E3585" s="223" t="s">
        <v>3913</v>
      </c>
    </row>
    <row r="3586" spans="1:5" x14ac:dyDescent="0.2">
      <c r="A3586" s="221" t="s">
        <v>3867</v>
      </c>
      <c r="B3586" s="221" t="s">
        <v>2653</v>
      </c>
      <c r="C3586" s="221" t="s">
        <v>82</v>
      </c>
      <c r="D3586" s="222" t="s">
        <v>1489</v>
      </c>
      <c r="E3586" s="223" t="s">
        <v>3918</v>
      </c>
    </row>
    <row r="3587" spans="1:5" x14ac:dyDescent="0.2">
      <c r="A3587" s="221" t="s">
        <v>3867</v>
      </c>
      <c r="B3587" s="221" t="s">
        <v>2653</v>
      </c>
      <c r="C3587" s="221" t="s">
        <v>82</v>
      </c>
      <c r="D3587" s="222" t="s">
        <v>1489</v>
      </c>
      <c r="E3587" s="223" t="s">
        <v>3915</v>
      </c>
    </row>
    <row r="3588" spans="1:5" x14ac:dyDescent="0.2">
      <c r="A3588" s="221" t="s">
        <v>3867</v>
      </c>
      <c r="B3588" s="221" t="s">
        <v>2653</v>
      </c>
      <c r="C3588" s="221" t="s">
        <v>82</v>
      </c>
      <c r="D3588" s="222" t="s">
        <v>1489</v>
      </c>
      <c r="E3588" s="223" t="s">
        <v>3913</v>
      </c>
    </row>
    <row r="3589" spans="1:5" x14ac:dyDescent="0.2">
      <c r="A3589" s="221" t="s">
        <v>3867</v>
      </c>
      <c r="B3589" s="221" t="s">
        <v>2654</v>
      </c>
      <c r="C3589" s="221" t="s">
        <v>83</v>
      </c>
      <c r="D3589" s="222" t="s">
        <v>1489</v>
      </c>
      <c r="E3589" s="223" t="s">
        <v>3918</v>
      </c>
    </row>
    <row r="3590" spans="1:5" x14ac:dyDescent="0.2">
      <c r="A3590" s="221" t="s">
        <v>3867</v>
      </c>
      <c r="B3590" s="221" t="s">
        <v>2654</v>
      </c>
      <c r="C3590" s="221" t="s">
        <v>83</v>
      </c>
      <c r="D3590" s="222" t="s">
        <v>1489</v>
      </c>
      <c r="E3590" s="223" t="s">
        <v>3915</v>
      </c>
    </row>
    <row r="3591" spans="1:5" x14ac:dyDescent="0.2">
      <c r="A3591" s="221" t="s">
        <v>3867</v>
      </c>
      <c r="B3591" s="221" t="s">
        <v>2654</v>
      </c>
      <c r="C3591" s="221" t="s">
        <v>83</v>
      </c>
      <c r="D3591" s="222" t="s">
        <v>1489</v>
      </c>
      <c r="E3591" s="223" t="s">
        <v>3913</v>
      </c>
    </row>
    <row r="3592" spans="1:5" x14ac:dyDescent="0.2">
      <c r="A3592" s="221" t="s">
        <v>3867</v>
      </c>
      <c r="B3592" s="221" t="s">
        <v>2655</v>
      </c>
      <c r="C3592" s="221" t="s">
        <v>464</v>
      </c>
      <c r="D3592" s="222" t="s">
        <v>1489</v>
      </c>
      <c r="E3592" s="223" t="s">
        <v>3915</v>
      </c>
    </row>
    <row r="3593" spans="1:5" x14ac:dyDescent="0.2">
      <c r="A3593" s="221" t="s">
        <v>3867</v>
      </c>
      <c r="B3593" s="221" t="s">
        <v>2655</v>
      </c>
      <c r="C3593" s="221" t="s">
        <v>464</v>
      </c>
      <c r="D3593" s="222" t="s">
        <v>1489</v>
      </c>
      <c r="E3593" s="223" t="s">
        <v>3913</v>
      </c>
    </row>
    <row r="3594" spans="1:5" x14ac:dyDescent="0.2">
      <c r="A3594" s="221" t="s">
        <v>3867</v>
      </c>
      <c r="B3594" s="221" t="s">
        <v>2656</v>
      </c>
      <c r="C3594" s="221" t="s">
        <v>84</v>
      </c>
      <c r="D3594" s="222" t="s">
        <v>1489</v>
      </c>
      <c r="E3594" s="223" t="s">
        <v>3913</v>
      </c>
    </row>
    <row r="3595" spans="1:5" x14ac:dyDescent="0.2">
      <c r="A3595" s="221" t="s">
        <v>3867</v>
      </c>
      <c r="B3595" s="221" t="s">
        <v>2657</v>
      </c>
      <c r="C3595" s="221" t="s">
        <v>85</v>
      </c>
      <c r="D3595" s="222" t="s">
        <v>1489</v>
      </c>
      <c r="E3595" s="223" t="s">
        <v>3918</v>
      </c>
    </row>
    <row r="3596" spans="1:5" x14ac:dyDescent="0.2">
      <c r="A3596" s="221" t="s">
        <v>3867</v>
      </c>
      <c r="B3596" s="221" t="s">
        <v>2657</v>
      </c>
      <c r="C3596" s="221" t="s">
        <v>85</v>
      </c>
      <c r="D3596" s="222" t="s">
        <v>1489</v>
      </c>
      <c r="E3596" s="223" t="s">
        <v>3913</v>
      </c>
    </row>
    <row r="3597" spans="1:5" x14ac:dyDescent="0.2">
      <c r="A3597" s="221" t="s">
        <v>3867</v>
      </c>
      <c r="B3597" s="221" t="s">
        <v>2658</v>
      </c>
      <c r="C3597" s="221" t="s">
        <v>318</v>
      </c>
      <c r="D3597" s="222" t="s">
        <v>1489</v>
      </c>
      <c r="E3597" s="223" t="s">
        <v>3918</v>
      </c>
    </row>
    <row r="3598" spans="1:5" x14ac:dyDescent="0.2">
      <c r="A3598" s="221" t="s">
        <v>3867</v>
      </c>
      <c r="B3598" s="221" t="s">
        <v>2658</v>
      </c>
      <c r="C3598" s="221" t="s">
        <v>318</v>
      </c>
      <c r="D3598" s="222" t="s">
        <v>1489</v>
      </c>
      <c r="E3598" s="223" t="s">
        <v>3913</v>
      </c>
    </row>
    <row r="3599" spans="1:5" x14ac:dyDescent="0.2">
      <c r="A3599" s="221" t="s">
        <v>3867</v>
      </c>
      <c r="B3599" s="221" t="s">
        <v>2659</v>
      </c>
      <c r="C3599" s="221" t="s">
        <v>86</v>
      </c>
      <c r="D3599" s="222" t="s">
        <v>1489</v>
      </c>
      <c r="E3599" s="223" t="s">
        <v>3918</v>
      </c>
    </row>
    <row r="3600" spans="1:5" x14ac:dyDescent="0.2">
      <c r="A3600" s="221" t="s">
        <v>3867</v>
      </c>
      <c r="B3600" s="221" t="s">
        <v>2659</v>
      </c>
      <c r="C3600" s="221" t="s">
        <v>86</v>
      </c>
      <c r="D3600" s="222" t="s">
        <v>1489</v>
      </c>
      <c r="E3600" s="223" t="s">
        <v>3915</v>
      </c>
    </row>
    <row r="3601" spans="1:5" x14ac:dyDescent="0.2">
      <c r="A3601" s="221" t="s">
        <v>3867</v>
      </c>
      <c r="B3601" s="221" t="s">
        <v>2659</v>
      </c>
      <c r="C3601" s="221" t="s">
        <v>86</v>
      </c>
      <c r="D3601" s="222" t="s">
        <v>1489</v>
      </c>
      <c r="E3601" s="223" t="s">
        <v>3913</v>
      </c>
    </row>
    <row r="3602" spans="1:5" x14ac:dyDescent="0.2">
      <c r="A3602" s="221" t="s">
        <v>3867</v>
      </c>
      <c r="B3602" s="221" t="s">
        <v>2659</v>
      </c>
      <c r="C3602" s="221" t="s">
        <v>86</v>
      </c>
      <c r="D3602" s="222" t="s">
        <v>1489</v>
      </c>
      <c r="E3602" s="223" t="s">
        <v>3916</v>
      </c>
    </row>
    <row r="3603" spans="1:5" x14ac:dyDescent="0.2">
      <c r="A3603" s="221" t="s">
        <v>3867</v>
      </c>
      <c r="B3603" s="221" t="s">
        <v>2660</v>
      </c>
      <c r="C3603" s="221" t="s">
        <v>459</v>
      </c>
      <c r="D3603" s="222" t="s">
        <v>1489</v>
      </c>
      <c r="E3603" s="223" t="s">
        <v>3918</v>
      </c>
    </row>
    <row r="3604" spans="1:5" x14ac:dyDescent="0.2">
      <c r="A3604" s="221" t="s">
        <v>3867</v>
      </c>
      <c r="B3604" s="221" t="s">
        <v>2660</v>
      </c>
      <c r="C3604" s="221" t="s">
        <v>459</v>
      </c>
      <c r="D3604" s="222" t="s">
        <v>1489</v>
      </c>
      <c r="E3604" s="223" t="s">
        <v>3915</v>
      </c>
    </row>
    <row r="3605" spans="1:5" x14ac:dyDescent="0.2">
      <c r="A3605" s="221" t="s">
        <v>3867</v>
      </c>
      <c r="B3605" s="221" t="s">
        <v>2660</v>
      </c>
      <c r="C3605" s="221" t="s">
        <v>459</v>
      </c>
      <c r="D3605" s="222" t="s">
        <v>1489</v>
      </c>
      <c r="E3605" s="223" t="s">
        <v>3913</v>
      </c>
    </row>
    <row r="3606" spans="1:5" x14ac:dyDescent="0.2">
      <c r="A3606" s="221" t="s">
        <v>3867</v>
      </c>
      <c r="B3606" s="221" t="s">
        <v>2957</v>
      </c>
      <c r="C3606" s="221" t="s">
        <v>2958</v>
      </c>
      <c r="D3606" s="222" t="s">
        <v>1489</v>
      </c>
      <c r="E3606" s="223" t="s">
        <v>3915</v>
      </c>
    </row>
    <row r="3607" spans="1:5" x14ac:dyDescent="0.2">
      <c r="A3607" s="221" t="s">
        <v>3867</v>
      </c>
      <c r="B3607" s="221" t="s">
        <v>2957</v>
      </c>
      <c r="C3607" s="221" t="s">
        <v>2958</v>
      </c>
      <c r="D3607" s="222" t="s">
        <v>1489</v>
      </c>
      <c r="E3607" s="223" t="s">
        <v>3913</v>
      </c>
    </row>
    <row r="3608" spans="1:5" x14ac:dyDescent="0.2">
      <c r="A3608" s="221" t="s">
        <v>3867</v>
      </c>
      <c r="B3608" s="221" t="s">
        <v>2661</v>
      </c>
      <c r="C3608" s="221" t="s">
        <v>79</v>
      </c>
      <c r="D3608" s="222" t="s">
        <v>1489</v>
      </c>
      <c r="E3608" s="223" t="s">
        <v>3918</v>
      </c>
    </row>
    <row r="3609" spans="1:5" x14ac:dyDescent="0.2">
      <c r="A3609" s="221" t="s">
        <v>3867</v>
      </c>
      <c r="B3609" s="221" t="s">
        <v>2661</v>
      </c>
      <c r="C3609" s="221" t="s">
        <v>79</v>
      </c>
      <c r="D3609" s="222" t="s">
        <v>1489</v>
      </c>
      <c r="E3609" s="223" t="s">
        <v>3913</v>
      </c>
    </row>
    <row r="3610" spans="1:5" x14ac:dyDescent="0.2">
      <c r="A3610" s="221" t="s">
        <v>3867</v>
      </c>
      <c r="B3610" s="221" t="s">
        <v>2662</v>
      </c>
      <c r="C3610" s="221" t="s">
        <v>93</v>
      </c>
      <c r="D3610" s="222" t="s">
        <v>1489</v>
      </c>
      <c r="E3610" s="223" t="s">
        <v>3913</v>
      </c>
    </row>
    <row r="3611" spans="1:5" x14ac:dyDescent="0.2">
      <c r="A3611" s="221" t="s">
        <v>3867</v>
      </c>
      <c r="B3611" s="221" t="s">
        <v>2663</v>
      </c>
      <c r="C3611" s="221" t="s">
        <v>107</v>
      </c>
      <c r="D3611" s="222" t="s">
        <v>1489</v>
      </c>
      <c r="E3611" s="223" t="s">
        <v>3915</v>
      </c>
    </row>
    <row r="3612" spans="1:5" x14ac:dyDescent="0.2">
      <c r="A3612" s="221" t="s">
        <v>3867</v>
      </c>
      <c r="B3612" s="221" t="s">
        <v>2663</v>
      </c>
      <c r="C3612" s="221" t="s">
        <v>107</v>
      </c>
      <c r="D3612" s="222" t="s">
        <v>1489</v>
      </c>
      <c r="E3612" s="223" t="s">
        <v>3913</v>
      </c>
    </row>
    <row r="3613" spans="1:5" x14ac:dyDescent="0.2">
      <c r="A3613" s="221" t="s">
        <v>3867</v>
      </c>
      <c r="B3613" s="221" t="s">
        <v>2664</v>
      </c>
      <c r="C3613" s="221" t="s">
        <v>460</v>
      </c>
      <c r="D3613" s="222" t="s">
        <v>1489</v>
      </c>
      <c r="E3613" s="223" t="s">
        <v>3918</v>
      </c>
    </row>
    <row r="3614" spans="1:5" x14ac:dyDescent="0.2">
      <c r="A3614" s="221" t="s">
        <v>3867</v>
      </c>
      <c r="B3614" s="221" t="s">
        <v>2664</v>
      </c>
      <c r="C3614" s="221" t="s">
        <v>460</v>
      </c>
      <c r="D3614" s="222" t="s">
        <v>1489</v>
      </c>
      <c r="E3614" s="223" t="s">
        <v>3915</v>
      </c>
    </row>
    <row r="3615" spans="1:5" x14ac:dyDescent="0.2">
      <c r="A3615" s="221" t="s">
        <v>3867</v>
      </c>
      <c r="B3615" s="221" t="s">
        <v>2664</v>
      </c>
      <c r="C3615" s="221" t="s">
        <v>460</v>
      </c>
      <c r="D3615" s="222" t="s">
        <v>1489</v>
      </c>
      <c r="E3615" s="223" t="s">
        <v>3913</v>
      </c>
    </row>
    <row r="3616" spans="1:5" x14ac:dyDescent="0.2">
      <c r="A3616" s="221" t="s">
        <v>3867</v>
      </c>
      <c r="B3616" s="221" t="s">
        <v>2665</v>
      </c>
      <c r="C3616" s="221" t="s">
        <v>106</v>
      </c>
      <c r="D3616" s="222" t="s">
        <v>1489</v>
      </c>
      <c r="E3616" s="223" t="s">
        <v>3915</v>
      </c>
    </row>
    <row r="3617" spans="1:5" x14ac:dyDescent="0.2">
      <c r="A3617" s="221" t="s">
        <v>3867</v>
      </c>
      <c r="B3617" s="221" t="s">
        <v>2665</v>
      </c>
      <c r="C3617" s="221" t="s">
        <v>106</v>
      </c>
      <c r="D3617" s="222" t="s">
        <v>1489</v>
      </c>
      <c r="E3617" s="223" t="s">
        <v>3913</v>
      </c>
    </row>
    <row r="3618" spans="1:5" x14ac:dyDescent="0.2">
      <c r="A3618" s="221" t="s">
        <v>3867</v>
      </c>
      <c r="B3618" s="221" t="s">
        <v>2666</v>
      </c>
      <c r="C3618" s="221" t="s">
        <v>668</v>
      </c>
      <c r="D3618" s="222" t="s">
        <v>1489</v>
      </c>
      <c r="E3618" s="223" t="s">
        <v>3918</v>
      </c>
    </row>
    <row r="3619" spans="1:5" x14ac:dyDescent="0.2">
      <c r="A3619" s="221" t="s">
        <v>3867</v>
      </c>
      <c r="B3619" s="221" t="s">
        <v>2666</v>
      </c>
      <c r="C3619" s="221" t="s">
        <v>668</v>
      </c>
      <c r="D3619" s="222" t="s">
        <v>1489</v>
      </c>
      <c r="E3619" s="223" t="s">
        <v>3913</v>
      </c>
    </row>
    <row r="3620" spans="1:5" x14ac:dyDescent="0.2">
      <c r="A3620" s="221" t="s">
        <v>3867</v>
      </c>
      <c r="B3620" s="221" t="s">
        <v>2666</v>
      </c>
      <c r="C3620" s="221" t="s">
        <v>668</v>
      </c>
      <c r="D3620" s="222" t="s">
        <v>1489</v>
      </c>
      <c r="E3620" s="223" t="s">
        <v>3916</v>
      </c>
    </row>
    <row r="3621" spans="1:5" x14ac:dyDescent="0.2">
      <c r="A3621" s="221" t="s">
        <v>3867</v>
      </c>
      <c r="B3621" s="221" t="s">
        <v>2667</v>
      </c>
      <c r="C3621" s="221" t="s">
        <v>669</v>
      </c>
      <c r="D3621" s="222" t="s">
        <v>1489</v>
      </c>
      <c r="E3621" s="223" t="s">
        <v>3918</v>
      </c>
    </row>
    <row r="3622" spans="1:5" x14ac:dyDescent="0.2">
      <c r="A3622" s="221" t="s">
        <v>3867</v>
      </c>
      <c r="B3622" s="221" t="s">
        <v>2667</v>
      </c>
      <c r="C3622" s="221" t="s">
        <v>669</v>
      </c>
      <c r="D3622" s="222" t="s">
        <v>1489</v>
      </c>
      <c r="E3622" s="223" t="s">
        <v>3913</v>
      </c>
    </row>
    <row r="3623" spans="1:5" x14ac:dyDescent="0.2">
      <c r="A3623" s="221" t="s">
        <v>3867</v>
      </c>
      <c r="B3623" s="221" t="s">
        <v>2667</v>
      </c>
      <c r="C3623" s="221" t="s">
        <v>669</v>
      </c>
      <c r="D3623" s="222" t="s">
        <v>1489</v>
      </c>
      <c r="E3623" s="223" t="s">
        <v>3916</v>
      </c>
    </row>
    <row r="3624" spans="1:5" x14ac:dyDescent="0.2">
      <c r="A3624" s="221" t="s">
        <v>3867</v>
      </c>
      <c r="B3624" s="221" t="s">
        <v>2668</v>
      </c>
      <c r="C3624" s="221" t="s">
        <v>315</v>
      </c>
      <c r="D3624" s="222" t="s">
        <v>1489</v>
      </c>
      <c r="E3624" s="223" t="s">
        <v>3918</v>
      </c>
    </row>
    <row r="3625" spans="1:5" x14ac:dyDescent="0.2">
      <c r="A3625" s="221" t="s">
        <v>3867</v>
      </c>
      <c r="B3625" s="221" t="s">
        <v>2668</v>
      </c>
      <c r="C3625" s="221" t="s">
        <v>315</v>
      </c>
      <c r="D3625" s="222" t="s">
        <v>1489</v>
      </c>
      <c r="E3625" s="223" t="s">
        <v>3915</v>
      </c>
    </row>
    <row r="3626" spans="1:5" x14ac:dyDescent="0.2">
      <c r="A3626" s="221" t="s">
        <v>3867</v>
      </c>
      <c r="B3626" s="221" t="s">
        <v>2668</v>
      </c>
      <c r="C3626" s="221" t="s">
        <v>315</v>
      </c>
      <c r="D3626" s="222" t="s">
        <v>1489</v>
      </c>
      <c r="E3626" s="223" t="s">
        <v>3913</v>
      </c>
    </row>
    <row r="3627" spans="1:5" x14ac:dyDescent="0.2">
      <c r="A3627" s="221" t="s">
        <v>3867</v>
      </c>
      <c r="B3627" s="221" t="s">
        <v>2669</v>
      </c>
      <c r="C3627" s="221" t="s">
        <v>465</v>
      </c>
      <c r="D3627" s="222" t="s">
        <v>1489</v>
      </c>
      <c r="E3627" s="223" t="s">
        <v>3918</v>
      </c>
    </row>
    <row r="3628" spans="1:5" x14ac:dyDescent="0.2">
      <c r="A3628" s="221" t="s">
        <v>3867</v>
      </c>
      <c r="B3628" s="221" t="s">
        <v>2669</v>
      </c>
      <c r="C3628" s="221" t="s">
        <v>465</v>
      </c>
      <c r="D3628" s="222" t="s">
        <v>1489</v>
      </c>
      <c r="E3628" s="223" t="s">
        <v>3915</v>
      </c>
    </row>
    <row r="3629" spans="1:5" x14ac:dyDescent="0.2">
      <c r="A3629" s="221" t="s">
        <v>3867</v>
      </c>
      <c r="B3629" s="221" t="s">
        <v>2669</v>
      </c>
      <c r="C3629" s="221" t="s">
        <v>465</v>
      </c>
      <c r="D3629" s="222" t="s">
        <v>1489</v>
      </c>
      <c r="E3629" s="223" t="s">
        <v>3913</v>
      </c>
    </row>
    <row r="3630" spans="1:5" x14ac:dyDescent="0.2">
      <c r="A3630" s="221" t="s">
        <v>3867</v>
      </c>
      <c r="B3630" s="221" t="s">
        <v>2670</v>
      </c>
      <c r="C3630" s="221" t="s">
        <v>567</v>
      </c>
      <c r="D3630" s="222" t="s">
        <v>1489</v>
      </c>
      <c r="E3630" s="223" t="s">
        <v>3918</v>
      </c>
    </row>
    <row r="3631" spans="1:5" x14ac:dyDescent="0.2">
      <c r="A3631" s="221" t="s">
        <v>3867</v>
      </c>
      <c r="B3631" s="221" t="s">
        <v>2670</v>
      </c>
      <c r="C3631" s="221" t="s">
        <v>567</v>
      </c>
      <c r="D3631" s="222" t="s">
        <v>1489</v>
      </c>
      <c r="E3631" s="223" t="s">
        <v>3915</v>
      </c>
    </row>
    <row r="3632" spans="1:5" x14ac:dyDescent="0.2">
      <c r="A3632" s="221" t="s">
        <v>3867</v>
      </c>
      <c r="B3632" s="221" t="s">
        <v>2670</v>
      </c>
      <c r="C3632" s="221" t="s">
        <v>567</v>
      </c>
      <c r="D3632" s="222" t="s">
        <v>1489</v>
      </c>
      <c r="E3632" s="223" t="s">
        <v>3913</v>
      </c>
    </row>
    <row r="3633" spans="1:5" x14ac:dyDescent="0.2">
      <c r="A3633" s="221" t="s">
        <v>3867</v>
      </c>
      <c r="B3633" s="221" t="s">
        <v>2670</v>
      </c>
      <c r="C3633" s="221" t="s">
        <v>567</v>
      </c>
      <c r="D3633" s="222" t="s">
        <v>1489</v>
      </c>
      <c r="E3633" s="223" t="s">
        <v>3916</v>
      </c>
    </row>
    <row r="3634" spans="1:5" x14ac:dyDescent="0.2">
      <c r="A3634" s="221" t="s">
        <v>3867</v>
      </c>
      <c r="B3634" s="221" t="s">
        <v>2671</v>
      </c>
      <c r="C3634" s="221" t="s">
        <v>87</v>
      </c>
      <c r="D3634" s="222" t="s">
        <v>1489</v>
      </c>
      <c r="E3634" s="223" t="s">
        <v>3918</v>
      </c>
    </row>
    <row r="3635" spans="1:5" x14ac:dyDescent="0.2">
      <c r="A3635" s="221" t="s">
        <v>3867</v>
      </c>
      <c r="B3635" s="221" t="s">
        <v>2671</v>
      </c>
      <c r="C3635" s="221" t="s">
        <v>87</v>
      </c>
      <c r="D3635" s="222" t="s">
        <v>1489</v>
      </c>
      <c r="E3635" s="223" t="s">
        <v>3913</v>
      </c>
    </row>
    <row r="3636" spans="1:5" x14ac:dyDescent="0.2">
      <c r="A3636" s="221" t="s">
        <v>3867</v>
      </c>
      <c r="B3636" s="221" t="s">
        <v>2671</v>
      </c>
      <c r="C3636" s="221" t="s">
        <v>87</v>
      </c>
      <c r="D3636" s="222" t="s">
        <v>1489</v>
      </c>
      <c r="E3636" s="223" t="s">
        <v>3916</v>
      </c>
    </row>
    <row r="3637" spans="1:5" x14ac:dyDescent="0.2">
      <c r="A3637" s="221" t="s">
        <v>3867</v>
      </c>
      <c r="B3637" s="221" t="s">
        <v>2672</v>
      </c>
      <c r="C3637" s="221" t="s">
        <v>598</v>
      </c>
      <c r="D3637" s="222" t="s">
        <v>1489</v>
      </c>
      <c r="E3637" s="223" t="s">
        <v>3918</v>
      </c>
    </row>
    <row r="3638" spans="1:5" x14ac:dyDescent="0.2">
      <c r="A3638" s="221" t="s">
        <v>3867</v>
      </c>
      <c r="B3638" s="221" t="s">
        <v>2672</v>
      </c>
      <c r="C3638" s="221" t="s">
        <v>598</v>
      </c>
      <c r="D3638" s="222" t="s">
        <v>1489</v>
      </c>
      <c r="E3638" s="223" t="s">
        <v>3913</v>
      </c>
    </row>
    <row r="3639" spans="1:5" x14ac:dyDescent="0.2">
      <c r="A3639" s="221" t="s">
        <v>3867</v>
      </c>
      <c r="B3639" s="221" t="s">
        <v>2673</v>
      </c>
      <c r="C3639" s="221" t="s">
        <v>568</v>
      </c>
      <c r="D3639" s="222" t="s">
        <v>1489</v>
      </c>
      <c r="E3639" s="223" t="s">
        <v>3918</v>
      </c>
    </row>
    <row r="3640" spans="1:5" x14ac:dyDescent="0.2">
      <c r="A3640" s="221" t="s">
        <v>3867</v>
      </c>
      <c r="B3640" s="221" t="s">
        <v>2673</v>
      </c>
      <c r="C3640" s="221" t="s">
        <v>568</v>
      </c>
      <c r="D3640" s="222" t="s">
        <v>1489</v>
      </c>
      <c r="E3640" s="223" t="s">
        <v>3913</v>
      </c>
    </row>
    <row r="3641" spans="1:5" x14ac:dyDescent="0.2">
      <c r="A3641" s="221" t="s">
        <v>3867</v>
      </c>
      <c r="B3641" s="221" t="s">
        <v>2673</v>
      </c>
      <c r="C3641" s="221" t="s">
        <v>568</v>
      </c>
      <c r="D3641" s="222" t="s">
        <v>1489</v>
      </c>
      <c r="E3641" s="223" t="s">
        <v>3916</v>
      </c>
    </row>
    <row r="3642" spans="1:5" x14ac:dyDescent="0.2">
      <c r="A3642" s="221" t="s">
        <v>3867</v>
      </c>
      <c r="B3642" s="221" t="s">
        <v>2674</v>
      </c>
      <c r="C3642" s="221" t="s">
        <v>780</v>
      </c>
      <c r="D3642" s="222" t="s">
        <v>1489</v>
      </c>
      <c r="E3642" s="223" t="s">
        <v>3913</v>
      </c>
    </row>
    <row r="3643" spans="1:5" x14ac:dyDescent="0.2">
      <c r="A3643" s="221" t="s">
        <v>3867</v>
      </c>
      <c r="B3643" s="221" t="s">
        <v>2675</v>
      </c>
      <c r="C3643" s="221" t="s">
        <v>569</v>
      </c>
      <c r="D3643" s="222" t="s">
        <v>1489</v>
      </c>
      <c r="E3643" s="223" t="s">
        <v>3913</v>
      </c>
    </row>
    <row r="3644" spans="1:5" x14ac:dyDescent="0.2">
      <c r="A3644" s="221" t="s">
        <v>3867</v>
      </c>
      <c r="B3644" s="221" t="s">
        <v>2676</v>
      </c>
      <c r="C3644" s="221" t="s">
        <v>599</v>
      </c>
      <c r="D3644" s="222" t="s">
        <v>1489</v>
      </c>
      <c r="E3644" s="223" t="s">
        <v>3915</v>
      </c>
    </row>
    <row r="3645" spans="1:5" x14ac:dyDescent="0.2">
      <c r="A3645" s="221" t="s">
        <v>3867</v>
      </c>
      <c r="B3645" s="221" t="s">
        <v>2676</v>
      </c>
      <c r="C3645" s="221" t="s">
        <v>599</v>
      </c>
      <c r="D3645" s="222" t="s">
        <v>1489</v>
      </c>
      <c r="E3645" s="223" t="s">
        <v>3913</v>
      </c>
    </row>
    <row r="3646" spans="1:5" x14ac:dyDescent="0.2">
      <c r="A3646" s="221" t="s">
        <v>3867</v>
      </c>
      <c r="B3646" s="221" t="s">
        <v>2677</v>
      </c>
      <c r="C3646" s="221" t="s">
        <v>164</v>
      </c>
      <c r="D3646" s="222" t="s">
        <v>1489</v>
      </c>
      <c r="E3646" s="223" t="s">
        <v>3918</v>
      </c>
    </row>
    <row r="3647" spans="1:5" x14ac:dyDescent="0.2">
      <c r="A3647" s="221" t="s">
        <v>3867</v>
      </c>
      <c r="B3647" s="221" t="s">
        <v>2677</v>
      </c>
      <c r="C3647" s="221" t="s">
        <v>164</v>
      </c>
      <c r="D3647" s="222" t="s">
        <v>1489</v>
      </c>
      <c r="E3647" s="223" t="s">
        <v>3915</v>
      </c>
    </row>
    <row r="3648" spans="1:5" x14ac:dyDescent="0.2">
      <c r="A3648" s="221" t="s">
        <v>3867</v>
      </c>
      <c r="B3648" s="221" t="s">
        <v>2677</v>
      </c>
      <c r="C3648" s="221" t="s">
        <v>164</v>
      </c>
      <c r="D3648" s="222" t="s">
        <v>1489</v>
      </c>
      <c r="E3648" s="223" t="s">
        <v>3913</v>
      </c>
    </row>
    <row r="3649" spans="1:5" x14ac:dyDescent="0.2">
      <c r="A3649" s="221" t="s">
        <v>3867</v>
      </c>
      <c r="B3649" s="221" t="s">
        <v>2678</v>
      </c>
      <c r="C3649" s="221" t="s">
        <v>596</v>
      </c>
      <c r="D3649" s="222" t="s">
        <v>1489</v>
      </c>
      <c r="E3649" s="223" t="s">
        <v>3918</v>
      </c>
    </row>
    <row r="3650" spans="1:5" x14ac:dyDescent="0.2">
      <c r="A3650" s="221" t="s">
        <v>3867</v>
      </c>
      <c r="B3650" s="221" t="s">
        <v>2678</v>
      </c>
      <c r="C3650" s="221" t="s">
        <v>596</v>
      </c>
      <c r="D3650" s="222" t="s">
        <v>1489</v>
      </c>
      <c r="E3650" s="223" t="s">
        <v>3915</v>
      </c>
    </row>
    <row r="3651" spans="1:5" x14ac:dyDescent="0.2">
      <c r="A3651" s="221" t="s">
        <v>3867</v>
      </c>
      <c r="B3651" s="221" t="s">
        <v>2678</v>
      </c>
      <c r="C3651" s="221" t="s">
        <v>596</v>
      </c>
      <c r="D3651" s="222" t="s">
        <v>1489</v>
      </c>
      <c r="E3651" s="223" t="s">
        <v>3913</v>
      </c>
    </row>
    <row r="3652" spans="1:5" x14ac:dyDescent="0.2">
      <c r="A3652" s="221" t="s">
        <v>3867</v>
      </c>
      <c r="B3652" s="221" t="s">
        <v>2679</v>
      </c>
      <c r="C3652" s="221" t="s">
        <v>78</v>
      </c>
      <c r="D3652" s="222" t="s">
        <v>1489</v>
      </c>
      <c r="E3652" s="223" t="s">
        <v>3913</v>
      </c>
    </row>
    <row r="3653" spans="1:5" x14ac:dyDescent="0.2">
      <c r="A3653" s="221" t="s">
        <v>3867</v>
      </c>
      <c r="B3653" s="221" t="s">
        <v>2680</v>
      </c>
      <c r="C3653" s="221" t="s">
        <v>597</v>
      </c>
      <c r="D3653" s="222" t="s">
        <v>1489</v>
      </c>
      <c r="E3653" s="223" t="s">
        <v>3913</v>
      </c>
    </row>
    <row r="3654" spans="1:5" x14ac:dyDescent="0.2">
      <c r="A3654" s="221" t="s">
        <v>3867</v>
      </c>
      <c r="B3654" s="221" t="s">
        <v>2681</v>
      </c>
      <c r="C3654" s="221" t="s">
        <v>504</v>
      </c>
      <c r="D3654" s="222" t="s">
        <v>1489</v>
      </c>
      <c r="E3654" s="223" t="s">
        <v>3913</v>
      </c>
    </row>
    <row r="3655" spans="1:5" x14ac:dyDescent="0.2">
      <c r="A3655" s="221" t="s">
        <v>3867</v>
      </c>
      <c r="B3655" s="221" t="s">
        <v>2682</v>
      </c>
      <c r="C3655" s="221" t="s">
        <v>88</v>
      </c>
      <c r="D3655" s="222" t="s">
        <v>1489</v>
      </c>
      <c r="E3655" s="223" t="s">
        <v>3913</v>
      </c>
    </row>
    <row r="3656" spans="1:5" x14ac:dyDescent="0.2">
      <c r="A3656" s="221" t="s">
        <v>3867</v>
      </c>
      <c r="B3656" s="221" t="s">
        <v>2683</v>
      </c>
      <c r="C3656" s="221" t="s">
        <v>89</v>
      </c>
      <c r="D3656" s="222" t="s">
        <v>1489</v>
      </c>
      <c r="E3656" s="223" t="s">
        <v>3913</v>
      </c>
    </row>
    <row r="3657" spans="1:5" x14ac:dyDescent="0.2">
      <c r="A3657" s="221" t="s">
        <v>3867</v>
      </c>
      <c r="B3657" s="221" t="s">
        <v>2684</v>
      </c>
      <c r="C3657" s="221" t="s">
        <v>90</v>
      </c>
      <c r="D3657" s="222" t="s">
        <v>1489</v>
      </c>
      <c r="E3657" s="223" t="s">
        <v>3913</v>
      </c>
    </row>
    <row r="3658" spans="1:5" x14ac:dyDescent="0.2">
      <c r="A3658" s="221" t="s">
        <v>3867</v>
      </c>
      <c r="B3658" s="221" t="s">
        <v>2685</v>
      </c>
      <c r="C3658" s="221" t="s">
        <v>594</v>
      </c>
      <c r="D3658" s="222" t="s">
        <v>1489</v>
      </c>
      <c r="E3658" s="223" t="s">
        <v>3918</v>
      </c>
    </row>
    <row r="3659" spans="1:5" x14ac:dyDescent="0.2">
      <c r="A3659" s="221" t="s">
        <v>3867</v>
      </c>
      <c r="B3659" s="221" t="s">
        <v>2685</v>
      </c>
      <c r="C3659" s="221" t="s">
        <v>594</v>
      </c>
      <c r="D3659" s="222" t="s">
        <v>1489</v>
      </c>
      <c r="E3659" s="223" t="s">
        <v>3913</v>
      </c>
    </row>
    <row r="3660" spans="1:5" x14ac:dyDescent="0.2">
      <c r="A3660" s="221" t="s">
        <v>3867</v>
      </c>
      <c r="B3660" s="221" t="s">
        <v>2685</v>
      </c>
      <c r="C3660" s="221" t="s">
        <v>594</v>
      </c>
      <c r="D3660" s="222" t="s">
        <v>1489</v>
      </c>
      <c r="E3660" s="223" t="s">
        <v>3916</v>
      </c>
    </row>
    <row r="3661" spans="1:5" x14ac:dyDescent="0.2">
      <c r="A3661" s="221" t="s">
        <v>3867</v>
      </c>
      <c r="B3661" s="221" t="s">
        <v>2686</v>
      </c>
      <c r="C3661" s="221" t="s">
        <v>886</v>
      </c>
      <c r="D3661" s="222" t="s">
        <v>1489</v>
      </c>
      <c r="E3661" s="223" t="s">
        <v>3913</v>
      </c>
    </row>
    <row r="3662" spans="1:5" x14ac:dyDescent="0.2">
      <c r="A3662" s="221" t="s">
        <v>3867</v>
      </c>
      <c r="B3662" s="221" t="s">
        <v>2687</v>
      </c>
      <c r="C3662" s="221" t="s">
        <v>848</v>
      </c>
      <c r="D3662" s="222" t="s">
        <v>1489</v>
      </c>
      <c r="E3662" s="223" t="s">
        <v>3918</v>
      </c>
    </row>
    <row r="3663" spans="1:5" x14ac:dyDescent="0.2">
      <c r="A3663" s="221" t="s">
        <v>3867</v>
      </c>
      <c r="B3663" s="221" t="s">
        <v>2687</v>
      </c>
      <c r="C3663" s="221" t="s">
        <v>848</v>
      </c>
      <c r="D3663" s="222" t="s">
        <v>1489</v>
      </c>
      <c r="E3663" s="223" t="s">
        <v>3913</v>
      </c>
    </row>
    <row r="3664" spans="1:5" x14ac:dyDescent="0.2">
      <c r="A3664" s="221" t="s">
        <v>3867</v>
      </c>
      <c r="B3664" s="221" t="s">
        <v>2688</v>
      </c>
      <c r="C3664" s="221" t="s">
        <v>1077</v>
      </c>
      <c r="D3664" s="222" t="s">
        <v>1489</v>
      </c>
      <c r="E3664" s="223" t="s">
        <v>3918</v>
      </c>
    </row>
    <row r="3665" spans="1:5" x14ac:dyDescent="0.2">
      <c r="A3665" s="221" t="s">
        <v>3867</v>
      </c>
      <c r="B3665" s="221" t="s">
        <v>2688</v>
      </c>
      <c r="C3665" s="221" t="s">
        <v>1077</v>
      </c>
      <c r="D3665" s="222" t="s">
        <v>1489</v>
      </c>
      <c r="E3665" s="223" t="s">
        <v>3913</v>
      </c>
    </row>
    <row r="3666" spans="1:5" x14ac:dyDescent="0.2">
      <c r="A3666" s="221" t="s">
        <v>3867</v>
      </c>
      <c r="B3666" s="221" t="s">
        <v>2689</v>
      </c>
      <c r="C3666" s="221" t="s">
        <v>1018</v>
      </c>
      <c r="D3666" s="222" t="s">
        <v>1489</v>
      </c>
      <c r="E3666" s="223" t="s">
        <v>3913</v>
      </c>
    </row>
    <row r="3667" spans="1:5" x14ac:dyDescent="0.2">
      <c r="A3667" s="221" t="s">
        <v>3867</v>
      </c>
      <c r="B3667" s="221" t="s">
        <v>2690</v>
      </c>
      <c r="C3667" s="221" t="s">
        <v>224</v>
      </c>
      <c r="D3667" s="222" t="s">
        <v>1489</v>
      </c>
      <c r="E3667" s="223" t="s">
        <v>3918</v>
      </c>
    </row>
    <row r="3668" spans="1:5" x14ac:dyDescent="0.2">
      <c r="A3668" s="221" t="s">
        <v>3867</v>
      </c>
      <c r="B3668" s="221" t="s">
        <v>2690</v>
      </c>
      <c r="C3668" s="221" t="s">
        <v>224</v>
      </c>
      <c r="D3668" s="222" t="s">
        <v>1489</v>
      </c>
      <c r="E3668" s="223" t="s">
        <v>3913</v>
      </c>
    </row>
    <row r="3669" spans="1:5" x14ac:dyDescent="0.2">
      <c r="A3669" s="221" t="s">
        <v>3867</v>
      </c>
      <c r="B3669" s="221" t="s">
        <v>2690</v>
      </c>
      <c r="C3669" s="221" t="s">
        <v>224</v>
      </c>
      <c r="D3669" s="222" t="s">
        <v>1489</v>
      </c>
      <c r="E3669" s="223" t="s">
        <v>3916</v>
      </c>
    </row>
    <row r="3670" spans="1:5" x14ac:dyDescent="0.2">
      <c r="A3670" s="221" t="s">
        <v>3867</v>
      </c>
      <c r="B3670" s="221" t="s">
        <v>2959</v>
      </c>
      <c r="C3670" s="221" t="s">
        <v>2960</v>
      </c>
      <c r="D3670" s="222" t="s">
        <v>1489</v>
      </c>
      <c r="E3670" s="223" t="s">
        <v>3913</v>
      </c>
    </row>
    <row r="3671" spans="1:5" x14ac:dyDescent="0.2">
      <c r="A3671" s="221" t="s">
        <v>3867</v>
      </c>
      <c r="B3671" s="221" t="s">
        <v>2691</v>
      </c>
      <c r="C3671" s="221" t="s">
        <v>1707</v>
      </c>
      <c r="D3671" s="222" t="s">
        <v>1489</v>
      </c>
      <c r="E3671" s="223" t="s">
        <v>3918</v>
      </c>
    </row>
    <row r="3672" spans="1:5" x14ac:dyDescent="0.2">
      <c r="A3672" s="221" t="s">
        <v>3867</v>
      </c>
      <c r="B3672" s="221" t="s">
        <v>2691</v>
      </c>
      <c r="C3672" s="221" t="s">
        <v>1707</v>
      </c>
      <c r="D3672" s="222" t="s">
        <v>1489</v>
      </c>
      <c r="E3672" s="223" t="s">
        <v>3913</v>
      </c>
    </row>
    <row r="3673" spans="1:5" x14ac:dyDescent="0.2">
      <c r="A3673" s="221" t="s">
        <v>3867</v>
      </c>
      <c r="B3673" s="221" t="s">
        <v>2692</v>
      </c>
      <c r="C3673" s="221" t="s">
        <v>77</v>
      </c>
      <c r="D3673" s="222" t="s">
        <v>1489</v>
      </c>
      <c r="E3673" s="223" t="s">
        <v>3913</v>
      </c>
    </row>
    <row r="3674" spans="1:5" x14ac:dyDescent="0.2">
      <c r="A3674" s="221" t="s">
        <v>3867</v>
      </c>
      <c r="B3674" s="221" t="s">
        <v>2693</v>
      </c>
      <c r="C3674" s="221" t="s">
        <v>758</v>
      </c>
      <c r="D3674" s="222" t="s">
        <v>1489</v>
      </c>
      <c r="E3674" s="223" t="s">
        <v>3916</v>
      </c>
    </row>
    <row r="3675" spans="1:5" x14ac:dyDescent="0.2">
      <c r="A3675" s="221" t="s">
        <v>3867</v>
      </c>
      <c r="B3675" s="221" t="s">
        <v>2693</v>
      </c>
      <c r="C3675" s="221" t="s">
        <v>758</v>
      </c>
      <c r="D3675" s="222" t="s">
        <v>1489</v>
      </c>
      <c r="E3675" s="223" t="s">
        <v>3914</v>
      </c>
    </row>
    <row r="3676" spans="1:5" x14ac:dyDescent="0.2">
      <c r="A3676" s="221" t="s">
        <v>3867</v>
      </c>
      <c r="B3676" s="221" t="s">
        <v>2694</v>
      </c>
      <c r="C3676" s="221" t="s">
        <v>759</v>
      </c>
      <c r="D3676" s="222" t="s">
        <v>1489</v>
      </c>
      <c r="E3676" s="223" t="s">
        <v>3913</v>
      </c>
    </row>
    <row r="3677" spans="1:5" x14ac:dyDescent="0.2">
      <c r="A3677" s="221" t="s">
        <v>3867</v>
      </c>
      <c r="B3677" s="221" t="s">
        <v>2694</v>
      </c>
      <c r="C3677" s="221" t="s">
        <v>759</v>
      </c>
      <c r="D3677" s="222" t="s">
        <v>1489</v>
      </c>
      <c r="E3677" s="223" t="s">
        <v>3916</v>
      </c>
    </row>
    <row r="3678" spans="1:5" x14ac:dyDescent="0.2">
      <c r="A3678" s="221" t="s">
        <v>3867</v>
      </c>
      <c r="B3678" s="221" t="s">
        <v>2694</v>
      </c>
      <c r="C3678" s="221" t="s">
        <v>759</v>
      </c>
      <c r="D3678" s="222" t="s">
        <v>1489</v>
      </c>
      <c r="E3678" s="223" t="s">
        <v>3914</v>
      </c>
    </row>
    <row r="3679" spans="1:5" x14ac:dyDescent="0.2">
      <c r="A3679" s="221" t="s">
        <v>3867</v>
      </c>
      <c r="B3679" s="221" t="s">
        <v>2695</v>
      </c>
      <c r="C3679" s="221" t="s">
        <v>427</v>
      </c>
      <c r="D3679" s="222" t="s">
        <v>1489</v>
      </c>
      <c r="E3679" s="223" t="s">
        <v>3915</v>
      </c>
    </row>
    <row r="3680" spans="1:5" x14ac:dyDescent="0.2">
      <c r="A3680" s="221" t="s">
        <v>3867</v>
      </c>
      <c r="B3680" s="221" t="s">
        <v>2695</v>
      </c>
      <c r="C3680" s="221" t="s">
        <v>427</v>
      </c>
      <c r="D3680" s="222" t="s">
        <v>1489</v>
      </c>
      <c r="E3680" s="223" t="s">
        <v>3913</v>
      </c>
    </row>
    <row r="3681" spans="1:5" x14ac:dyDescent="0.2">
      <c r="A3681" s="221" t="s">
        <v>3867</v>
      </c>
      <c r="B3681" s="221" t="s">
        <v>2695</v>
      </c>
      <c r="C3681" s="221" t="s">
        <v>427</v>
      </c>
      <c r="D3681" s="222" t="s">
        <v>1489</v>
      </c>
      <c r="E3681" s="223" t="s">
        <v>3916</v>
      </c>
    </row>
    <row r="3682" spans="1:5" x14ac:dyDescent="0.2">
      <c r="A3682" s="221" t="s">
        <v>3867</v>
      </c>
      <c r="B3682" s="221" t="s">
        <v>2695</v>
      </c>
      <c r="C3682" s="221" t="s">
        <v>427</v>
      </c>
      <c r="D3682" s="222" t="s">
        <v>1489</v>
      </c>
      <c r="E3682" s="223" t="s">
        <v>3914</v>
      </c>
    </row>
    <row r="3683" spans="1:5" x14ac:dyDescent="0.2">
      <c r="A3683" s="221" t="s">
        <v>3867</v>
      </c>
      <c r="B3683" s="221" t="s">
        <v>2696</v>
      </c>
      <c r="C3683" s="221" t="s">
        <v>94</v>
      </c>
      <c r="D3683" s="222" t="s">
        <v>1489</v>
      </c>
      <c r="E3683" s="223" t="s">
        <v>3918</v>
      </c>
    </row>
    <row r="3684" spans="1:5" x14ac:dyDescent="0.2">
      <c r="A3684" s="221" t="s">
        <v>3867</v>
      </c>
      <c r="B3684" s="221" t="s">
        <v>2696</v>
      </c>
      <c r="C3684" s="221" t="s">
        <v>94</v>
      </c>
      <c r="D3684" s="222" t="s">
        <v>1489</v>
      </c>
      <c r="E3684" s="223" t="s">
        <v>3915</v>
      </c>
    </row>
    <row r="3685" spans="1:5" x14ac:dyDescent="0.2">
      <c r="A3685" s="221" t="s">
        <v>3867</v>
      </c>
      <c r="B3685" s="221" t="s">
        <v>2696</v>
      </c>
      <c r="C3685" s="221" t="s">
        <v>94</v>
      </c>
      <c r="D3685" s="222" t="s">
        <v>1489</v>
      </c>
      <c r="E3685" s="223" t="s">
        <v>3913</v>
      </c>
    </row>
    <row r="3686" spans="1:5" x14ac:dyDescent="0.2">
      <c r="A3686" s="221" t="s">
        <v>3867</v>
      </c>
      <c r="B3686" s="221" t="s">
        <v>2696</v>
      </c>
      <c r="C3686" s="221" t="s">
        <v>94</v>
      </c>
      <c r="D3686" s="222" t="s">
        <v>1489</v>
      </c>
      <c r="E3686" s="223" t="s">
        <v>3916</v>
      </c>
    </row>
    <row r="3687" spans="1:5" x14ac:dyDescent="0.2">
      <c r="A3687" s="221" t="s">
        <v>3867</v>
      </c>
      <c r="B3687" s="221" t="s">
        <v>2696</v>
      </c>
      <c r="C3687" s="221" t="s">
        <v>94</v>
      </c>
      <c r="D3687" s="222" t="s">
        <v>1489</v>
      </c>
      <c r="E3687" s="223" t="s">
        <v>3914</v>
      </c>
    </row>
    <row r="3688" spans="1:5" x14ac:dyDescent="0.2">
      <c r="A3688" s="221" t="s">
        <v>3867</v>
      </c>
      <c r="B3688" s="221" t="s">
        <v>2697</v>
      </c>
      <c r="C3688" s="221" t="s">
        <v>281</v>
      </c>
      <c r="D3688" s="222" t="s">
        <v>1489</v>
      </c>
      <c r="E3688" s="223" t="s">
        <v>3918</v>
      </c>
    </row>
    <row r="3689" spans="1:5" x14ac:dyDescent="0.2">
      <c r="A3689" s="221" t="s">
        <v>3867</v>
      </c>
      <c r="B3689" s="221" t="s">
        <v>2697</v>
      </c>
      <c r="C3689" s="221" t="s">
        <v>281</v>
      </c>
      <c r="D3689" s="222" t="s">
        <v>1489</v>
      </c>
      <c r="E3689" s="223" t="s">
        <v>3915</v>
      </c>
    </row>
    <row r="3690" spans="1:5" x14ac:dyDescent="0.2">
      <c r="A3690" s="221" t="s">
        <v>3867</v>
      </c>
      <c r="B3690" s="221" t="s">
        <v>2697</v>
      </c>
      <c r="C3690" s="221" t="s">
        <v>281</v>
      </c>
      <c r="D3690" s="222" t="s">
        <v>1489</v>
      </c>
      <c r="E3690" s="223" t="s">
        <v>3913</v>
      </c>
    </row>
    <row r="3691" spans="1:5" x14ac:dyDescent="0.2">
      <c r="A3691" s="221" t="s">
        <v>3867</v>
      </c>
      <c r="B3691" s="221" t="s">
        <v>2697</v>
      </c>
      <c r="C3691" s="221" t="s">
        <v>281</v>
      </c>
      <c r="D3691" s="222" t="s">
        <v>1489</v>
      </c>
      <c r="E3691" s="223" t="s">
        <v>3916</v>
      </c>
    </row>
    <row r="3692" spans="1:5" x14ac:dyDescent="0.2">
      <c r="A3692" s="221" t="s">
        <v>3867</v>
      </c>
      <c r="B3692" s="221" t="s">
        <v>2697</v>
      </c>
      <c r="C3692" s="221" t="s">
        <v>281</v>
      </c>
      <c r="D3692" s="222" t="s">
        <v>1489</v>
      </c>
      <c r="E3692" s="223" t="s">
        <v>3914</v>
      </c>
    </row>
    <row r="3693" spans="1:5" x14ac:dyDescent="0.2">
      <c r="A3693" s="221" t="s">
        <v>3867</v>
      </c>
      <c r="B3693" s="221" t="s">
        <v>2698</v>
      </c>
      <c r="C3693" s="221" t="s">
        <v>644</v>
      </c>
      <c r="D3693" s="222" t="s">
        <v>1489</v>
      </c>
      <c r="E3693" s="223" t="s">
        <v>3918</v>
      </c>
    </row>
    <row r="3694" spans="1:5" x14ac:dyDescent="0.2">
      <c r="A3694" s="221" t="s">
        <v>3867</v>
      </c>
      <c r="B3694" s="221" t="s">
        <v>2698</v>
      </c>
      <c r="C3694" s="221" t="s">
        <v>644</v>
      </c>
      <c r="D3694" s="222" t="s">
        <v>1489</v>
      </c>
      <c r="E3694" s="223" t="s">
        <v>3913</v>
      </c>
    </row>
    <row r="3695" spans="1:5" x14ac:dyDescent="0.2">
      <c r="A3695" s="221" t="s">
        <v>3867</v>
      </c>
      <c r="B3695" s="221" t="s">
        <v>2698</v>
      </c>
      <c r="C3695" s="221" t="s">
        <v>644</v>
      </c>
      <c r="D3695" s="222" t="s">
        <v>1489</v>
      </c>
      <c r="E3695" s="223" t="s">
        <v>3916</v>
      </c>
    </row>
    <row r="3696" spans="1:5" x14ac:dyDescent="0.2">
      <c r="A3696" s="221" t="s">
        <v>3867</v>
      </c>
      <c r="B3696" s="221" t="s">
        <v>2698</v>
      </c>
      <c r="C3696" s="221" t="s">
        <v>644</v>
      </c>
      <c r="D3696" s="222" t="s">
        <v>1489</v>
      </c>
      <c r="E3696" s="223" t="s">
        <v>3914</v>
      </c>
    </row>
    <row r="3697" spans="1:5" x14ac:dyDescent="0.2">
      <c r="A3697" s="221" t="s">
        <v>3867</v>
      </c>
      <c r="B3697" s="221" t="s">
        <v>2699</v>
      </c>
      <c r="C3697" s="221" t="s">
        <v>437</v>
      </c>
      <c r="D3697" s="222" t="s">
        <v>1489</v>
      </c>
      <c r="E3697" s="223" t="s">
        <v>3914</v>
      </c>
    </row>
    <row r="3698" spans="1:5" x14ac:dyDescent="0.2">
      <c r="A3698" s="221" t="s">
        <v>3867</v>
      </c>
      <c r="B3698" s="221" t="s">
        <v>2700</v>
      </c>
      <c r="C3698" s="221" t="s">
        <v>95</v>
      </c>
      <c r="D3698" s="222" t="s">
        <v>1489</v>
      </c>
      <c r="E3698" s="223" t="s">
        <v>3915</v>
      </c>
    </row>
    <row r="3699" spans="1:5" x14ac:dyDescent="0.2">
      <c r="A3699" s="221" t="s">
        <v>3867</v>
      </c>
      <c r="B3699" s="221" t="s">
        <v>2700</v>
      </c>
      <c r="C3699" s="221" t="s">
        <v>95</v>
      </c>
      <c r="D3699" s="222" t="s">
        <v>1489</v>
      </c>
      <c r="E3699" s="223" t="s">
        <v>3913</v>
      </c>
    </row>
    <row r="3700" spans="1:5" x14ac:dyDescent="0.2">
      <c r="A3700" s="221" t="s">
        <v>3867</v>
      </c>
      <c r="B3700" s="221" t="s">
        <v>2700</v>
      </c>
      <c r="C3700" s="221" t="s">
        <v>95</v>
      </c>
      <c r="D3700" s="222" t="s">
        <v>1489</v>
      </c>
      <c r="E3700" s="223" t="s">
        <v>3914</v>
      </c>
    </row>
    <row r="3701" spans="1:5" x14ac:dyDescent="0.2">
      <c r="A3701" s="221" t="s">
        <v>3867</v>
      </c>
      <c r="B3701" s="221" t="s">
        <v>2701</v>
      </c>
      <c r="C3701" s="221" t="s">
        <v>407</v>
      </c>
      <c r="D3701" s="222" t="s">
        <v>1489</v>
      </c>
      <c r="E3701" s="223" t="s">
        <v>3915</v>
      </c>
    </row>
    <row r="3702" spans="1:5" x14ac:dyDescent="0.2">
      <c r="A3702" s="221" t="s">
        <v>3867</v>
      </c>
      <c r="B3702" s="221" t="s">
        <v>2701</v>
      </c>
      <c r="C3702" s="221" t="s">
        <v>407</v>
      </c>
      <c r="D3702" s="222" t="s">
        <v>1489</v>
      </c>
      <c r="E3702" s="223" t="s">
        <v>3913</v>
      </c>
    </row>
    <row r="3703" spans="1:5" x14ac:dyDescent="0.2">
      <c r="A3703" s="221" t="s">
        <v>3867</v>
      </c>
      <c r="B3703" s="221" t="s">
        <v>2701</v>
      </c>
      <c r="C3703" s="221" t="s">
        <v>407</v>
      </c>
      <c r="D3703" s="222" t="s">
        <v>1489</v>
      </c>
      <c r="E3703" s="223" t="s">
        <v>3916</v>
      </c>
    </row>
    <row r="3704" spans="1:5" x14ac:dyDescent="0.2">
      <c r="A3704" s="221" t="s">
        <v>3867</v>
      </c>
      <c r="B3704" s="221" t="s">
        <v>2701</v>
      </c>
      <c r="C3704" s="221" t="s">
        <v>407</v>
      </c>
      <c r="D3704" s="222" t="s">
        <v>1489</v>
      </c>
      <c r="E3704" s="223" t="s">
        <v>3914</v>
      </c>
    </row>
    <row r="3705" spans="1:5" x14ac:dyDescent="0.2">
      <c r="A3705" s="221" t="s">
        <v>3867</v>
      </c>
      <c r="B3705" s="221" t="s">
        <v>2702</v>
      </c>
      <c r="C3705" s="221" t="s">
        <v>441</v>
      </c>
      <c r="D3705" s="222" t="s">
        <v>1489</v>
      </c>
      <c r="E3705" s="223" t="s">
        <v>3918</v>
      </c>
    </row>
    <row r="3706" spans="1:5" x14ac:dyDescent="0.2">
      <c r="A3706" s="221" t="s">
        <v>3867</v>
      </c>
      <c r="B3706" s="221" t="s">
        <v>2702</v>
      </c>
      <c r="C3706" s="221" t="s">
        <v>441</v>
      </c>
      <c r="D3706" s="222" t="s">
        <v>1489</v>
      </c>
      <c r="E3706" s="223" t="s">
        <v>3915</v>
      </c>
    </row>
    <row r="3707" spans="1:5" x14ac:dyDescent="0.2">
      <c r="A3707" s="221" t="s">
        <v>3867</v>
      </c>
      <c r="B3707" s="221" t="s">
        <v>2702</v>
      </c>
      <c r="C3707" s="221" t="s">
        <v>441</v>
      </c>
      <c r="D3707" s="222" t="s">
        <v>1489</v>
      </c>
      <c r="E3707" s="223" t="s">
        <v>3913</v>
      </c>
    </row>
    <row r="3708" spans="1:5" x14ac:dyDescent="0.2">
      <c r="A3708" s="221" t="s">
        <v>3867</v>
      </c>
      <c r="B3708" s="221" t="s">
        <v>2702</v>
      </c>
      <c r="C3708" s="221" t="s">
        <v>441</v>
      </c>
      <c r="D3708" s="222" t="s">
        <v>1489</v>
      </c>
      <c r="E3708" s="223" t="s">
        <v>3916</v>
      </c>
    </row>
    <row r="3709" spans="1:5" x14ac:dyDescent="0.2">
      <c r="A3709" s="221" t="s">
        <v>3867</v>
      </c>
      <c r="B3709" s="221" t="s">
        <v>2702</v>
      </c>
      <c r="C3709" s="221" t="s">
        <v>441</v>
      </c>
      <c r="D3709" s="222" t="s">
        <v>1489</v>
      </c>
      <c r="E3709" s="223" t="s">
        <v>3914</v>
      </c>
    </row>
    <row r="3710" spans="1:5" x14ac:dyDescent="0.2">
      <c r="A3710" s="221" t="s">
        <v>3867</v>
      </c>
      <c r="B3710" s="221" t="s">
        <v>2703</v>
      </c>
      <c r="C3710" s="221" t="s">
        <v>96</v>
      </c>
      <c r="D3710" s="222" t="s">
        <v>1489</v>
      </c>
      <c r="E3710" s="223" t="s">
        <v>3918</v>
      </c>
    </row>
    <row r="3711" spans="1:5" x14ac:dyDescent="0.2">
      <c r="A3711" s="221" t="s">
        <v>3867</v>
      </c>
      <c r="B3711" s="221" t="s">
        <v>2703</v>
      </c>
      <c r="C3711" s="221" t="s">
        <v>96</v>
      </c>
      <c r="D3711" s="222" t="s">
        <v>1489</v>
      </c>
      <c r="E3711" s="223" t="s">
        <v>3915</v>
      </c>
    </row>
    <row r="3712" spans="1:5" x14ac:dyDescent="0.2">
      <c r="A3712" s="221" t="s">
        <v>3867</v>
      </c>
      <c r="B3712" s="221" t="s">
        <v>2703</v>
      </c>
      <c r="C3712" s="221" t="s">
        <v>96</v>
      </c>
      <c r="D3712" s="222" t="s">
        <v>1489</v>
      </c>
      <c r="E3712" s="223" t="s">
        <v>3913</v>
      </c>
    </row>
    <row r="3713" spans="1:5" x14ac:dyDescent="0.2">
      <c r="A3713" s="221" t="s">
        <v>3867</v>
      </c>
      <c r="B3713" s="221" t="s">
        <v>2703</v>
      </c>
      <c r="C3713" s="221" t="s">
        <v>96</v>
      </c>
      <c r="D3713" s="222" t="s">
        <v>1489</v>
      </c>
      <c r="E3713" s="223" t="s">
        <v>3916</v>
      </c>
    </row>
    <row r="3714" spans="1:5" x14ac:dyDescent="0.2">
      <c r="A3714" s="221" t="s">
        <v>3867</v>
      </c>
      <c r="B3714" s="221" t="s">
        <v>2703</v>
      </c>
      <c r="C3714" s="221" t="s">
        <v>96</v>
      </c>
      <c r="D3714" s="222" t="s">
        <v>1489</v>
      </c>
      <c r="E3714" s="223" t="s">
        <v>3914</v>
      </c>
    </row>
    <row r="3715" spans="1:5" x14ac:dyDescent="0.2">
      <c r="A3715" s="221" t="s">
        <v>3867</v>
      </c>
      <c r="B3715" s="221" t="s">
        <v>3635</v>
      </c>
      <c r="C3715" s="221" t="s">
        <v>3636</v>
      </c>
      <c r="D3715" s="222" t="s">
        <v>1489</v>
      </c>
      <c r="E3715" s="223" t="s">
        <v>3915</v>
      </c>
    </row>
    <row r="3716" spans="1:5" x14ac:dyDescent="0.2">
      <c r="A3716" s="221" t="s">
        <v>3867</v>
      </c>
      <c r="B3716" s="221" t="s">
        <v>3635</v>
      </c>
      <c r="C3716" s="221" t="s">
        <v>3636</v>
      </c>
      <c r="D3716" s="222" t="s">
        <v>1489</v>
      </c>
      <c r="E3716" s="223" t="s">
        <v>3914</v>
      </c>
    </row>
    <row r="3717" spans="1:5" x14ac:dyDescent="0.2">
      <c r="A3717" s="221" t="s">
        <v>3867</v>
      </c>
      <c r="B3717" s="221" t="s">
        <v>3710</v>
      </c>
      <c r="C3717" s="221" t="s">
        <v>97</v>
      </c>
      <c r="D3717" s="222" t="s">
        <v>1489</v>
      </c>
      <c r="E3717" s="223" t="s">
        <v>3913</v>
      </c>
    </row>
    <row r="3718" spans="1:5" x14ac:dyDescent="0.2">
      <c r="A3718" s="221" t="s">
        <v>3867</v>
      </c>
      <c r="B3718" s="221" t="s">
        <v>3710</v>
      </c>
      <c r="C3718" s="221" t="s">
        <v>97</v>
      </c>
      <c r="D3718" s="222" t="s">
        <v>1489</v>
      </c>
      <c r="E3718" s="223" t="s">
        <v>3914</v>
      </c>
    </row>
    <row r="3719" spans="1:5" x14ac:dyDescent="0.2">
      <c r="A3719" s="221" t="s">
        <v>3867</v>
      </c>
      <c r="B3719" s="221" t="s">
        <v>3711</v>
      </c>
      <c r="C3719" s="221" t="s">
        <v>98</v>
      </c>
      <c r="D3719" s="222" t="s">
        <v>1489</v>
      </c>
      <c r="E3719" s="223" t="s">
        <v>3918</v>
      </c>
    </row>
    <row r="3720" spans="1:5" x14ac:dyDescent="0.2">
      <c r="A3720" s="221" t="s">
        <v>3867</v>
      </c>
      <c r="B3720" s="221" t="s">
        <v>3711</v>
      </c>
      <c r="C3720" s="221" t="s">
        <v>98</v>
      </c>
      <c r="D3720" s="222" t="s">
        <v>1489</v>
      </c>
      <c r="E3720" s="223" t="s">
        <v>3913</v>
      </c>
    </row>
    <row r="3721" spans="1:5" x14ac:dyDescent="0.2">
      <c r="A3721" s="221" t="s">
        <v>3867</v>
      </c>
      <c r="B3721" s="221" t="s">
        <v>3711</v>
      </c>
      <c r="C3721" s="221" t="s">
        <v>98</v>
      </c>
      <c r="D3721" s="222" t="s">
        <v>1489</v>
      </c>
      <c r="E3721" s="223" t="s">
        <v>3914</v>
      </c>
    </row>
    <row r="3722" spans="1:5" x14ac:dyDescent="0.2">
      <c r="A3722" s="221" t="s">
        <v>3867</v>
      </c>
      <c r="B3722" s="221" t="s">
        <v>3143</v>
      </c>
      <c r="C3722" s="221" t="s">
        <v>2262</v>
      </c>
      <c r="D3722" s="222" t="s">
        <v>1489</v>
      </c>
      <c r="E3722" s="223" t="s">
        <v>3915</v>
      </c>
    </row>
    <row r="3723" spans="1:5" x14ac:dyDescent="0.2">
      <c r="A3723" s="221" t="s">
        <v>3867</v>
      </c>
      <c r="B3723" s="221" t="s">
        <v>3143</v>
      </c>
      <c r="C3723" s="221" t="s">
        <v>2262</v>
      </c>
      <c r="D3723" s="222" t="s">
        <v>1489</v>
      </c>
      <c r="E3723" s="223" t="s">
        <v>3913</v>
      </c>
    </row>
    <row r="3724" spans="1:5" x14ac:dyDescent="0.2">
      <c r="A3724" s="221" t="s">
        <v>3867</v>
      </c>
      <c r="B3724" s="221" t="s">
        <v>3143</v>
      </c>
      <c r="C3724" s="221" t="s">
        <v>2262</v>
      </c>
      <c r="D3724" s="222" t="s">
        <v>1489</v>
      </c>
      <c r="E3724" s="223" t="s">
        <v>3916</v>
      </c>
    </row>
    <row r="3725" spans="1:5" x14ac:dyDescent="0.2">
      <c r="A3725" s="221" t="s">
        <v>3867</v>
      </c>
      <c r="B3725" s="221" t="s">
        <v>3143</v>
      </c>
      <c r="C3725" s="221" t="s">
        <v>2262</v>
      </c>
      <c r="D3725" s="222" t="s">
        <v>1489</v>
      </c>
      <c r="E3725" s="223" t="s">
        <v>3914</v>
      </c>
    </row>
    <row r="3726" spans="1:5" x14ac:dyDescent="0.2">
      <c r="A3726" s="221" t="s">
        <v>3867</v>
      </c>
      <c r="B3726" s="221" t="s">
        <v>2704</v>
      </c>
      <c r="C3726" s="221" t="s">
        <v>99</v>
      </c>
      <c r="D3726" s="222" t="s">
        <v>1489</v>
      </c>
      <c r="E3726" s="223" t="s">
        <v>3918</v>
      </c>
    </row>
    <row r="3727" spans="1:5" x14ac:dyDescent="0.2">
      <c r="A3727" s="221" t="s">
        <v>3867</v>
      </c>
      <c r="B3727" s="221" t="s">
        <v>2704</v>
      </c>
      <c r="C3727" s="221" t="s">
        <v>99</v>
      </c>
      <c r="D3727" s="222" t="s">
        <v>1489</v>
      </c>
      <c r="E3727" s="223" t="s">
        <v>3915</v>
      </c>
    </row>
    <row r="3728" spans="1:5" x14ac:dyDescent="0.2">
      <c r="A3728" s="221" t="s">
        <v>3867</v>
      </c>
      <c r="B3728" s="221" t="s">
        <v>2704</v>
      </c>
      <c r="C3728" s="221" t="s">
        <v>99</v>
      </c>
      <c r="D3728" s="222" t="s">
        <v>1489</v>
      </c>
      <c r="E3728" s="223" t="s">
        <v>3913</v>
      </c>
    </row>
    <row r="3729" spans="1:5" x14ac:dyDescent="0.2">
      <c r="A3729" s="221" t="s">
        <v>3867</v>
      </c>
      <c r="B3729" s="221" t="s">
        <v>2704</v>
      </c>
      <c r="C3729" s="221" t="s">
        <v>99</v>
      </c>
      <c r="D3729" s="222" t="s">
        <v>1489</v>
      </c>
      <c r="E3729" s="223" t="s">
        <v>3916</v>
      </c>
    </row>
    <row r="3730" spans="1:5" x14ac:dyDescent="0.2">
      <c r="A3730" s="221" t="s">
        <v>3867</v>
      </c>
      <c r="B3730" s="221" t="s">
        <v>2704</v>
      </c>
      <c r="C3730" s="221" t="s">
        <v>99</v>
      </c>
      <c r="D3730" s="222" t="s">
        <v>1489</v>
      </c>
      <c r="E3730" s="223" t="s">
        <v>3914</v>
      </c>
    </row>
    <row r="3731" spans="1:5" x14ac:dyDescent="0.2">
      <c r="A3731" s="221" t="s">
        <v>3867</v>
      </c>
      <c r="B3731" s="221" t="s">
        <v>2705</v>
      </c>
      <c r="C3731" s="221" t="s">
        <v>1231</v>
      </c>
      <c r="D3731" s="222" t="s">
        <v>1489</v>
      </c>
      <c r="E3731" s="223" t="s">
        <v>3918</v>
      </c>
    </row>
    <row r="3732" spans="1:5" x14ac:dyDescent="0.2">
      <c r="A3732" s="221" t="s">
        <v>3867</v>
      </c>
      <c r="B3732" s="221" t="s">
        <v>2705</v>
      </c>
      <c r="C3732" s="221" t="s">
        <v>1231</v>
      </c>
      <c r="D3732" s="222" t="s">
        <v>1489</v>
      </c>
      <c r="E3732" s="223" t="s">
        <v>3913</v>
      </c>
    </row>
    <row r="3733" spans="1:5" x14ac:dyDescent="0.2">
      <c r="A3733" s="221" t="s">
        <v>3867</v>
      </c>
      <c r="B3733" s="221" t="s">
        <v>2705</v>
      </c>
      <c r="C3733" s="221" t="s">
        <v>1231</v>
      </c>
      <c r="D3733" s="222" t="s">
        <v>1489</v>
      </c>
      <c r="E3733" s="223" t="s">
        <v>3916</v>
      </c>
    </row>
    <row r="3734" spans="1:5" x14ac:dyDescent="0.2">
      <c r="A3734" s="221" t="s">
        <v>3867</v>
      </c>
      <c r="B3734" s="221" t="s">
        <v>2705</v>
      </c>
      <c r="C3734" s="221" t="s">
        <v>1231</v>
      </c>
      <c r="D3734" s="222" t="s">
        <v>1489</v>
      </c>
      <c r="E3734" s="223" t="s">
        <v>3914</v>
      </c>
    </row>
    <row r="3735" spans="1:5" x14ac:dyDescent="0.2">
      <c r="A3735" s="221" t="s">
        <v>3867</v>
      </c>
      <c r="B3735" s="221" t="s">
        <v>2705</v>
      </c>
      <c r="C3735" s="221" t="s">
        <v>1231</v>
      </c>
      <c r="D3735" s="222" t="s">
        <v>1489</v>
      </c>
      <c r="E3735" s="223" t="s">
        <v>3917</v>
      </c>
    </row>
    <row r="3736" spans="1:5" x14ac:dyDescent="0.2">
      <c r="A3736" s="221" t="s">
        <v>3867</v>
      </c>
      <c r="B3736" s="221" t="s">
        <v>3537</v>
      </c>
      <c r="C3736" s="221" t="s">
        <v>3538</v>
      </c>
      <c r="D3736" s="222" t="s">
        <v>1489</v>
      </c>
      <c r="E3736" s="223" t="s">
        <v>3913</v>
      </c>
    </row>
    <row r="3737" spans="1:5" x14ac:dyDescent="0.2">
      <c r="A3737" s="221" t="s">
        <v>3867</v>
      </c>
      <c r="B3737" s="221" t="s">
        <v>3537</v>
      </c>
      <c r="C3737" s="221" t="s">
        <v>3538</v>
      </c>
      <c r="D3737" s="222" t="s">
        <v>1489</v>
      </c>
      <c r="E3737" s="223" t="s">
        <v>3914</v>
      </c>
    </row>
    <row r="3738" spans="1:5" x14ac:dyDescent="0.2">
      <c r="A3738" s="221" t="s">
        <v>3867</v>
      </c>
      <c r="B3738" s="221" t="s">
        <v>2706</v>
      </c>
      <c r="C3738" s="221" t="s">
        <v>1069</v>
      </c>
      <c r="D3738" s="222" t="s">
        <v>1489</v>
      </c>
      <c r="E3738" s="223" t="s">
        <v>3915</v>
      </c>
    </row>
    <row r="3739" spans="1:5" x14ac:dyDescent="0.2">
      <c r="A3739" s="221" t="s">
        <v>3867</v>
      </c>
      <c r="B3739" s="221" t="s">
        <v>2706</v>
      </c>
      <c r="C3739" s="221" t="s">
        <v>1069</v>
      </c>
      <c r="D3739" s="222" t="s">
        <v>1489</v>
      </c>
      <c r="E3739" s="223" t="s">
        <v>3913</v>
      </c>
    </row>
    <row r="3740" spans="1:5" x14ac:dyDescent="0.2">
      <c r="A3740" s="221" t="s">
        <v>3867</v>
      </c>
      <c r="B3740" s="221" t="s">
        <v>2706</v>
      </c>
      <c r="C3740" s="221" t="s">
        <v>1069</v>
      </c>
      <c r="D3740" s="222" t="s">
        <v>1489</v>
      </c>
      <c r="E3740" s="223" t="s">
        <v>3914</v>
      </c>
    </row>
    <row r="3741" spans="1:5" x14ac:dyDescent="0.2">
      <c r="A3741" s="221" t="s">
        <v>3867</v>
      </c>
      <c r="B3741" s="221" t="s">
        <v>2707</v>
      </c>
      <c r="C3741" s="221" t="s">
        <v>511</v>
      </c>
      <c r="D3741" s="222" t="s">
        <v>1489</v>
      </c>
      <c r="E3741" s="223" t="s">
        <v>3915</v>
      </c>
    </row>
    <row r="3742" spans="1:5" x14ac:dyDescent="0.2">
      <c r="A3742" s="221" t="s">
        <v>3867</v>
      </c>
      <c r="B3742" s="221" t="s">
        <v>2707</v>
      </c>
      <c r="C3742" s="221" t="s">
        <v>511</v>
      </c>
      <c r="D3742" s="222" t="s">
        <v>1489</v>
      </c>
      <c r="E3742" s="223" t="s">
        <v>3913</v>
      </c>
    </row>
    <row r="3743" spans="1:5" x14ac:dyDescent="0.2">
      <c r="A3743" s="221" t="s">
        <v>3867</v>
      </c>
      <c r="B3743" s="221" t="s">
        <v>2707</v>
      </c>
      <c r="C3743" s="221" t="s">
        <v>511</v>
      </c>
      <c r="D3743" s="222" t="s">
        <v>1489</v>
      </c>
      <c r="E3743" s="223" t="s">
        <v>3916</v>
      </c>
    </row>
    <row r="3744" spans="1:5" x14ac:dyDescent="0.2">
      <c r="A3744" s="221" t="s">
        <v>3867</v>
      </c>
      <c r="B3744" s="221" t="s">
        <v>2707</v>
      </c>
      <c r="C3744" s="221" t="s">
        <v>511</v>
      </c>
      <c r="D3744" s="222" t="s">
        <v>1489</v>
      </c>
      <c r="E3744" s="223" t="s">
        <v>3914</v>
      </c>
    </row>
    <row r="3745" spans="1:5" x14ac:dyDescent="0.2">
      <c r="A3745" s="221" t="s">
        <v>3867</v>
      </c>
      <c r="B3745" s="221" t="s">
        <v>2707</v>
      </c>
      <c r="C3745" s="221" t="s">
        <v>511</v>
      </c>
      <c r="D3745" s="222" t="s">
        <v>1489</v>
      </c>
      <c r="E3745" s="223" t="s">
        <v>3917</v>
      </c>
    </row>
    <row r="3746" spans="1:5" x14ac:dyDescent="0.2">
      <c r="A3746" s="221" t="s">
        <v>3867</v>
      </c>
      <c r="B3746" s="221" t="s">
        <v>3879</v>
      </c>
      <c r="C3746" s="221" t="s">
        <v>3880</v>
      </c>
      <c r="D3746" s="222" t="s">
        <v>1489</v>
      </c>
      <c r="E3746" s="223" t="s">
        <v>3915</v>
      </c>
    </row>
    <row r="3747" spans="1:5" x14ac:dyDescent="0.2">
      <c r="A3747" s="221" t="s">
        <v>3867</v>
      </c>
      <c r="B3747" s="221" t="s">
        <v>3879</v>
      </c>
      <c r="C3747" s="221" t="s">
        <v>3880</v>
      </c>
      <c r="D3747" s="222" t="s">
        <v>1489</v>
      </c>
      <c r="E3747" s="223" t="s">
        <v>3914</v>
      </c>
    </row>
    <row r="3748" spans="1:5" x14ac:dyDescent="0.2">
      <c r="A3748" s="221" t="s">
        <v>3867</v>
      </c>
      <c r="B3748" s="221" t="s">
        <v>3144</v>
      </c>
      <c r="C3748" s="221" t="s">
        <v>1703</v>
      </c>
      <c r="D3748" s="222" t="s">
        <v>1489</v>
      </c>
      <c r="E3748" s="223" t="s">
        <v>3915</v>
      </c>
    </row>
    <row r="3749" spans="1:5" x14ac:dyDescent="0.2">
      <c r="A3749" s="221" t="s">
        <v>3867</v>
      </c>
      <c r="B3749" s="221" t="s">
        <v>3144</v>
      </c>
      <c r="C3749" s="221" t="s">
        <v>1703</v>
      </c>
      <c r="D3749" s="222" t="s">
        <v>1489</v>
      </c>
      <c r="E3749" s="223" t="s">
        <v>3916</v>
      </c>
    </row>
    <row r="3750" spans="1:5" x14ac:dyDescent="0.2">
      <c r="A3750" s="221" t="s">
        <v>3867</v>
      </c>
      <c r="B3750" s="221" t="s">
        <v>3144</v>
      </c>
      <c r="C3750" s="221" t="s">
        <v>1703</v>
      </c>
      <c r="D3750" s="222" t="s">
        <v>1489</v>
      </c>
      <c r="E3750" s="223" t="s">
        <v>3914</v>
      </c>
    </row>
    <row r="3751" spans="1:5" x14ac:dyDescent="0.2">
      <c r="A3751" s="221" t="s">
        <v>3867</v>
      </c>
      <c r="B3751" s="221" t="s">
        <v>2708</v>
      </c>
      <c r="C3751" s="221" t="s">
        <v>184</v>
      </c>
      <c r="D3751" s="222" t="s">
        <v>1489</v>
      </c>
      <c r="E3751" s="223" t="s">
        <v>3913</v>
      </c>
    </row>
    <row r="3752" spans="1:5" x14ac:dyDescent="0.2">
      <c r="A3752" s="221" t="s">
        <v>3867</v>
      </c>
      <c r="B3752" s="221" t="s">
        <v>2709</v>
      </c>
      <c r="C3752" s="221" t="s">
        <v>185</v>
      </c>
      <c r="D3752" s="222" t="s">
        <v>1489</v>
      </c>
      <c r="E3752" s="223" t="s">
        <v>3918</v>
      </c>
    </row>
    <row r="3753" spans="1:5" x14ac:dyDescent="0.2">
      <c r="A3753" s="221" t="s">
        <v>3867</v>
      </c>
      <c r="B3753" s="221" t="s">
        <v>2709</v>
      </c>
      <c r="C3753" s="221" t="s">
        <v>185</v>
      </c>
      <c r="D3753" s="222" t="s">
        <v>1489</v>
      </c>
      <c r="E3753" s="223" t="s">
        <v>3916</v>
      </c>
    </row>
    <row r="3754" spans="1:5" x14ac:dyDescent="0.2">
      <c r="A3754" s="221" t="s">
        <v>3867</v>
      </c>
      <c r="B3754" s="221" t="s">
        <v>2709</v>
      </c>
      <c r="C3754" s="221" t="s">
        <v>185</v>
      </c>
      <c r="D3754" s="222" t="s">
        <v>1489</v>
      </c>
      <c r="E3754" s="223" t="s">
        <v>3914</v>
      </c>
    </row>
    <row r="3755" spans="1:5" x14ac:dyDescent="0.2">
      <c r="A3755" s="221" t="s">
        <v>3867</v>
      </c>
      <c r="B3755" s="221" t="s">
        <v>2709</v>
      </c>
      <c r="C3755" s="221" t="s">
        <v>185</v>
      </c>
      <c r="D3755" s="222" t="s">
        <v>1489</v>
      </c>
      <c r="E3755" s="223" t="s">
        <v>3917</v>
      </c>
    </row>
    <row r="3756" spans="1:5" x14ac:dyDescent="0.2">
      <c r="A3756" s="221" t="s">
        <v>3867</v>
      </c>
      <c r="B3756" s="221" t="s">
        <v>2710</v>
      </c>
      <c r="C3756" s="221" t="s">
        <v>186</v>
      </c>
      <c r="D3756" s="222" t="s">
        <v>1489</v>
      </c>
      <c r="E3756" s="223" t="s">
        <v>3913</v>
      </c>
    </row>
    <row r="3757" spans="1:5" x14ac:dyDescent="0.2">
      <c r="A3757" s="221" t="s">
        <v>3867</v>
      </c>
      <c r="B3757" s="221" t="s">
        <v>2710</v>
      </c>
      <c r="C3757" s="221" t="s">
        <v>186</v>
      </c>
      <c r="D3757" s="222" t="s">
        <v>1489</v>
      </c>
      <c r="E3757" s="223" t="s">
        <v>3916</v>
      </c>
    </row>
    <row r="3758" spans="1:5" x14ac:dyDescent="0.2">
      <c r="A3758" s="221" t="s">
        <v>3867</v>
      </c>
      <c r="B3758" s="221" t="s">
        <v>2710</v>
      </c>
      <c r="C3758" s="221" t="s">
        <v>186</v>
      </c>
      <c r="D3758" s="222" t="s">
        <v>1489</v>
      </c>
      <c r="E3758" s="223" t="s">
        <v>3914</v>
      </c>
    </row>
    <row r="3759" spans="1:5" x14ac:dyDescent="0.2">
      <c r="A3759" s="221" t="s">
        <v>3867</v>
      </c>
      <c r="B3759" s="221" t="s">
        <v>2710</v>
      </c>
      <c r="C3759" s="221" t="s">
        <v>186</v>
      </c>
      <c r="D3759" s="222" t="s">
        <v>1489</v>
      </c>
      <c r="E3759" s="223" t="s">
        <v>3917</v>
      </c>
    </row>
    <row r="3760" spans="1:5" x14ac:dyDescent="0.2">
      <c r="A3760" s="221" t="s">
        <v>3867</v>
      </c>
      <c r="B3760" s="221" t="s">
        <v>2711</v>
      </c>
      <c r="C3760" s="221" t="s">
        <v>824</v>
      </c>
      <c r="D3760" s="222" t="s">
        <v>1489</v>
      </c>
      <c r="E3760" s="223" t="s">
        <v>3913</v>
      </c>
    </row>
    <row r="3761" spans="1:5" x14ac:dyDescent="0.2">
      <c r="A3761" s="221" t="s">
        <v>3867</v>
      </c>
      <c r="B3761" s="221" t="s">
        <v>2711</v>
      </c>
      <c r="C3761" s="221" t="s">
        <v>824</v>
      </c>
      <c r="D3761" s="222" t="s">
        <v>1489</v>
      </c>
      <c r="E3761" s="223" t="s">
        <v>3916</v>
      </c>
    </row>
    <row r="3762" spans="1:5" x14ac:dyDescent="0.2">
      <c r="A3762" s="221" t="s">
        <v>3867</v>
      </c>
      <c r="B3762" s="221" t="s">
        <v>2711</v>
      </c>
      <c r="C3762" s="221" t="s">
        <v>824</v>
      </c>
      <c r="D3762" s="222" t="s">
        <v>1489</v>
      </c>
      <c r="E3762" s="223" t="s">
        <v>3914</v>
      </c>
    </row>
    <row r="3763" spans="1:5" x14ac:dyDescent="0.2">
      <c r="A3763" s="221" t="s">
        <v>3867</v>
      </c>
      <c r="B3763" s="221" t="s">
        <v>2711</v>
      </c>
      <c r="C3763" s="221" t="s">
        <v>824</v>
      </c>
      <c r="D3763" s="222" t="s">
        <v>1489</v>
      </c>
      <c r="E3763" s="223" t="s">
        <v>3917</v>
      </c>
    </row>
    <row r="3764" spans="1:5" x14ac:dyDescent="0.2">
      <c r="A3764" s="221" t="s">
        <v>3867</v>
      </c>
      <c r="B3764" s="221" t="s">
        <v>2712</v>
      </c>
      <c r="C3764" s="221" t="s">
        <v>408</v>
      </c>
      <c r="D3764" s="222" t="s">
        <v>1489</v>
      </c>
      <c r="E3764" s="223" t="s">
        <v>3915</v>
      </c>
    </row>
    <row r="3765" spans="1:5" x14ac:dyDescent="0.2">
      <c r="A3765" s="221" t="s">
        <v>3867</v>
      </c>
      <c r="B3765" s="221" t="s">
        <v>2712</v>
      </c>
      <c r="C3765" s="221" t="s">
        <v>408</v>
      </c>
      <c r="D3765" s="222" t="s">
        <v>1489</v>
      </c>
      <c r="E3765" s="223" t="s">
        <v>3914</v>
      </c>
    </row>
    <row r="3766" spans="1:5" x14ac:dyDescent="0.2">
      <c r="A3766" s="221" t="s">
        <v>3867</v>
      </c>
      <c r="B3766" s="221" t="s">
        <v>2713</v>
      </c>
      <c r="C3766" s="221" t="s">
        <v>741</v>
      </c>
      <c r="D3766" s="222" t="s">
        <v>1489</v>
      </c>
      <c r="E3766" s="223" t="s">
        <v>3914</v>
      </c>
    </row>
    <row r="3767" spans="1:5" x14ac:dyDescent="0.2">
      <c r="A3767" s="221" t="s">
        <v>3867</v>
      </c>
      <c r="B3767" s="221" t="s">
        <v>2714</v>
      </c>
      <c r="C3767" s="221" t="s">
        <v>440</v>
      </c>
      <c r="D3767" s="222" t="s">
        <v>1489</v>
      </c>
      <c r="E3767" s="223" t="s">
        <v>3918</v>
      </c>
    </row>
    <row r="3768" spans="1:5" x14ac:dyDescent="0.2">
      <c r="A3768" s="221" t="s">
        <v>3867</v>
      </c>
      <c r="B3768" s="221" t="s">
        <v>2714</v>
      </c>
      <c r="C3768" s="221" t="s">
        <v>440</v>
      </c>
      <c r="D3768" s="222" t="s">
        <v>1489</v>
      </c>
      <c r="E3768" s="223" t="s">
        <v>3913</v>
      </c>
    </row>
    <row r="3769" spans="1:5" x14ac:dyDescent="0.2">
      <c r="A3769" s="221" t="s">
        <v>3867</v>
      </c>
      <c r="B3769" s="221" t="s">
        <v>2714</v>
      </c>
      <c r="C3769" s="221" t="s">
        <v>440</v>
      </c>
      <c r="D3769" s="222" t="s">
        <v>1489</v>
      </c>
      <c r="E3769" s="223" t="s">
        <v>3916</v>
      </c>
    </row>
    <row r="3770" spans="1:5" x14ac:dyDescent="0.2">
      <c r="A3770" s="221" t="s">
        <v>3867</v>
      </c>
      <c r="B3770" s="221" t="s">
        <v>2714</v>
      </c>
      <c r="C3770" s="221" t="s">
        <v>440</v>
      </c>
      <c r="D3770" s="222" t="s">
        <v>1489</v>
      </c>
      <c r="E3770" s="223" t="s">
        <v>3914</v>
      </c>
    </row>
    <row r="3771" spans="1:5" x14ac:dyDescent="0.2">
      <c r="A3771" s="221" t="s">
        <v>3867</v>
      </c>
      <c r="B3771" s="221" t="s">
        <v>2714</v>
      </c>
      <c r="C3771" s="221" t="s">
        <v>440</v>
      </c>
      <c r="D3771" s="222" t="s">
        <v>1489</v>
      </c>
      <c r="E3771" s="223" t="s">
        <v>3917</v>
      </c>
    </row>
    <row r="3772" spans="1:5" x14ac:dyDescent="0.2">
      <c r="A3772" s="221" t="s">
        <v>3867</v>
      </c>
      <c r="B3772" s="221" t="s">
        <v>2715</v>
      </c>
      <c r="C3772" s="221" t="s">
        <v>91</v>
      </c>
      <c r="D3772" s="222" t="s">
        <v>1489</v>
      </c>
      <c r="E3772" s="223" t="s">
        <v>3918</v>
      </c>
    </row>
    <row r="3773" spans="1:5" x14ac:dyDescent="0.2">
      <c r="A3773" s="221" t="s">
        <v>3867</v>
      </c>
      <c r="B3773" s="221" t="s">
        <v>2715</v>
      </c>
      <c r="C3773" s="221" t="s">
        <v>91</v>
      </c>
      <c r="D3773" s="222" t="s">
        <v>1489</v>
      </c>
      <c r="E3773" s="223" t="s">
        <v>3915</v>
      </c>
    </row>
    <row r="3774" spans="1:5" x14ac:dyDescent="0.2">
      <c r="A3774" s="221" t="s">
        <v>3867</v>
      </c>
      <c r="B3774" s="221" t="s">
        <v>2715</v>
      </c>
      <c r="C3774" s="221" t="s">
        <v>91</v>
      </c>
      <c r="D3774" s="222" t="s">
        <v>1489</v>
      </c>
      <c r="E3774" s="223" t="s">
        <v>3913</v>
      </c>
    </row>
    <row r="3775" spans="1:5" x14ac:dyDescent="0.2">
      <c r="A3775" s="221" t="s">
        <v>3867</v>
      </c>
      <c r="B3775" s="221" t="s">
        <v>2715</v>
      </c>
      <c r="C3775" s="221" t="s">
        <v>91</v>
      </c>
      <c r="D3775" s="222" t="s">
        <v>1489</v>
      </c>
      <c r="E3775" s="223" t="s">
        <v>3914</v>
      </c>
    </row>
    <row r="3776" spans="1:5" x14ac:dyDescent="0.2">
      <c r="A3776" s="221" t="s">
        <v>3867</v>
      </c>
      <c r="B3776" s="221" t="s">
        <v>3145</v>
      </c>
      <c r="C3776" s="221" t="s">
        <v>1702</v>
      </c>
      <c r="D3776" s="222" t="s">
        <v>1489</v>
      </c>
      <c r="E3776" s="223" t="s">
        <v>3918</v>
      </c>
    </row>
    <row r="3777" spans="1:5" x14ac:dyDescent="0.2">
      <c r="A3777" s="221" t="s">
        <v>3867</v>
      </c>
      <c r="B3777" s="221" t="s">
        <v>3145</v>
      </c>
      <c r="C3777" s="221" t="s">
        <v>1702</v>
      </c>
      <c r="D3777" s="222" t="s">
        <v>1489</v>
      </c>
      <c r="E3777" s="223" t="s">
        <v>3916</v>
      </c>
    </row>
    <row r="3778" spans="1:5" x14ac:dyDescent="0.2">
      <c r="A3778" s="221" t="s">
        <v>3867</v>
      </c>
      <c r="B3778" s="221" t="s">
        <v>3145</v>
      </c>
      <c r="C3778" s="221" t="s">
        <v>1702</v>
      </c>
      <c r="D3778" s="222" t="s">
        <v>1489</v>
      </c>
      <c r="E3778" s="223" t="s">
        <v>3914</v>
      </c>
    </row>
    <row r="3779" spans="1:5" x14ac:dyDescent="0.2">
      <c r="A3779" s="221" t="s">
        <v>3867</v>
      </c>
      <c r="B3779" s="221" t="s">
        <v>2716</v>
      </c>
      <c r="C3779" s="221" t="s">
        <v>187</v>
      </c>
      <c r="D3779" s="222" t="s">
        <v>1489</v>
      </c>
      <c r="E3779" s="223" t="s">
        <v>3918</v>
      </c>
    </row>
    <row r="3780" spans="1:5" x14ac:dyDescent="0.2">
      <c r="A3780" s="221" t="s">
        <v>3867</v>
      </c>
      <c r="B3780" s="221" t="s">
        <v>2716</v>
      </c>
      <c r="C3780" s="221" t="s">
        <v>187</v>
      </c>
      <c r="D3780" s="222" t="s">
        <v>1489</v>
      </c>
      <c r="E3780" s="223" t="s">
        <v>3913</v>
      </c>
    </row>
    <row r="3781" spans="1:5" x14ac:dyDescent="0.2">
      <c r="A3781" s="221" t="s">
        <v>3867</v>
      </c>
      <c r="B3781" s="221" t="s">
        <v>2716</v>
      </c>
      <c r="C3781" s="221" t="s">
        <v>187</v>
      </c>
      <c r="D3781" s="222" t="s">
        <v>1489</v>
      </c>
      <c r="E3781" s="223" t="s">
        <v>3916</v>
      </c>
    </row>
    <row r="3782" spans="1:5" x14ac:dyDescent="0.2">
      <c r="A3782" s="221" t="s">
        <v>3867</v>
      </c>
      <c r="B3782" s="221" t="s">
        <v>2716</v>
      </c>
      <c r="C3782" s="221" t="s">
        <v>187</v>
      </c>
      <c r="D3782" s="222" t="s">
        <v>1489</v>
      </c>
      <c r="E3782" s="223" t="s">
        <v>3914</v>
      </c>
    </row>
    <row r="3783" spans="1:5" x14ac:dyDescent="0.2">
      <c r="A3783" s="221" t="s">
        <v>3867</v>
      </c>
      <c r="B3783" s="221" t="s">
        <v>2717</v>
      </c>
      <c r="C3783" s="221" t="s">
        <v>503</v>
      </c>
      <c r="D3783" s="222" t="s">
        <v>1489</v>
      </c>
      <c r="E3783" s="223" t="s">
        <v>3918</v>
      </c>
    </row>
    <row r="3784" spans="1:5" x14ac:dyDescent="0.2">
      <c r="A3784" s="221" t="s">
        <v>3867</v>
      </c>
      <c r="B3784" s="221" t="s">
        <v>2717</v>
      </c>
      <c r="C3784" s="221" t="s">
        <v>503</v>
      </c>
      <c r="D3784" s="222" t="s">
        <v>1489</v>
      </c>
      <c r="E3784" s="223" t="s">
        <v>3913</v>
      </c>
    </row>
    <row r="3785" spans="1:5" x14ac:dyDescent="0.2">
      <c r="A3785" s="221" t="s">
        <v>3867</v>
      </c>
      <c r="B3785" s="221" t="s">
        <v>2717</v>
      </c>
      <c r="C3785" s="221" t="s">
        <v>503</v>
      </c>
      <c r="D3785" s="222" t="s">
        <v>1489</v>
      </c>
      <c r="E3785" s="223" t="s">
        <v>3916</v>
      </c>
    </row>
    <row r="3786" spans="1:5" x14ac:dyDescent="0.2">
      <c r="A3786" s="221" t="s">
        <v>3867</v>
      </c>
      <c r="B3786" s="221" t="s">
        <v>2717</v>
      </c>
      <c r="C3786" s="221" t="s">
        <v>503</v>
      </c>
      <c r="D3786" s="222" t="s">
        <v>1489</v>
      </c>
      <c r="E3786" s="223" t="s">
        <v>3914</v>
      </c>
    </row>
    <row r="3787" spans="1:5" x14ac:dyDescent="0.2">
      <c r="A3787" s="221" t="s">
        <v>3867</v>
      </c>
      <c r="B3787" s="221" t="s">
        <v>2718</v>
      </c>
      <c r="C3787" s="221" t="s">
        <v>188</v>
      </c>
      <c r="D3787" s="222" t="s">
        <v>1489</v>
      </c>
      <c r="E3787" s="223" t="s">
        <v>3913</v>
      </c>
    </row>
    <row r="3788" spans="1:5" x14ac:dyDescent="0.2">
      <c r="A3788" s="221" t="s">
        <v>3867</v>
      </c>
      <c r="B3788" s="221" t="s">
        <v>2718</v>
      </c>
      <c r="C3788" s="221" t="s">
        <v>188</v>
      </c>
      <c r="D3788" s="222" t="s">
        <v>1489</v>
      </c>
      <c r="E3788" s="223" t="s">
        <v>3916</v>
      </c>
    </row>
    <row r="3789" spans="1:5" x14ac:dyDescent="0.2">
      <c r="A3789" s="221" t="s">
        <v>3867</v>
      </c>
      <c r="B3789" s="221" t="s">
        <v>2718</v>
      </c>
      <c r="C3789" s="221" t="s">
        <v>188</v>
      </c>
      <c r="D3789" s="222" t="s">
        <v>1489</v>
      </c>
      <c r="E3789" s="223" t="s">
        <v>3914</v>
      </c>
    </row>
    <row r="3790" spans="1:5" x14ac:dyDescent="0.2">
      <c r="A3790" s="221" t="s">
        <v>3867</v>
      </c>
      <c r="B3790" s="221" t="s">
        <v>2719</v>
      </c>
      <c r="C3790" s="221" t="s">
        <v>438</v>
      </c>
      <c r="D3790" s="222" t="s">
        <v>1489</v>
      </c>
      <c r="E3790" s="223" t="s">
        <v>3913</v>
      </c>
    </row>
    <row r="3791" spans="1:5" x14ac:dyDescent="0.2">
      <c r="A3791" s="221" t="s">
        <v>3867</v>
      </c>
      <c r="B3791" s="221" t="s">
        <v>2719</v>
      </c>
      <c r="C3791" s="221" t="s">
        <v>438</v>
      </c>
      <c r="D3791" s="222" t="s">
        <v>1489</v>
      </c>
      <c r="E3791" s="223" t="s">
        <v>3914</v>
      </c>
    </row>
    <row r="3792" spans="1:5" x14ac:dyDescent="0.2">
      <c r="A3792" s="221" t="s">
        <v>3867</v>
      </c>
      <c r="B3792" s="221" t="s">
        <v>2719</v>
      </c>
      <c r="C3792" s="221" t="s">
        <v>438</v>
      </c>
      <c r="D3792" s="222" t="s">
        <v>1489</v>
      </c>
      <c r="E3792" s="223" t="s">
        <v>3917</v>
      </c>
    </row>
    <row r="3793" spans="1:5" x14ac:dyDescent="0.2">
      <c r="A3793" s="221" t="s">
        <v>3867</v>
      </c>
      <c r="B3793" s="221" t="s">
        <v>2720</v>
      </c>
      <c r="C3793" s="221" t="s">
        <v>409</v>
      </c>
      <c r="D3793" s="222" t="s">
        <v>1489</v>
      </c>
      <c r="E3793" s="223" t="s">
        <v>3913</v>
      </c>
    </row>
    <row r="3794" spans="1:5" x14ac:dyDescent="0.2">
      <c r="A3794" s="221" t="s">
        <v>3867</v>
      </c>
      <c r="B3794" s="221" t="s">
        <v>2720</v>
      </c>
      <c r="C3794" s="221" t="s">
        <v>409</v>
      </c>
      <c r="D3794" s="222" t="s">
        <v>1489</v>
      </c>
      <c r="E3794" s="223" t="s">
        <v>3914</v>
      </c>
    </row>
    <row r="3795" spans="1:5" x14ac:dyDescent="0.2">
      <c r="A3795" s="221" t="s">
        <v>3867</v>
      </c>
      <c r="B3795" s="221" t="s">
        <v>2721</v>
      </c>
      <c r="C3795" s="221" t="s">
        <v>584</v>
      </c>
      <c r="D3795" s="222" t="s">
        <v>1489</v>
      </c>
      <c r="E3795" s="223" t="s">
        <v>3918</v>
      </c>
    </row>
    <row r="3796" spans="1:5" x14ac:dyDescent="0.2">
      <c r="A3796" s="221" t="s">
        <v>3867</v>
      </c>
      <c r="B3796" s="221" t="s">
        <v>2721</v>
      </c>
      <c r="C3796" s="221" t="s">
        <v>584</v>
      </c>
      <c r="D3796" s="222" t="s">
        <v>1489</v>
      </c>
      <c r="E3796" s="223" t="s">
        <v>3916</v>
      </c>
    </row>
    <row r="3797" spans="1:5" x14ac:dyDescent="0.2">
      <c r="A3797" s="221" t="s">
        <v>3867</v>
      </c>
      <c r="B3797" s="221" t="s">
        <v>2721</v>
      </c>
      <c r="C3797" s="221" t="s">
        <v>584</v>
      </c>
      <c r="D3797" s="222" t="s">
        <v>1489</v>
      </c>
      <c r="E3797" s="223" t="s">
        <v>3914</v>
      </c>
    </row>
    <row r="3798" spans="1:5" x14ac:dyDescent="0.2">
      <c r="A3798" s="221" t="s">
        <v>3867</v>
      </c>
      <c r="B3798" s="221" t="s">
        <v>2722</v>
      </c>
      <c r="C3798" s="221" t="s">
        <v>643</v>
      </c>
      <c r="D3798" s="222" t="s">
        <v>1489</v>
      </c>
      <c r="E3798" s="223" t="s">
        <v>3913</v>
      </c>
    </row>
    <row r="3799" spans="1:5" x14ac:dyDescent="0.2">
      <c r="A3799" s="221" t="s">
        <v>3867</v>
      </c>
      <c r="B3799" s="221" t="s">
        <v>2722</v>
      </c>
      <c r="C3799" s="221" t="s">
        <v>643</v>
      </c>
      <c r="D3799" s="222" t="s">
        <v>1489</v>
      </c>
      <c r="E3799" s="223" t="s">
        <v>3916</v>
      </c>
    </row>
    <row r="3800" spans="1:5" x14ac:dyDescent="0.2">
      <c r="A3800" s="221" t="s">
        <v>3867</v>
      </c>
      <c r="B3800" s="221" t="s">
        <v>2722</v>
      </c>
      <c r="C3800" s="221" t="s">
        <v>643</v>
      </c>
      <c r="D3800" s="222" t="s">
        <v>1489</v>
      </c>
      <c r="E3800" s="223" t="s">
        <v>3914</v>
      </c>
    </row>
    <row r="3801" spans="1:5" x14ac:dyDescent="0.2">
      <c r="A3801" s="221" t="s">
        <v>3867</v>
      </c>
      <c r="B3801" s="221" t="s">
        <v>2723</v>
      </c>
      <c r="C3801" s="221" t="s">
        <v>280</v>
      </c>
      <c r="D3801" s="222" t="s">
        <v>1489</v>
      </c>
      <c r="E3801" s="223" t="s">
        <v>3913</v>
      </c>
    </row>
    <row r="3802" spans="1:5" x14ac:dyDescent="0.2">
      <c r="A3802" s="221" t="s">
        <v>3867</v>
      </c>
      <c r="B3802" s="221" t="s">
        <v>2723</v>
      </c>
      <c r="C3802" s="221" t="s">
        <v>280</v>
      </c>
      <c r="D3802" s="222" t="s">
        <v>1489</v>
      </c>
      <c r="E3802" s="223" t="s">
        <v>3916</v>
      </c>
    </row>
    <row r="3803" spans="1:5" x14ac:dyDescent="0.2">
      <c r="A3803" s="221" t="s">
        <v>3867</v>
      </c>
      <c r="B3803" s="221" t="s">
        <v>2723</v>
      </c>
      <c r="C3803" s="221" t="s">
        <v>280</v>
      </c>
      <c r="D3803" s="222" t="s">
        <v>1489</v>
      </c>
      <c r="E3803" s="223" t="s">
        <v>3914</v>
      </c>
    </row>
    <row r="3804" spans="1:5" x14ac:dyDescent="0.2">
      <c r="A3804" s="221" t="s">
        <v>3867</v>
      </c>
      <c r="B3804" s="221" t="s">
        <v>2724</v>
      </c>
      <c r="C3804" s="221" t="s">
        <v>502</v>
      </c>
      <c r="D3804" s="222" t="s">
        <v>1489</v>
      </c>
      <c r="E3804" s="223" t="s">
        <v>3914</v>
      </c>
    </row>
    <row r="3805" spans="1:5" x14ac:dyDescent="0.2">
      <c r="A3805" s="221" t="s">
        <v>3867</v>
      </c>
      <c r="B3805" s="221" t="s">
        <v>2725</v>
      </c>
      <c r="C3805" s="221" t="s">
        <v>501</v>
      </c>
      <c r="D3805" s="222" t="s">
        <v>1489</v>
      </c>
      <c r="E3805" s="223" t="s">
        <v>3918</v>
      </c>
    </row>
    <row r="3806" spans="1:5" x14ac:dyDescent="0.2">
      <c r="A3806" s="221" t="s">
        <v>3867</v>
      </c>
      <c r="B3806" s="221" t="s">
        <v>2725</v>
      </c>
      <c r="C3806" s="221" t="s">
        <v>501</v>
      </c>
      <c r="D3806" s="222" t="s">
        <v>1489</v>
      </c>
      <c r="E3806" s="223" t="s">
        <v>3913</v>
      </c>
    </row>
    <row r="3807" spans="1:5" x14ac:dyDescent="0.2">
      <c r="A3807" s="221" t="s">
        <v>3867</v>
      </c>
      <c r="B3807" s="221" t="s">
        <v>2725</v>
      </c>
      <c r="C3807" s="221" t="s">
        <v>501</v>
      </c>
      <c r="D3807" s="222" t="s">
        <v>1489</v>
      </c>
      <c r="E3807" s="223" t="s">
        <v>3914</v>
      </c>
    </row>
    <row r="3808" spans="1:5" x14ac:dyDescent="0.2">
      <c r="A3808" s="221" t="s">
        <v>3867</v>
      </c>
      <c r="B3808" s="221" t="s">
        <v>2726</v>
      </c>
      <c r="C3808" s="221" t="s">
        <v>204</v>
      </c>
      <c r="D3808" s="222" t="s">
        <v>1489</v>
      </c>
      <c r="E3808" s="223" t="s">
        <v>3913</v>
      </c>
    </row>
    <row r="3809" spans="1:5" x14ac:dyDescent="0.2">
      <c r="A3809" s="221" t="s">
        <v>3867</v>
      </c>
      <c r="B3809" s="221" t="s">
        <v>2726</v>
      </c>
      <c r="C3809" s="221" t="s">
        <v>204</v>
      </c>
      <c r="D3809" s="222" t="s">
        <v>1489</v>
      </c>
      <c r="E3809" s="223" t="s">
        <v>3914</v>
      </c>
    </row>
    <row r="3810" spans="1:5" x14ac:dyDescent="0.2">
      <c r="A3810" s="221" t="s">
        <v>3867</v>
      </c>
      <c r="B3810" s="221" t="s">
        <v>2727</v>
      </c>
      <c r="C3810" s="221" t="s">
        <v>500</v>
      </c>
      <c r="D3810" s="222" t="s">
        <v>1489</v>
      </c>
      <c r="E3810" s="223" t="s">
        <v>3918</v>
      </c>
    </row>
    <row r="3811" spans="1:5" x14ac:dyDescent="0.2">
      <c r="A3811" s="221" t="s">
        <v>3867</v>
      </c>
      <c r="B3811" s="221" t="s">
        <v>2727</v>
      </c>
      <c r="C3811" s="221" t="s">
        <v>500</v>
      </c>
      <c r="D3811" s="222" t="s">
        <v>1489</v>
      </c>
      <c r="E3811" s="223" t="s">
        <v>3915</v>
      </c>
    </row>
    <row r="3812" spans="1:5" x14ac:dyDescent="0.2">
      <c r="A3812" s="221" t="s">
        <v>3867</v>
      </c>
      <c r="B3812" s="221" t="s">
        <v>2727</v>
      </c>
      <c r="C3812" s="221" t="s">
        <v>500</v>
      </c>
      <c r="D3812" s="222" t="s">
        <v>1489</v>
      </c>
      <c r="E3812" s="223" t="s">
        <v>3916</v>
      </c>
    </row>
    <row r="3813" spans="1:5" x14ac:dyDescent="0.2">
      <c r="A3813" s="221" t="s">
        <v>3867</v>
      </c>
      <c r="B3813" s="221" t="s">
        <v>2727</v>
      </c>
      <c r="C3813" s="221" t="s">
        <v>500</v>
      </c>
      <c r="D3813" s="222" t="s">
        <v>1489</v>
      </c>
      <c r="E3813" s="223" t="s">
        <v>3914</v>
      </c>
    </row>
    <row r="3814" spans="1:5" x14ac:dyDescent="0.2">
      <c r="A3814" s="221" t="s">
        <v>3867</v>
      </c>
      <c r="B3814" s="221" t="s">
        <v>2728</v>
      </c>
      <c r="C3814" s="221" t="s">
        <v>205</v>
      </c>
      <c r="D3814" s="222" t="s">
        <v>1489</v>
      </c>
      <c r="E3814" s="223" t="s">
        <v>3918</v>
      </c>
    </row>
    <row r="3815" spans="1:5" x14ac:dyDescent="0.2">
      <c r="A3815" s="221" t="s">
        <v>3867</v>
      </c>
      <c r="B3815" s="221" t="s">
        <v>2728</v>
      </c>
      <c r="C3815" s="221" t="s">
        <v>205</v>
      </c>
      <c r="D3815" s="222" t="s">
        <v>1489</v>
      </c>
      <c r="E3815" s="223" t="s">
        <v>3913</v>
      </c>
    </row>
    <row r="3816" spans="1:5" x14ac:dyDescent="0.2">
      <c r="A3816" s="221" t="s">
        <v>3867</v>
      </c>
      <c r="B3816" s="221" t="s">
        <v>2728</v>
      </c>
      <c r="C3816" s="221" t="s">
        <v>205</v>
      </c>
      <c r="D3816" s="222" t="s">
        <v>1489</v>
      </c>
      <c r="E3816" s="223" t="s">
        <v>3916</v>
      </c>
    </row>
    <row r="3817" spans="1:5" x14ac:dyDescent="0.2">
      <c r="A3817" s="221" t="s">
        <v>3867</v>
      </c>
      <c r="B3817" s="221" t="s">
        <v>2728</v>
      </c>
      <c r="C3817" s="221" t="s">
        <v>205</v>
      </c>
      <c r="D3817" s="222" t="s">
        <v>1489</v>
      </c>
      <c r="E3817" s="223" t="s">
        <v>3914</v>
      </c>
    </row>
    <row r="3818" spans="1:5" x14ac:dyDescent="0.2">
      <c r="A3818" s="221" t="s">
        <v>3867</v>
      </c>
      <c r="B3818" s="221" t="s">
        <v>2729</v>
      </c>
      <c r="C3818" s="221" t="s">
        <v>439</v>
      </c>
      <c r="D3818" s="222" t="s">
        <v>1489</v>
      </c>
      <c r="E3818" s="223" t="s">
        <v>3913</v>
      </c>
    </row>
    <row r="3819" spans="1:5" x14ac:dyDescent="0.2">
      <c r="A3819" s="221" t="s">
        <v>3867</v>
      </c>
      <c r="B3819" s="221" t="s">
        <v>2729</v>
      </c>
      <c r="C3819" s="221" t="s">
        <v>439</v>
      </c>
      <c r="D3819" s="222" t="s">
        <v>1489</v>
      </c>
      <c r="E3819" s="223" t="s">
        <v>3914</v>
      </c>
    </row>
    <row r="3820" spans="1:5" x14ac:dyDescent="0.2">
      <c r="A3820" s="221" t="s">
        <v>3867</v>
      </c>
      <c r="B3820" s="221" t="s">
        <v>3498</v>
      </c>
      <c r="C3820" s="221" t="s">
        <v>71</v>
      </c>
      <c r="D3820" s="222" t="s">
        <v>1489</v>
      </c>
      <c r="E3820" s="223" t="s">
        <v>3913</v>
      </c>
    </row>
    <row r="3821" spans="1:5" x14ac:dyDescent="0.2">
      <c r="A3821" s="221" t="s">
        <v>3867</v>
      </c>
      <c r="B3821" s="221" t="s">
        <v>3498</v>
      </c>
      <c r="C3821" s="221" t="s">
        <v>71</v>
      </c>
      <c r="D3821" s="222" t="s">
        <v>1489</v>
      </c>
      <c r="E3821" s="223" t="s">
        <v>3916</v>
      </c>
    </row>
    <row r="3822" spans="1:5" x14ac:dyDescent="0.2">
      <c r="A3822" s="221" t="s">
        <v>3867</v>
      </c>
      <c r="B3822" s="221" t="s">
        <v>3498</v>
      </c>
      <c r="C3822" s="221" t="s">
        <v>71</v>
      </c>
      <c r="D3822" s="222" t="s">
        <v>1489</v>
      </c>
      <c r="E3822" s="223" t="s">
        <v>3914</v>
      </c>
    </row>
    <row r="3823" spans="1:5" x14ac:dyDescent="0.2">
      <c r="A3823" s="221" t="s">
        <v>3867</v>
      </c>
      <c r="B3823" s="221" t="s">
        <v>3539</v>
      </c>
      <c r="C3823" s="221" t="s">
        <v>3540</v>
      </c>
      <c r="D3823" s="222" t="s">
        <v>1489</v>
      </c>
      <c r="E3823" s="223" t="s">
        <v>3914</v>
      </c>
    </row>
    <row r="3824" spans="1:5" x14ac:dyDescent="0.2">
      <c r="A3824" s="221" t="s">
        <v>3867</v>
      </c>
      <c r="B3824" s="221" t="s">
        <v>2730</v>
      </c>
      <c r="C3824" s="221" t="s">
        <v>1318</v>
      </c>
      <c r="D3824" s="222" t="s">
        <v>1489</v>
      </c>
      <c r="E3824" s="223" t="s">
        <v>3915</v>
      </c>
    </row>
    <row r="3825" spans="1:5" x14ac:dyDescent="0.2">
      <c r="A3825" s="221" t="s">
        <v>3867</v>
      </c>
      <c r="B3825" s="221" t="s">
        <v>2730</v>
      </c>
      <c r="C3825" s="221" t="s">
        <v>1318</v>
      </c>
      <c r="D3825" s="222" t="s">
        <v>1489</v>
      </c>
      <c r="E3825" s="223" t="s">
        <v>3913</v>
      </c>
    </row>
    <row r="3826" spans="1:5" x14ac:dyDescent="0.2">
      <c r="A3826" s="221" t="s">
        <v>3867</v>
      </c>
      <c r="B3826" s="221" t="s">
        <v>2730</v>
      </c>
      <c r="C3826" s="221" t="s">
        <v>1318</v>
      </c>
      <c r="D3826" s="222" t="s">
        <v>1489</v>
      </c>
      <c r="E3826" s="223" t="s">
        <v>3916</v>
      </c>
    </row>
    <row r="3827" spans="1:5" x14ac:dyDescent="0.2">
      <c r="A3827" s="221" t="s">
        <v>3867</v>
      </c>
      <c r="B3827" s="221" t="s">
        <v>2730</v>
      </c>
      <c r="C3827" s="221" t="s">
        <v>1318</v>
      </c>
      <c r="D3827" s="222" t="s">
        <v>1489</v>
      </c>
      <c r="E3827" s="223" t="s">
        <v>3914</v>
      </c>
    </row>
    <row r="3828" spans="1:5" x14ac:dyDescent="0.2">
      <c r="A3828" s="221" t="s">
        <v>3867</v>
      </c>
      <c r="B3828" s="221" t="s">
        <v>2731</v>
      </c>
      <c r="C3828" s="221" t="s">
        <v>1319</v>
      </c>
      <c r="D3828" s="222" t="s">
        <v>1489</v>
      </c>
      <c r="E3828" s="223" t="s">
        <v>3915</v>
      </c>
    </row>
    <row r="3829" spans="1:5" x14ac:dyDescent="0.2">
      <c r="A3829" s="221" t="s">
        <v>3867</v>
      </c>
      <c r="B3829" s="221" t="s">
        <v>2731</v>
      </c>
      <c r="C3829" s="221" t="s">
        <v>1319</v>
      </c>
      <c r="D3829" s="222" t="s">
        <v>1489</v>
      </c>
      <c r="E3829" s="223" t="s">
        <v>3913</v>
      </c>
    </row>
    <row r="3830" spans="1:5" x14ac:dyDescent="0.2">
      <c r="A3830" s="221" t="s">
        <v>3867</v>
      </c>
      <c r="B3830" s="221" t="s">
        <v>2731</v>
      </c>
      <c r="C3830" s="221" t="s">
        <v>1319</v>
      </c>
      <c r="D3830" s="222" t="s">
        <v>1489</v>
      </c>
      <c r="E3830" s="223" t="s">
        <v>3916</v>
      </c>
    </row>
    <row r="3831" spans="1:5" x14ac:dyDescent="0.2">
      <c r="A3831" s="221" t="s">
        <v>3867</v>
      </c>
      <c r="B3831" s="221" t="s">
        <v>2731</v>
      </c>
      <c r="C3831" s="221" t="s">
        <v>1319</v>
      </c>
      <c r="D3831" s="222" t="s">
        <v>1489</v>
      </c>
      <c r="E3831" s="223" t="s">
        <v>3914</v>
      </c>
    </row>
    <row r="3832" spans="1:5" x14ac:dyDescent="0.2">
      <c r="A3832" s="221" t="s">
        <v>3867</v>
      </c>
      <c r="B3832" s="221" t="s">
        <v>2732</v>
      </c>
      <c r="C3832" s="221" t="s">
        <v>1321</v>
      </c>
      <c r="D3832" s="222" t="s">
        <v>1489</v>
      </c>
      <c r="E3832" s="223" t="s">
        <v>3913</v>
      </c>
    </row>
    <row r="3833" spans="1:5" x14ac:dyDescent="0.2">
      <c r="A3833" s="221" t="s">
        <v>3867</v>
      </c>
      <c r="B3833" s="221" t="s">
        <v>2732</v>
      </c>
      <c r="C3833" s="221" t="s">
        <v>1321</v>
      </c>
      <c r="D3833" s="222" t="s">
        <v>1489</v>
      </c>
      <c r="E3833" s="223" t="s">
        <v>3916</v>
      </c>
    </row>
    <row r="3834" spans="1:5" x14ac:dyDescent="0.2">
      <c r="A3834" s="221" t="s">
        <v>3867</v>
      </c>
      <c r="B3834" s="221" t="s">
        <v>2732</v>
      </c>
      <c r="C3834" s="221" t="s">
        <v>1321</v>
      </c>
      <c r="D3834" s="222" t="s">
        <v>1489</v>
      </c>
      <c r="E3834" s="223" t="s">
        <v>3914</v>
      </c>
    </row>
    <row r="3835" spans="1:5" x14ac:dyDescent="0.2">
      <c r="A3835" s="221" t="s">
        <v>3867</v>
      </c>
      <c r="B3835" s="221" t="s">
        <v>3146</v>
      </c>
      <c r="C3835" s="221" t="s">
        <v>1701</v>
      </c>
      <c r="D3835" s="222" t="s">
        <v>1489</v>
      </c>
      <c r="E3835" s="223" t="s">
        <v>3915</v>
      </c>
    </row>
    <row r="3836" spans="1:5" x14ac:dyDescent="0.2">
      <c r="A3836" s="221" t="s">
        <v>3867</v>
      </c>
      <c r="B3836" s="221" t="s">
        <v>3146</v>
      </c>
      <c r="C3836" s="221" t="s">
        <v>1701</v>
      </c>
      <c r="D3836" s="222" t="s">
        <v>1489</v>
      </c>
      <c r="E3836" s="223" t="s">
        <v>3913</v>
      </c>
    </row>
    <row r="3837" spans="1:5" x14ac:dyDescent="0.2">
      <c r="A3837" s="221" t="s">
        <v>3867</v>
      </c>
      <c r="B3837" s="221" t="s">
        <v>3146</v>
      </c>
      <c r="C3837" s="221" t="s">
        <v>1701</v>
      </c>
      <c r="D3837" s="222" t="s">
        <v>1489</v>
      </c>
      <c r="E3837" s="223" t="s">
        <v>3916</v>
      </c>
    </row>
    <row r="3838" spans="1:5" x14ac:dyDescent="0.2">
      <c r="A3838" s="221" t="s">
        <v>3867</v>
      </c>
      <c r="B3838" s="221" t="s">
        <v>3146</v>
      </c>
      <c r="C3838" s="221" t="s">
        <v>1701</v>
      </c>
      <c r="D3838" s="222" t="s">
        <v>1489</v>
      </c>
      <c r="E3838" s="223" t="s">
        <v>3914</v>
      </c>
    </row>
    <row r="3839" spans="1:5" x14ac:dyDescent="0.2">
      <c r="A3839" s="221" t="s">
        <v>3867</v>
      </c>
      <c r="B3839" s="221" t="s">
        <v>2733</v>
      </c>
      <c r="C3839" s="221" t="s">
        <v>1317</v>
      </c>
      <c r="D3839" s="222" t="s">
        <v>1489</v>
      </c>
      <c r="E3839" s="223" t="s">
        <v>3913</v>
      </c>
    </row>
    <row r="3840" spans="1:5" x14ac:dyDescent="0.2">
      <c r="A3840" s="221" t="s">
        <v>3867</v>
      </c>
      <c r="B3840" s="221" t="s">
        <v>2733</v>
      </c>
      <c r="C3840" s="221" t="s">
        <v>1317</v>
      </c>
      <c r="D3840" s="222" t="s">
        <v>1489</v>
      </c>
      <c r="E3840" s="223" t="s">
        <v>3916</v>
      </c>
    </row>
    <row r="3841" spans="1:5" x14ac:dyDescent="0.2">
      <c r="A3841" s="221" t="s">
        <v>3867</v>
      </c>
      <c r="B3841" s="221" t="s">
        <v>2733</v>
      </c>
      <c r="C3841" s="221" t="s">
        <v>1317</v>
      </c>
      <c r="D3841" s="222" t="s">
        <v>1489</v>
      </c>
      <c r="E3841" s="223" t="s">
        <v>3914</v>
      </c>
    </row>
    <row r="3842" spans="1:5" x14ac:dyDescent="0.2">
      <c r="A3842" s="221" t="s">
        <v>3867</v>
      </c>
      <c r="B3842" s="221" t="s">
        <v>2734</v>
      </c>
      <c r="C3842" s="221" t="s">
        <v>1320</v>
      </c>
      <c r="D3842" s="222" t="s">
        <v>1489</v>
      </c>
      <c r="E3842" s="223" t="s">
        <v>3913</v>
      </c>
    </row>
    <row r="3843" spans="1:5" x14ac:dyDescent="0.2">
      <c r="A3843" s="221" t="s">
        <v>3867</v>
      </c>
      <c r="B3843" s="221" t="s">
        <v>2734</v>
      </c>
      <c r="C3843" s="221" t="s">
        <v>1320</v>
      </c>
      <c r="D3843" s="222" t="s">
        <v>1489</v>
      </c>
      <c r="E3843" s="223" t="s">
        <v>3916</v>
      </c>
    </row>
    <row r="3844" spans="1:5" x14ac:dyDescent="0.2">
      <c r="A3844" s="221" t="s">
        <v>3867</v>
      </c>
      <c r="B3844" s="221" t="s">
        <v>2734</v>
      </c>
      <c r="C3844" s="221" t="s">
        <v>1320</v>
      </c>
      <c r="D3844" s="222" t="s">
        <v>1489</v>
      </c>
      <c r="E3844" s="223" t="s">
        <v>3914</v>
      </c>
    </row>
    <row r="3845" spans="1:5" x14ac:dyDescent="0.2">
      <c r="A3845" s="221" t="s">
        <v>3867</v>
      </c>
      <c r="B3845" s="221" t="s">
        <v>3541</v>
      </c>
      <c r="C3845" s="221" t="s">
        <v>3542</v>
      </c>
      <c r="D3845" s="222" t="s">
        <v>1489</v>
      </c>
      <c r="E3845" s="223" t="s">
        <v>3914</v>
      </c>
    </row>
    <row r="3846" spans="1:5" x14ac:dyDescent="0.2">
      <c r="A3846" s="221" t="s">
        <v>3867</v>
      </c>
      <c r="B3846" s="221" t="s">
        <v>2735</v>
      </c>
      <c r="C3846" s="221" t="s">
        <v>1322</v>
      </c>
      <c r="D3846" s="222" t="s">
        <v>1489</v>
      </c>
      <c r="E3846" s="223" t="s">
        <v>3913</v>
      </c>
    </row>
    <row r="3847" spans="1:5" x14ac:dyDescent="0.2">
      <c r="A3847" s="221" t="s">
        <v>3867</v>
      </c>
      <c r="B3847" s="221" t="s">
        <v>2735</v>
      </c>
      <c r="C3847" s="221" t="s">
        <v>1322</v>
      </c>
      <c r="D3847" s="222" t="s">
        <v>1489</v>
      </c>
      <c r="E3847" s="223" t="s">
        <v>3916</v>
      </c>
    </row>
    <row r="3848" spans="1:5" x14ac:dyDescent="0.2">
      <c r="A3848" s="221" t="s">
        <v>3867</v>
      </c>
      <c r="B3848" s="221" t="s">
        <v>2735</v>
      </c>
      <c r="C3848" s="221" t="s">
        <v>1322</v>
      </c>
      <c r="D3848" s="222" t="s">
        <v>1489</v>
      </c>
      <c r="E3848" s="223" t="s">
        <v>3914</v>
      </c>
    </row>
    <row r="3849" spans="1:5" x14ac:dyDescent="0.2">
      <c r="A3849" s="221" t="s">
        <v>3867</v>
      </c>
      <c r="B3849" s="221" t="s">
        <v>2736</v>
      </c>
      <c r="C3849" s="221" t="s">
        <v>206</v>
      </c>
      <c r="D3849" s="222" t="s">
        <v>1489</v>
      </c>
      <c r="E3849" s="223" t="s">
        <v>3918</v>
      </c>
    </row>
    <row r="3850" spans="1:5" x14ac:dyDescent="0.2">
      <c r="A3850" s="221" t="s">
        <v>3867</v>
      </c>
      <c r="B3850" s="221" t="s">
        <v>2736</v>
      </c>
      <c r="C3850" s="221" t="s">
        <v>206</v>
      </c>
      <c r="D3850" s="222" t="s">
        <v>1489</v>
      </c>
      <c r="E3850" s="223" t="s">
        <v>3913</v>
      </c>
    </row>
    <row r="3851" spans="1:5" x14ac:dyDescent="0.2">
      <c r="A3851" s="221" t="s">
        <v>3867</v>
      </c>
      <c r="B3851" s="221" t="s">
        <v>2736</v>
      </c>
      <c r="C3851" s="221" t="s">
        <v>206</v>
      </c>
      <c r="D3851" s="222" t="s">
        <v>1489</v>
      </c>
      <c r="E3851" s="223" t="s">
        <v>3920</v>
      </c>
    </row>
    <row r="3852" spans="1:5" x14ac:dyDescent="0.2">
      <c r="A3852" s="221" t="s">
        <v>3867</v>
      </c>
      <c r="B3852" s="221" t="s">
        <v>2736</v>
      </c>
      <c r="C3852" s="221" t="s">
        <v>206</v>
      </c>
      <c r="D3852" s="222" t="s">
        <v>1489</v>
      </c>
      <c r="E3852" s="223" t="s">
        <v>3916</v>
      </c>
    </row>
    <row r="3853" spans="1:5" x14ac:dyDescent="0.2">
      <c r="A3853" s="221" t="s">
        <v>3867</v>
      </c>
      <c r="B3853" s="221" t="s">
        <v>2736</v>
      </c>
      <c r="C3853" s="221" t="s">
        <v>206</v>
      </c>
      <c r="D3853" s="222" t="s">
        <v>1489</v>
      </c>
      <c r="E3853" s="223" t="s">
        <v>3914</v>
      </c>
    </row>
    <row r="3854" spans="1:5" x14ac:dyDescent="0.2">
      <c r="A3854" s="221" t="s">
        <v>3867</v>
      </c>
      <c r="B3854" s="221" t="s">
        <v>2737</v>
      </c>
      <c r="C3854" s="221" t="s">
        <v>671</v>
      </c>
      <c r="D3854" s="222" t="s">
        <v>1489</v>
      </c>
      <c r="E3854" s="223" t="s">
        <v>3918</v>
      </c>
    </row>
    <row r="3855" spans="1:5" x14ac:dyDescent="0.2">
      <c r="A3855" s="221" t="s">
        <v>3867</v>
      </c>
      <c r="B3855" s="221" t="s">
        <v>2737</v>
      </c>
      <c r="C3855" s="221" t="s">
        <v>671</v>
      </c>
      <c r="D3855" s="222" t="s">
        <v>1489</v>
      </c>
      <c r="E3855" s="223" t="s">
        <v>3913</v>
      </c>
    </row>
    <row r="3856" spans="1:5" x14ac:dyDescent="0.2">
      <c r="A3856" s="221" t="s">
        <v>3867</v>
      </c>
      <c r="B3856" s="221" t="s">
        <v>2737</v>
      </c>
      <c r="C3856" s="221" t="s">
        <v>671</v>
      </c>
      <c r="D3856" s="222" t="s">
        <v>1489</v>
      </c>
      <c r="E3856" s="223" t="s">
        <v>3916</v>
      </c>
    </row>
    <row r="3857" spans="1:5" x14ac:dyDescent="0.2">
      <c r="A3857" s="221" t="s">
        <v>3867</v>
      </c>
      <c r="B3857" s="221" t="s">
        <v>2737</v>
      </c>
      <c r="C3857" s="221" t="s">
        <v>671</v>
      </c>
      <c r="D3857" s="222" t="s">
        <v>1489</v>
      </c>
      <c r="E3857" s="223" t="s">
        <v>3914</v>
      </c>
    </row>
    <row r="3858" spans="1:5" x14ac:dyDescent="0.2">
      <c r="A3858" s="221" t="s">
        <v>3867</v>
      </c>
      <c r="B3858" s="221" t="s">
        <v>3578</v>
      </c>
      <c r="C3858" s="221" t="s">
        <v>3579</v>
      </c>
      <c r="D3858" s="222" t="s">
        <v>1489</v>
      </c>
      <c r="E3858" s="223" t="s">
        <v>3915</v>
      </c>
    </row>
    <row r="3859" spans="1:5" x14ac:dyDescent="0.2">
      <c r="A3859" s="221" t="s">
        <v>3867</v>
      </c>
      <c r="B3859" s="221" t="s">
        <v>3578</v>
      </c>
      <c r="C3859" s="221" t="s">
        <v>3579</v>
      </c>
      <c r="D3859" s="222" t="s">
        <v>1489</v>
      </c>
      <c r="E3859" s="223" t="s">
        <v>3913</v>
      </c>
    </row>
    <row r="3860" spans="1:5" x14ac:dyDescent="0.2">
      <c r="A3860" s="221" t="s">
        <v>3867</v>
      </c>
      <c r="B3860" s="221" t="s">
        <v>3578</v>
      </c>
      <c r="C3860" s="221" t="s">
        <v>3579</v>
      </c>
      <c r="D3860" s="222" t="s">
        <v>1489</v>
      </c>
      <c r="E3860" s="223" t="s">
        <v>3914</v>
      </c>
    </row>
    <row r="3861" spans="1:5" x14ac:dyDescent="0.2">
      <c r="A3861" s="221" t="s">
        <v>3867</v>
      </c>
      <c r="B3861" s="221" t="s">
        <v>2738</v>
      </c>
      <c r="C3861" s="221" t="s">
        <v>1697</v>
      </c>
      <c r="D3861" s="222" t="s">
        <v>1489</v>
      </c>
      <c r="E3861" s="223" t="s">
        <v>3915</v>
      </c>
    </row>
    <row r="3862" spans="1:5" x14ac:dyDescent="0.2">
      <c r="A3862" s="221" t="s">
        <v>3867</v>
      </c>
      <c r="B3862" s="221" t="s">
        <v>2738</v>
      </c>
      <c r="C3862" s="221" t="s">
        <v>1697</v>
      </c>
      <c r="D3862" s="222" t="s">
        <v>1489</v>
      </c>
      <c r="E3862" s="223" t="s">
        <v>3913</v>
      </c>
    </row>
    <row r="3863" spans="1:5" x14ac:dyDescent="0.2">
      <c r="A3863" s="221" t="s">
        <v>3867</v>
      </c>
      <c r="B3863" s="221" t="s">
        <v>2738</v>
      </c>
      <c r="C3863" s="221" t="s">
        <v>1697</v>
      </c>
      <c r="D3863" s="222" t="s">
        <v>1489</v>
      </c>
      <c r="E3863" s="223" t="s">
        <v>3916</v>
      </c>
    </row>
    <row r="3864" spans="1:5" x14ac:dyDescent="0.2">
      <c r="A3864" s="221" t="s">
        <v>3867</v>
      </c>
      <c r="B3864" s="221" t="s">
        <v>2738</v>
      </c>
      <c r="C3864" s="221" t="s">
        <v>1697</v>
      </c>
      <c r="D3864" s="222" t="s">
        <v>1489</v>
      </c>
      <c r="E3864" s="223" t="s">
        <v>3914</v>
      </c>
    </row>
    <row r="3865" spans="1:5" x14ac:dyDescent="0.2">
      <c r="A3865" s="221" t="s">
        <v>3867</v>
      </c>
      <c r="B3865" s="221" t="s">
        <v>2739</v>
      </c>
      <c r="C3865" s="221" t="s">
        <v>877</v>
      </c>
      <c r="D3865" s="222" t="s">
        <v>1489</v>
      </c>
      <c r="E3865" s="223" t="s">
        <v>3918</v>
      </c>
    </row>
    <row r="3866" spans="1:5" x14ac:dyDescent="0.2">
      <c r="A3866" s="221" t="s">
        <v>3867</v>
      </c>
      <c r="B3866" s="221" t="s">
        <v>2739</v>
      </c>
      <c r="C3866" s="221" t="s">
        <v>877</v>
      </c>
      <c r="D3866" s="222" t="s">
        <v>1489</v>
      </c>
      <c r="E3866" s="223" t="s">
        <v>3915</v>
      </c>
    </row>
    <row r="3867" spans="1:5" x14ac:dyDescent="0.2">
      <c r="A3867" s="221" t="s">
        <v>3867</v>
      </c>
      <c r="B3867" s="221" t="s">
        <v>2739</v>
      </c>
      <c r="C3867" s="221" t="s">
        <v>877</v>
      </c>
      <c r="D3867" s="222" t="s">
        <v>1489</v>
      </c>
      <c r="E3867" s="223" t="s">
        <v>3913</v>
      </c>
    </row>
    <row r="3868" spans="1:5" x14ac:dyDescent="0.2">
      <c r="A3868" s="221" t="s">
        <v>3867</v>
      </c>
      <c r="B3868" s="221" t="s">
        <v>2739</v>
      </c>
      <c r="C3868" s="221" t="s">
        <v>877</v>
      </c>
      <c r="D3868" s="222" t="s">
        <v>1489</v>
      </c>
      <c r="E3868" s="223" t="s">
        <v>3916</v>
      </c>
    </row>
    <row r="3869" spans="1:5" x14ac:dyDescent="0.2">
      <c r="A3869" s="221" t="s">
        <v>3867</v>
      </c>
      <c r="B3869" s="221" t="s">
        <v>2739</v>
      </c>
      <c r="C3869" s="221" t="s">
        <v>877</v>
      </c>
      <c r="D3869" s="222" t="s">
        <v>1489</v>
      </c>
      <c r="E3869" s="223" t="s">
        <v>3914</v>
      </c>
    </row>
    <row r="3870" spans="1:5" x14ac:dyDescent="0.2">
      <c r="A3870" s="221" t="s">
        <v>3867</v>
      </c>
      <c r="B3870" s="221" t="s">
        <v>2740</v>
      </c>
      <c r="C3870" s="221" t="s">
        <v>875</v>
      </c>
      <c r="D3870" s="222" t="s">
        <v>1489</v>
      </c>
      <c r="E3870" s="223" t="s">
        <v>3918</v>
      </c>
    </row>
    <row r="3871" spans="1:5" x14ac:dyDescent="0.2">
      <c r="A3871" s="221" t="s">
        <v>3867</v>
      </c>
      <c r="B3871" s="221" t="s">
        <v>2740</v>
      </c>
      <c r="C3871" s="221" t="s">
        <v>875</v>
      </c>
      <c r="D3871" s="222" t="s">
        <v>1489</v>
      </c>
      <c r="E3871" s="223" t="s">
        <v>3915</v>
      </c>
    </row>
    <row r="3872" spans="1:5" x14ac:dyDescent="0.2">
      <c r="A3872" s="221" t="s">
        <v>3867</v>
      </c>
      <c r="B3872" s="221" t="s">
        <v>2740</v>
      </c>
      <c r="C3872" s="221" t="s">
        <v>875</v>
      </c>
      <c r="D3872" s="222" t="s">
        <v>1489</v>
      </c>
      <c r="E3872" s="223" t="s">
        <v>3913</v>
      </c>
    </row>
    <row r="3873" spans="1:5" x14ac:dyDescent="0.2">
      <c r="A3873" s="221" t="s">
        <v>3867</v>
      </c>
      <c r="B3873" s="221" t="s">
        <v>2740</v>
      </c>
      <c r="C3873" s="221" t="s">
        <v>875</v>
      </c>
      <c r="D3873" s="222" t="s">
        <v>1489</v>
      </c>
      <c r="E3873" s="223" t="s">
        <v>3916</v>
      </c>
    </row>
    <row r="3874" spans="1:5" x14ac:dyDescent="0.2">
      <c r="A3874" s="221" t="s">
        <v>3867</v>
      </c>
      <c r="B3874" s="221" t="s">
        <v>2740</v>
      </c>
      <c r="C3874" s="221" t="s">
        <v>875</v>
      </c>
      <c r="D3874" s="222" t="s">
        <v>1489</v>
      </c>
      <c r="E3874" s="223" t="s">
        <v>3914</v>
      </c>
    </row>
    <row r="3875" spans="1:5" x14ac:dyDescent="0.2">
      <c r="A3875" s="221" t="s">
        <v>3867</v>
      </c>
      <c r="B3875" s="221" t="s">
        <v>2741</v>
      </c>
      <c r="C3875" s="221" t="s">
        <v>874</v>
      </c>
      <c r="D3875" s="222" t="s">
        <v>1489</v>
      </c>
      <c r="E3875" s="223" t="s">
        <v>3918</v>
      </c>
    </row>
    <row r="3876" spans="1:5" x14ac:dyDescent="0.2">
      <c r="A3876" s="221" t="s">
        <v>3867</v>
      </c>
      <c r="B3876" s="221" t="s">
        <v>2741</v>
      </c>
      <c r="C3876" s="221" t="s">
        <v>874</v>
      </c>
      <c r="D3876" s="222" t="s">
        <v>1489</v>
      </c>
      <c r="E3876" s="223" t="s">
        <v>3915</v>
      </c>
    </row>
    <row r="3877" spans="1:5" x14ac:dyDescent="0.2">
      <c r="A3877" s="221" t="s">
        <v>3867</v>
      </c>
      <c r="B3877" s="221" t="s">
        <v>2741</v>
      </c>
      <c r="C3877" s="221" t="s">
        <v>874</v>
      </c>
      <c r="D3877" s="222" t="s">
        <v>1489</v>
      </c>
      <c r="E3877" s="223" t="s">
        <v>3913</v>
      </c>
    </row>
    <row r="3878" spans="1:5" x14ac:dyDescent="0.2">
      <c r="A3878" s="221" t="s">
        <v>3867</v>
      </c>
      <c r="B3878" s="221" t="s">
        <v>2741</v>
      </c>
      <c r="C3878" s="221" t="s">
        <v>874</v>
      </c>
      <c r="D3878" s="222" t="s">
        <v>1489</v>
      </c>
      <c r="E3878" s="223" t="s">
        <v>3916</v>
      </c>
    </row>
    <row r="3879" spans="1:5" x14ac:dyDescent="0.2">
      <c r="A3879" s="221" t="s">
        <v>3867</v>
      </c>
      <c r="B3879" s="221" t="s">
        <v>2741</v>
      </c>
      <c r="C3879" s="221" t="s">
        <v>874</v>
      </c>
      <c r="D3879" s="222" t="s">
        <v>1489</v>
      </c>
      <c r="E3879" s="223" t="s">
        <v>3914</v>
      </c>
    </row>
    <row r="3880" spans="1:5" x14ac:dyDescent="0.2">
      <c r="A3880" s="221" t="s">
        <v>3867</v>
      </c>
      <c r="B3880" s="221" t="s">
        <v>2742</v>
      </c>
      <c r="C3880" s="221" t="s">
        <v>873</v>
      </c>
      <c r="D3880" s="222" t="s">
        <v>1489</v>
      </c>
      <c r="E3880" s="223" t="s">
        <v>3918</v>
      </c>
    </row>
    <row r="3881" spans="1:5" x14ac:dyDescent="0.2">
      <c r="A3881" s="221" t="s">
        <v>3867</v>
      </c>
      <c r="B3881" s="221" t="s">
        <v>2742</v>
      </c>
      <c r="C3881" s="221" t="s">
        <v>873</v>
      </c>
      <c r="D3881" s="222" t="s">
        <v>1489</v>
      </c>
      <c r="E3881" s="223" t="s">
        <v>3915</v>
      </c>
    </row>
    <row r="3882" spans="1:5" x14ac:dyDescent="0.2">
      <c r="A3882" s="221" t="s">
        <v>3867</v>
      </c>
      <c r="B3882" s="221" t="s">
        <v>2742</v>
      </c>
      <c r="C3882" s="221" t="s">
        <v>873</v>
      </c>
      <c r="D3882" s="222" t="s">
        <v>1489</v>
      </c>
      <c r="E3882" s="223" t="s">
        <v>3913</v>
      </c>
    </row>
    <row r="3883" spans="1:5" x14ac:dyDescent="0.2">
      <c r="A3883" s="221" t="s">
        <v>3867</v>
      </c>
      <c r="B3883" s="221" t="s">
        <v>2742</v>
      </c>
      <c r="C3883" s="221" t="s">
        <v>873</v>
      </c>
      <c r="D3883" s="222" t="s">
        <v>1489</v>
      </c>
      <c r="E3883" s="223" t="s">
        <v>3916</v>
      </c>
    </row>
    <row r="3884" spans="1:5" x14ac:dyDescent="0.2">
      <c r="A3884" s="221" t="s">
        <v>3867</v>
      </c>
      <c r="B3884" s="221" t="s">
        <v>2742</v>
      </c>
      <c r="C3884" s="221" t="s">
        <v>873</v>
      </c>
      <c r="D3884" s="222" t="s">
        <v>1489</v>
      </c>
      <c r="E3884" s="223" t="s">
        <v>3914</v>
      </c>
    </row>
    <row r="3885" spans="1:5" x14ac:dyDescent="0.2">
      <c r="A3885" s="221" t="s">
        <v>3867</v>
      </c>
      <c r="B3885" s="221" t="s">
        <v>3147</v>
      </c>
      <c r="C3885" s="221" t="s">
        <v>1700</v>
      </c>
      <c r="D3885" s="222" t="s">
        <v>1489</v>
      </c>
      <c r="E3885" s="223" t="s">
        <v>3918</v>
      </c>
    </row>
    <row r="3886" spans="1:5" x14ac:dyDescent="0.2">
      <c r="A3886" s="221" t="s">
        <v>3867</v>
      </c>
      <c r="B3886" s="221" t="s">
        <v>3147</v>
      </c>
      <c r="C3886" s="221" t="s">
        <v>1700</v>
      </c>
      <c r="D3886" s="222" t="s">
        <v>1489</v>
      </c>
      <c r="E3886" s="223" t="s">
        <v>3915</v>
      </c>
    </row>
    <row r="3887" spans="1:5" x14ac:dyDescent="0.2">
      <c r="A3887" s="221" t="s">
        <v>3867</v>
      </c>
      <c r="B3887" s="221" t="s">
        <v>3147</v>
      </c>
      <c r="C3887" s="221" t="s">
        <v>1700</v>
      </c>
      <c r="D3887" s="222" t="s">
        <v>1489</v>
      </c>
      <c r="E3887" s="223" t="s">
        <v>3916</v>
      </c>
    </row>
    <row r="3888" spans="1:5" x14ac:dyDescent="0.2">
      <c r="A3888" s="221" t="s">
        <v>3867</v>
      </c>
      <c r="B3888" s="221" t="s">
        <v>3147</v>
      </c>
      <c r="C3888" s="221" t="s">
        <v>1700</v>
      </c>
      <c r="D3888" s="222" t="s">
        <v>1489</v>
      </c>
      <c r="E3888" s="223" t="s">
        <v>3914</v>
      </c>
    </row>
    <row r="3889" spans="1:5" x14ac:dyDescent="0.2">
      <c r="A3889" s="221" t="s">
        <v>3867</v>
      </c>
      <c r="B3889" s="221" t="s">
        <v>3607</v>
      </c>
      <c r="C3889" s="221" t="s">
        <v>3306</v>
      </c>
      <c r="D3889" s="222" t="s">
        <v>1489</v>
      </c>
      <c r="E3889" s="223" t="s">
        <v>3915</v>
      </c>
    </row>
    <row r="3890" spans="1:5" x14ac:dyDescent="0.2">
      <c r="A3890" s="221" t="s">
        <v>3867</v>
      </c>
      <c r="B3890" s="221" t="s">
        <v>3607</v>
      </c>
      <c r="C3890" s="221" t="s">
        <v>3306</v>
      </c>
      <c r="D3890" s="222" t="s">
        <v>1489</v>
      </c>
      <c r="E3890" s="223" t="s">
        <v>3913</v>
      </c>
    </row>
    <row r="3891" spans="1:5" x14ac:dyDescent="0.2">
      <c r="A3891" s="221" t="s">
        <v>3867</v>
      </c>
      <c r="B3891" s="221" t="s">
        <v>3607</v>
      </c>
      <c r="C3891" s="221" t="s">
        <v>3306</v>
      </c>
      <c r="D3891" s="222" t="s">
        <v>1489</v>
      </c>
      <c r="E3891" s="223" t="s">
        <v>3916</v>
      </c>
    </row>
    <row r="3892" spans="1:5" x14ac:dyDescent="0.2">
      <c r="A3892" s="221" t="s">
        <v>3867</v>
      </c>
      <c r="B3892" s="221" t="s">
        <v>3607</v>
      </c>
      <c r="C3892" s="221" t="s">
        <v>3306</v>
      </c>
      <c r="D3892" s="222" t="s">
        <v>1489</v>
      </c>
      <c r="E3892" s="223" t="s">
        <v>3914</v>
      </c>
    </row>
    <row r="3893" spans="1:5" x14ac:dyDescent="0.2">
      <c r="A3893" s="221" t="s">
        <v>3867</v>
      </c>
      <c r="B3893" s="221" t="s">
        <v>2743</v>
      </c>
      <c r="C3893" s="221" t="s">
        <v>872</v>
      </c>
      <c r="D3893" s="222" t="s">
        <v>1489</v>
      </c>
      <c r="E3893" s="223" t="s">
        <v>3918</v>
      </c>
    </row>
    <row r="3894" spans="1:5" x14ac:dyDescent="0.2">
      <c r="A3894" s="221" t="s">
        <v>3867</v>
      </c>
      <c r="B3894" s="221" t="s">
        <v>2743</v>
      </c>
      <c r="C3894" s="221" t="s">
        <v>872</v>
      </c>
      <c r="D3894" s="222" t="s">
        <v>1489</v>
      </c>
      <c r="E3894" s="223" t="s">
        <v>3915</v>
      </c>
    </row>
    <row r="3895" spans="1:5" x14ac:dyDescent="0.2">
      <c r="A3895" s="221" t="s">
        <v>3867</v>
      </c>
      <c r="B3895" s="221" t="s">
        <v>2743</v>
      </c>
      <c r="C3895" s="221" t="s">
        <v>872</v>
      </c>
      <c r="D3895" s="222" t="s">
        <v>1489</v>
      </c>
      <c r="E3895" s="223" t="s">
        <v>3913</v>
      </c>
    </row>
    <row r="3896" spans="1:5" x14ac:dyDescent="0.2">
      <c r="A3896" s="221" t="s">
        <v>3867</v>
      </c>
      <c r="B3896" s="221" t="s">
        <v>2743</v>
      </c>
      <c r="C3896" s="221" t="s">
        <v>872</v>
      </c>
      <c r="D3896" s="222" t="s">
        <v>1489</v>
      </c>
      <c r="E3896" s="223" t="s">
        <v>3916</v>
      </c>
    </row>
    <row r="3897" spans="1:5" x14ac:dyDescent="0.2">
      <c r="A3897" s="221" t="s">
        <v>3867</v>
      </c>
      <c r="B3897" s="221" t="s">
        <v>2743</v>
      </c>
      <c r="C3897" s="221" t="s">
        <v>872</v>
      </c>
      <c r="D3897" s="222" t="s">
        <v>1489</v>
      </c>
      <c r="E3897" s="223" t="s">
        <v>3914</v>
      </c>
    </row>
    <row r="3898" spans="1:5" x14ac:dyDescent="0.2">
      <c r="A3898" s="221" t="s">
        <v>3867</v>
      </c>
      <c r="B3898" s="221" t="s">
        <v>2744</v>
      </c>
      <c r="C3898" s="221" t="s">
        <v>871</v>
      </c>
      <c r="D3898" s="222" t="s">
        <v>1489</v>
      </c>
      <c r="E3898" s="223" t="s">
        <v>3918</v>
      </c>
    </row>
    <row r="3899" spans="1:5" x14ac:dyDescent="0.2">
      <c r="A3899" s="221" t="s">
        <v>3867</v>
      </c>
      <c r="B3899" s="221" t="s">
        <v>2744</v>
      </c>
      <c r="C3899" s="221" t="s">
        <v>871</v>
      </c>
      <c r="D3899" s="222" t="s">
        <v>1489</v>
      </c>
      <c r="E3899" s="223" t="s">
        <v>3915</v>
      </c>
    </row>
    <row r="3900" spans="1:5" x14ac:dyDescent="0.2">
      <c r="A3900" s="221" t="s">
        <v>3867</v>
      </c>
      <c r="B3900" s="221" t="s">
        <v>2744</v>
      </c>
      <c r="C3900" s="221" t="s">
        <v>871</v>
      </c>
      <c r="D3900" s="222" t="s">
        <v>1489</v>
      </c>
      <c r="E3900" s="223" t="s">
        <v>3913</v>
      </c>
    </row>
    <row r="3901" spans="1:5" x14ac:dyDescent="0.2">
      <c r="A3901" s="221" t="s">
        <v>3867</v>
      </c>
      <c r="B3901" s="221" t="s">
        <v>2744</v>
      </c>
      <c r="C3901" s="221" t="s">
        <v>871</v>
      </c>
      <c r="D3901" s="222" t="s">
        <v>1489</v>
      </c>
      <c r="E3901" s="223" t="s">
        <v>3916</v>
      </c>
    </row>
    <row r="3902" spans="1:5" x14ac:dyDescent="0.2">
      <c r="A3902" s="221" t="s">
        <v>3867</v>
      </c>
      <c r="B3902" s="221" t="s">
        <v>2744</v>
      </c>
      <c r="C3902" s="221" t="s">
        <v>871</v>
      </c>
      <c r="D3902" s="222" t="s">
        <v>1489</v>
      </c>
      <c r="E3902" s="223" t="s">
        <v>3914</v>
      </c>
    </row>
    <row r="3903" spans="1:5" x14ac:dyDescent="0.2">
      <c r="A3903" s="221" t="s">
        <v>3867</v>
      </c>
      <c r="B3903" s="221" t="s">
        <v>2745</v>
      </c>
      <c r="C3903" s="221" t="s">
        <v>1565</v>
      </c>
      <c r="D3903" s="222" t="s">
        <v>1489</v>
      </c>
      <c r="E3903" s="223" t="s">
        <v>3918</v>
      </c>
    </row>
    <row r="3904" spans="1:5" x14ac:dyDescent="0.2">
      <c r="A3904" s="221" t="s">
        <v>3867</v>
      </c>
      <c r="B3904" s="221" t="s">
        <v>2745</v>
      </c>
      <c r="C3904" s="221" t="s">
        <v>1565</v>
      </c>
      <c r="D3904" s="222" t="s">
        <v>1489</v>
      </c>
      <c r="E3904" s="223" t="s">
        <v>3915</v>
      </c>
    </row>
    <row r="3905" spans="1:5" x14ac:dyDescent="0.2">
      <c r="A3905" s="221" t="s">
        <v>3867</v>
      </c>
      <c r="B3905" s="221" t="s">
        <v>2745</v>
      </c>
      <c r="C3905" s="221" t="s">
        <v>1565</v>
      </c>
      <c r="D3905" s="222" t="s">
        <v>1489</v>
      </c>
      <c r="E3905" s="223" t="s">
        <v>3916</v>
      </c>
    </row>
    <row r="3906" spans="1:5" x14ac:dyDescent="0.2">
      <c r="A3906" s="221" t="s">
        <v>3867</v>
      </c>
      <c r="B3906" s="221" t="s">
        <v>2745</v>
      </c>
      <c r="C3906" s="221" t="s">
        <v>1565</v>
      </c>
      <c r="D3906" s="222" t="s">
        <v>1489</v>
      </c>
      <c r="E3906" s="223" t="s">
        <v>3914</v>
      </c>
    </row>
    <row r="3907" spans="1:5" x14ac:dyDescent="0.2">
      <c r="A3907" s="221" t="s">
        <v>3867</v>
      </c>
      <c r="B3907" s="221" t="s">
        <v>2746</v>
      </c>
      <c r="C3907" s="221" t="s">
        <v>880</v>
      </c>
      <c r="D3907" s="222" t="s">
        <v>1489</v>
      </c>
      <c r="E3907" s="223" t="s">
        <v>3918</v>
      </c>
    </row>
    <row r="3908" spans="1:5" x14ac:dyDescent="0.2">
      <c r="A3908" s="221" t="s">
        <v>3867</v>
      </c>
      <c r="B3908" s="221" t="s">
        <v>2746</v>
      </c>
      <c r="C3908" s="221" t="s">
        <v>880</v>
      </c>
      <c r="D3908" s="222" t="s">
        <v>1489</v>
      </c>
      <c r="E3908" s="223" t="s">
        <v>3915</v>
      </c>
    </row>
    <row r="3909" spans="1:5" x14ac:dyDescent="0.2">
      <c r="A3909" s="221" t="s">
        <v>3867</v>
      </c>
      <c r="B3909" s="221" t="s">
        <v>2746</v>
      </c>
      <c r="C3909" s="221" t="s">
        <v>880</v>
      </c>
      <c r="D3909" s="222" t="s">
        <v>1489</v>
      </c>
      <c r="E3909" s="223" t="s">
        <v>3913</v>
      </c>
    </row>
    <row r="3910" spans="1:5" x14ac:dyDescent="0.2">
      <c r="A3910" s="221" t="s">
        <v>3867</v>
      </c>
      <c r="B3910" s="221" t="s">
        <v>2746</v>
      </c>
      <c r="C3910" s="221" t="s">
        <v>880</v>
      </c>
      <c r="D3910" s="222" t="s">
        <v>1489</v>
      </c>
      <c r="E3910" s="223" t="s">
        <v>3916</v>
      </c>
    </row>
    <row r="3911" spans="1:5" x14ac:dyDescent="0.2">
      <c r="A3911" s="221" t="s">
        <v>3867</v>
      </c>
      <c r="B3911" s="221" t="s">
        <v>2746</v>
      </c>
      <c r="C3911" s="221" t="s">
        <v>880</v>
      </c>
      <c r="D3911" s="222" t="s">
        <v>1489</v>
      </c>
      <c r="E3911" s="223" t="s">
        <v>3914</v>
      </c>
    </row>
    <row r="3912" spans="1:5" x14ac:dyDescent="0.2">
      <c r="A3912" s="221" t="s">
        <v>3867</v>
      </c>
      <c r="B3912" s="221" t="s">
        <v>2747</v>
      </c>
      <c r="C3912" s="221" t="s">
        <v>879</v>
      </c>
      <c r="D3912" s="222" t="s">
        <v>1489</v>
      </c>
      <c r="E3912" s="223" t="s">
        <v>3918</v>
      </c>
    </row>
    <row r="3913" spans="1:5" x14ac:dyDescent="0.2">
      <c r="A3913" s="221" t="s">
        <v>3867</v>
      </c>
      <c r="B3913" s="221" t="s">
        <v>2747</v>
      </c>
      <c r="C3913" s="221" t="s">
        <v>879</v>
      </c>
      <c r="D3913" s="222" t="s">
        <v>1489</v>
      </c>
      <c r="E3913" s="223" t="s">
        <v>3915</v>
      </c>
    </row>
    <row r="3914" spans="1:5" x14ac:dyDescent="0.2">
      <c r="A3914" s="221" t="s">
        <v>3867</v>
      </c>
      <c r="B3914" s="221" t="s">
        <v>2747</v>
      </c>
      <c r="C3914" s="221" t="s">
        <v>879</v>
      </c>
      <c r="D3914" s="222" t="s">
        <v>1489</v>
      </c>
      <c r="E3914" s="223" t="s">
        <v>3913</v>
      </c>
    </row>
    <row r="3915" spans="1:5" x14ac:dyDescent="0.2">
      <c r="A3915" s="221" t="s">
        <v>3867</v>
      </c>
      <c r="B3915" s="221" t="s">
        <v>2747</v>
      </c>
      <c r="C3915" s="221" t="s">
        <v>879</v>
      </c>
      <c r="D3915" s="222" t="s">
        <v>1489</v>
      </c>
      <c r="E3915" s="223" t="s">
        <v>3916</v>
      </c>
    </row>
    <row r="3916" spans="1:5" x14ac:dyDescent="0.2">
      <c r="A3916" s="221" t="s">
        <v>3867</v>
      </c>
      <c r="B3916" s="221" t="s">
        <v>2747</v>
      </c>
      <c r="C3916" s="221" t="s">
        <v>879</v>
      </c>
      <c r="D3916" s="222" t="s">
        <v>1489</v>
      </c>
      <c r="E3916" s="223" t="s">
        <v>3914</v>
      </c>
    </row>
    <row r="3917" spans="1:5" x14ac:dyDescent="0.2">
      <c r="A3917" s="221" t="s">
        <v>3867</v>
      </c>
      <c r="B3917" s="221" t="s">
        <v>2747</v>
      </c>
      <c r="C3917" s="221" t="s">
        <v>879</v>
      </c>
      <c r="D3917" s="222" t="s">
        <v>1489</v>
      </c>
      <c r="E3917" s="223" t="s">
        <v>3917</v>
      </c>
    </row>
    <row r="3918" spans="1:5" x14ac:dyDescent="0.2">
      <c r="A3918" s="221" t="s">
        <v>3867</v>
      </c>
      <c r="B3918" s="221" t="s">
        <v>2748</v>
      </c>
      <c r="C3918" s="221" t="s">
        <v>878</v>
      </c>
      <c r="D3918" s="222" t="s">
        <v>1489</v>
      </c>
      <c r="E3918" s="223" t="s">
        <v>3918</v>
      </c>
    </row>
    <row r="3919" spans="1:5" x14ac:dyDescent="0.2">
      <c r="A3919" s="221" t="s">
        <v>3867</v>
      </c>
      <c r="B3919" s="221" t="s">
        <v>2748</v>
      </c>
      <c r="C3919" s="221" t="s">
        <v>878</v>
      </c>
      <c r="D3919" s="222" t="s">
        <v>1489</v>
      </c>
      <c r="E3919" s="223" t="s">
        <v>3915</v>
      </c>
    </row>
    <row r="3920" spans="1:5" x14ac:dyDescent="0.2">
      <c r="A3920" s="221" t="s">
        <v>3867</v>
      </c>
      <c r="B3920" s="221" t="s">
        <v>2748</v>
      </c>
      <c r="C3920" s="221" t="s">
        <v>878</v>
      </c>
      <c r="D3920" s="222" t="s">
        <v>1489</v>
      </c>
      <c r="E3920" s="223" t="s">
        <v>3913</v>
      </c>
    </row>
    <row r="3921" spans="1:5" x14ac:dyDescent="0.2">
      <c r="A3921" s="221" t="s">
        <v>3867</v>
      </c>
      <c r="B3921" s="221" t="s">
        <v>2748</v>
      </c>
      <c r="C3921" s="221" t="s">
        <v>878</v>
      </c>
      <c r="D3921" s="222" t="s">
        <v>1489</v>
      </c>
      <c r="E3921" s="223" t="s">
        <v>3916</v>
      </c>
    </row>
    <row r="3922" spans="1:5" x14ac:dyDescent="0.2">
      <c r="A3922" s="221" t="s">
        <v>3867</v>
      </c>
      <c r="B3922" s="221" t="s">
        <v>2748</v>
      </c>
      <c r="C3922" s="221" t="s">
        <v>878</v>
      </c>
      <c r="D3922" s="222" t="s">
        <v>1489</v>
      </c>
      <c r="E3922" s="223" t="s">
        <v>3914</v>
      </c>
    </row>
    <row r="3923" spans="1:5" x14ac:dyDescent="0.2">
      <c r="A3923" s="221" t="s">
        <v>3867</v>
      </c>
      <c r="B3923" s="221" t="s">
        <v>2749</v>
      </c>
      <c r="C3923" s="221" t="s">
        <v>694</v>
      </c>
      <c r="D3923" s="222" t="s">
        <v>1489</v>
      </c>
      <c r="E3923" s="223" t="s">
        <v>3918</v>
      </c>
    </row>
    <row r="3924" spans="1:5" x14ac:dyDescent="0.2">
      <c r="A3924" s="221" t="s">
        <v>3867</v>
      </c>
      <c r="B3924" s="221" t="s">
        <v>2749</v>
      </c>
      <c r="C3924" s="221" t="s">
        <v>694</v>
      </c>
      <c r="D3924" s="222" t="s">
        <v>1489</v>
      </c>
      <c r="E3924" s="223" t="s">
        <v>3915</v>
      </c>
    </row>
    <row r="3925" spans="1:5" x14ac:dyDescent="0.2">
      <c r="A3925" s="221" t="s">
        <v>3867</v>
      </c>
      <c r="B3925" s="221" t="s">
        <v>2749</v>
      </c>
      <c r="C3925" s="221" t="s">
        <v>694</v>
      </c>
      <c r="D3925" s="222" t="s">
        <v>1489</v>
      </c>
      <c r="E3925" s="223" t="s">
        <v>3913</v>
      </c>
    </row>
    <row r="3926" spans="1:5" x14ac:dyDescent="0.2">
      <c r="A3926" s="221" t="s">
        <v>3867</v>
      </c>
      <c r="B3926" s="221" t="s">
        <v>2749</v>
      </c>
      <c r="C3926" s="221" t="s">
        <v>694</v>
      </c>
      <c r="D3926" s="222" t="s">
        <v>1489</v>
      </c>
      <c r="E3926" s="223" t="s">
        <v>3916</v>
      </c>
    </row>
    <row r="3927" spans="1:5" x14ac:dyDescent="0.2">
      <c r="A3927" s="221" t="s">
        <v>3867</v>
      </c>
      <c r="B3927" s="221" t="s">
        <v>2749</v>
      </c>
      <c r="C3927" s="221" t="s">
        <v>694</v>
      </c>
      <c r="D3927" s="222" t="s">
        <v>1489</v>
      </c>
      <c r="E3927" s="223" t="s">
        <v>3914</v>
      </c>
    </row>
    <row r="3928" spans="1:5" x14ac:dyDescent="0.2">
      <c r="A3928" s="221" t="s">
        <v>3867</v>
      </c>
      <c r="B3928" s="221" t="s">
        <v>2750</v>
      </c>
      <c r="C3928" s="221" t="s">
        <v>695</v>
      </c>
      <c r="D3928" s="222" t="s">
        <v>1489</v>
      </c>
      <c r="E3928" s="223" t="s">
        <v>3918</v>
      </c>
    </row>
    <row r="3929" spans="1:5" x14ac:dyDescent="0.2">
      <c r="A3929" s="221" t="s">
        <v>3867</v>
      </c>
      <c r="B3929" s="221" t="s">
        <v>2750</v>
      </c>
      <c r="C3929" s="221" t="s">
        <v>695</v>
      </c>
      <c r="D3929" s="222" t="s">
        <v>1489</v>
      </c>
      <c r="E3929" s="223" t="s">
        <v>3915</v>
      </c>
    </row>
    <row r="3930" spans="1:5" x14ac:dyDescent="0.2">
      <c r="A3930" s="221" t="s">
        <v>3867</v>
      </c>
      <c r="B3930" s="221" t="s">
        <v>2750</v>
      </c>
      <c r="C3930" s="221" t="s">
        <v>695</v>
      </c>
      <c r="D3930" s="222" t="s">
        <v>1489</v>
      </c>
      <c r="E3930" s="223" t="s">
        <v>3913</v>
      </c>
    </row>
    <row r="3931" spans="1:5" x14ac:dyDescent="0.2">
      <c r="A3931" s="221" t="s">
        <v>3867</v>
      </c>
      <c r="B3931" s="221" t="s">
        <v>2750</v>
      </c>
      <c r="C3931" s="221" t="s">
        <v>695</v>
      </c>
      <c r="D3931" s="222" t="s">
        <v>1489</v>
      </c>
      <c r="E3931" s="223" t="s">
        <v>3916</v>
      </c>
    </row>
    <row r="3932" spans="1:5" x14ac:dyDescent="0.2">
      <c r="A3932" s="221" t="s">
        <v>3867</v>
      </c>
      <c r="B3932" s="221" t="s">
        <v>2750</v>
      </c>
      <c r="C3932" s="221" t="s">
        <v>695</v>
      </c>
      <c r="D3932" s="222" t="s">
        <v>1489</v>
      </c>
      <c r="E3932" s="223" t="s">
        <v>3914</v>
      </c>
    </row>
    <row r="3933" spans="1:5" x14ac:dyDescent="0.2">
      <c r="A3933" s="221" t="s">
        <v>3867</v>
      </c>
      <c r="B3933" s="221" t="s">
        <v>2751</v>
      </c>
      <c r="C3933" s="221" t="s">
        <v>692</v>
      </c>
      <c r="D3933" s="222" t="s">
        <v>1489</v>
      </c>
      <c r="E3933" s="223" t="s">
        <v>3918</v>
      </c>
    </row>
    <row r="3934" spans="1:5" x14ac:dyDescent="0.2">
      <c r="A3934" s="221" t="s">
        <v>3867</v>
      </c>
      <c r="B3934" s="221" t="s">
        <v>2751</v>
      </c>
      <c r="C3934" s="221" t="s">
        <v>692</v>
      </c>
      <c r="D3934" s="222" t="s">
        <v>1489</v>
      </c>
      <c r="E3934" s="223" t="s">
        <v>3915</v>
      </c>
    </row>
    <row r="3935" spans="1:5" x14ac:dyDescent="0.2">
      <c r="A3935" s="221" t="s">
        <v>3867</v>
      </c>
      <c r="B3935" s="221" t="s">
        <v>2751</v>
      </c>
      <c r="C3935" s="221" t="s">
        <v>692</v>
      </c>
      <c r="D3935" s="222" t="s">
        <v>1489</v>
      </c>
      <c r="E3935" s="223" t="s">
        <v>3913</v>
      </c>
    </row>
    <row r="3936" spans="1:5" x14ac:dyDescent="0.2">
      <c r="A3936" s="221" t="s">
        <v>3867</v>
      </c>
      <c r="B3936" s="221" t="s">
        <v>2751</v>
      </c>
      <c r="C3936" s="221" t="s">
        <v>692</v>
      </c>
      <c r="D3936" s="222" t="s">
        <v>1489</v>
      </c>
      <c r="E3936" s="223" t="s">
        <v>3916</v>
      </c>
    </row>
    <row r="3937" spans="1:5" x14ac:dyDescent="0.2">
      <c r="A3937" s="221" t="s">
        <v>3867</v>
      </c>
      <c r="B3937" s="221" t="s">
        <v>2751</v>
      </c>
      <c r="C3937" s="221" t="s">
        <v>692</v>
      </c>
      <c r="D3937" s="222" t="s">
        <v>1489</v>
      </c>
      <c r="E3937" s="223" t="s">
        <v>3914</v>
      </c>
    </row>
    <row r="3938" spans="1:5" x14ac:dyDescent="0.2">
      <c r="A3938" s="221" t="s">
        <v>3867</v>
      </c>
      <c r="B3938" s="221" t="s">
        <v>2752</v>
      </c>
      <c r="C3938" s="221" t="s">
        <v>207</v>
      </c>
      <c r="D3938" s="222" t="s">
        <v>1489</v>
      </c>
      <c r="E3938" s="223" t="s">
        <v>3918</v>
      </c>
    </row>
    <row r="3939" spans="1:5" x14ac:dyDescent="0.2">
      <c r="A3939" s="221" t="s">
        <v>3867</v>
      </c>
      <c r="B3939" s="221" t="s">
        <v>2752</v>
      </c>
      <c r="C3939" s="221" t="s">
        <v>207</v>
      </c>
      <c r="D3939" s="222" t="s">
        <v>1489</v>
      </c>
      <c r="E3939" s="223" t="s">
        <v>3915</v>
      </c>
    </row>
    <row r="3940" spans="1:5" x14ac:dyDescent="0.2">
      <c r="A3940" s="221" t="s">
        <v>3867</v>
      </c>
      <c r="B3940" s="221" t="s">
        <v>2752</v>
      </c>
      <c r="C3940" s="221" t="s">
        <v>207</v>
      </c>
      <c r="D3940" s="222" t="s">
        <v>1489</v>
      </c>
      <c r="E3940" s="223" t="s">
        <v>3913</v>
      </c>
    </row>
    <row r="3941" spans="1:5" x14ac:dyDescent="0.2">
      <c r="A3941" s="221" t="s">
        <v>3867</v>
      </c>
      <c r="B3941" s="221" t="s">
        <v>2752</v>
      </c>
      <c r="C3941" s="221" t="s">
        <v>207</v>
      </c>
      <c r="D3941" s="222" t="s">
        <v>1489</v>
      </c>
      <c r="E3941" s="223" t="s">
        <v>3920</v>
      </c>
    </row>
    <row r="3942" spans="1:5" x14ac:dyDescent="0.2">
      <c r="A3942" s="221" t="s">
        <v>3867</v>
      </c>
      <c r="B3942" s="221" t="s">
        <v>2752</v>
      </c>
      <c r="C3942" s="221" t="s">
        <v>207</v>
      </c>
      <c r="D3942" s="222" t="s">
        <v>1489</v>
      </c>
      <c r="E3942" s="223" t="s">
        <v>3916</v>
      </c>
    </row>
    <row r="3943" spans="1:5" x14ac:dyDescent="0.2">
      <c r="A3943" s="221" t="s">
        <v>3867</v>
      </c>
      <c r="B3943" s="221" t="s">
        <v>2752</v>
      </c>
      <c r="C3943" s="221" t="s">
        <v>207</v>
      </c>
      <c r="D3943" s="222" t="s">
        <v>1489</v>
      </c>
      <c r="E3943" s="223" t="s">
        <v>3914</v>
      </c>
    </row>
    <row r="3944" spans="1:5" x14ac:dyDescent="0.2">
      <c r="A3944" s="221" t="s">
        <v>3867</v>
      </c>
      <c r="B3944" s="221" t="s">
        <v>3637</v>
      </c>
      <c r="C3944" s="221" t="s">
        <v>3638</v>
      </c>
      <c r="D3944" s="222" t="s">
        <v>1489</v>
      </c>
      <c r="E3944" s="223" t="s">
        <v>3915</v>
      </c>
    </row>
    <row r="3945" spans="1:5" x14ac:dyDescent="0.2">
      <c r="A3945" s="221" t="s">
        <v>3867</v>
      </c>
      <c r="B3945" s="221" t="s">
        <v>3637</v>
      </c>
      <c r="C3945" s="221" t="s">
        <v>3638</v>
      </c>
      <c r="D3945" s="222" t="s">
        <v>1489</v>
      </c>
      <c r="E3945" s="223" t="s">
        <v>3914</v>
      </c>
    </row>
    <row r="3946" spans="1:5" x14ac:dyDescent="0.2">
      <c r="A3946" s="221" t="s">
        <v>3867</v>
      </c>
      <c r="B3946" s="221" t="s">
        <v>2753</v>
      </c>
      <c r="C3946" s="221" t="s">
        <v>570</v>
      </c>
      <c r="D3946" s="222" t="s">
        <v>1489</v>
      </c>
      <c r="E3946" s="223" t="s">
        <v>3918</v>
      </c>
    </row>
    <row r="3947" spans="1:5" x14ac:dyDescent="0.2">
      <c r="A3947" s="221" t="s">
        <v>3867</v>
      </c>
      <c r="B3947" s="221" t="s">
        <v>2753</v>
      </c>
      <c r="C3947" s="221" t="s">
        <v>570</v>
      </c>
      <c r="D3947" s="222" t="s">
        <v>1489</v>
      </c>
      <c r="E3947" s="223" t="s">
        <v>3915</v>
      </c>
    </row>
    <row r="3948" spans="1:5" x14ac:dyDescent="0.2">
      <c r="A3948" s="221" t="s">
        <v>3867</v>
      </c>
      <c r="B3948" s="221" t="s">
        <v>2753</v>
      </c>
      <c r="C3948" s="221" t="s">
        <v>570</v>
      </c>
      <c r="D3948" s="222" t="s">
        <v>1489</v>
      </c>
      <c r="E3948" s="223" t="s">
        <v>3913</v>
      </c>
    </row>
    <row r="3949" spans="1:5" x14ac:dyDescent="0.2">
      <c r="A3949" s="221" t="s">
        <v>3867</v>
      </c>
      <c r="B3949" s="221" t="s">
        <v>2753</v>
      </c>
      <c r="C3949" s="221" t="s">
        <v>570</v>
      </c>
      <c r="D3949" s="222" t="s">
        <v>1489</v>
      </c>
      <c r="E3949" s="223" t="s">
        <v>3916</v>
      </c>
    </row>
    <row r="3950" spans="1:5" x14ac:dyDescent="0.2">
      <c r="A3950" s="221" t="s">
        <v>3867</v>
      </c>
      <c r="B3950" s="221" t="s">
        <v>2753</v>
      </c>
      <c r="C3950" s="221" t="s">
        <v>570</v>
      </c>
      <c r="D3950" s="222" t="s">
        <v>1489</v>
      </c>
      <c r="E3950" s="223" t="s">
        <v>3914</v>
      </c>
    </row>
    <row r="3951" spans="1:5" x14ac:dyDescent="0.2">
      <c r="A3951" s="221" t="s">
        <v>3867</v>
      </c>
      <c r="B3951" s="221" t="s">
        <v>2754</v>
      </c>
      <c r="C3951" s="221" t="s">
        <v>687</v>
      </c>
      <c r="D3951" s="222" t="s">
        <v>1489</v>
      </c>
      <c r="E3951" s="223" t="s">
        <v>3918</v>
      </c>
    </row>
    <row r="3952" spans="1:5" x14ac:dyDescent="0.2">
      <c r="A3952" s="221" t="s">
        <v>3867</v>
      </c>
      <c r="B3952" s="221" t="s">
        <v>2754</v>
      </c>
      <c r="C3952" s="221" t="s">
        <v>687</v>
      </c>
      <c r="D3952" s="222" t="s">
        <v>1489</v>
      </c>
      <c r="E3952" s="223" t="s">
        <v>3915</v>
      </c>
    </row>
    <row r="3953" spans="1:5" x14ac:dyDescent="0.2">
      <c r="A3953" s="221" t="s">
        <v>3867</v>
      </c>
      <c r="B3953" s="221" t="s">
        <v>2754</v>
      </c>
      <c r="C3953" s="221" t="s">
        <v>687</v>
      </c>
      <c r="D3953" s="222" t="s">
        <v>1489</v>
      </c>
      <c r="E3953" s="223" t="s">
        <v>3913</v>
      </c>
    </row>
    <row r="3954" spans="1:5" x14ac:dyDescent="0.2">
      <c r="A3954" s="221" t="s">
        <v>3867</v>
      </c>
      <c r="B3954" s="221" t="s">
        <v>2754</v>
      </c>
      <c r="C3954" s="221" t="s">
        <v>687</v>
      </c>
      <c r="D3954" s="222" t="s">
        <v>1489</v>
      </c>
      <c r="E3954" s="223" t="s">
        <v>3916</v>
      </c>
    </row>
    <row r="3955" spans="1:5" x14ac:dyDescent="0.2">
      <c r="A3955" s="221" t="s">
        <v>3867</v>
      </c>
      <c r="B3955" s="221" t="s">
        <v>2755</v>
      </c>
      <c r="C3955" s="221" t="s">
        <v>757</v>
      </c>
      <c r="D3955" s="222" t="s">
        <v>1489</v>
      </c>
      <c r="E3955" s="223" t="s">
        <v>3918</v>
      </c>
    </row>
    <row r="3956" spans="1:5" x14ac:dyDescent="0.2">
      <c r="A3956" s="221" t="s">
        <v>3867</v>
      </c>
      <c r="B3956" s="221" t="s">
        <v>2755</v>
      </c>
      <c r="C3956" s="221" t="s">
        <v>757</v>
      </c>
      <c r="D3956" s="222" t="s">
        <v>1489</v>
      </c>
      <c r="E3956" s="223" t="s">
        <v>3915</v>
      </c>
    </row>
    <row r="3957" spans="1:5" x14ac:dyDescent="0.2">
      <c r="A3957" s="221" t="s">
        <v>3867</v>
      </c>
      <c r="B3957" s="221" t="s">
        <v>2755</v>
      </c>
      <c r="C3957" s="221" t="s">
        <v>757</v>
      </c>
      <c r="D3957" s="222" t="s">
        <v>1489</v>
      </c>
      <c r="E3957" s="223" t="s">
        <v>3913</v>
      </c>
    </row>
    <row r="3958" spans="1:5" x14ac:dyDescent="0.2">
      <c r="A3958" s="221" t="s">
        <v>3867</v>
      </c>
      <c r="B3958" s="221" t="s">
        <v>2755</v>
      </c>
      <c r="C3958" s="221" t="s">
        <v>757</v>
      </c>
      <c r="D3958" s="222" t="s">
        <v>1489</v>
      </c>
      <c r="E3958" s="223" t="s">
        <v>3916</v>
      </c>
    </row>
    <row r="3959" spans="1:5" x14ac:dyDescent="0.2">
      <c r="A3959" s="221" t="s">
        <v>3867</v>
      </c>
      <c r="B3959" s="221" t="s">
        <v>2756</v>
      </c>
      <c r="C3959" s="221" t="s">
        <v>876</v>
      </c>
      <c r="D3959" s="222" t="s">
        <v>1489</v>
      </c>
      <c r="E3959" s="223" t="s">
        <v>3918</v>
      </c>
    </row>
    <row r="3960" spans="1:5" x14ac:dyDescent="0.2">
      <c r="A3960" s="221" t="s">
        <v>3867</v>
      </c>
      <c r="B3960" s="221" t="s">
        <v>2756</v>
      </c>
      <c r="C3960" s="221" t="s">
        <v>876</v>
      </c>
      <c r="D3960" s="222" t="s">
        <v>1489</v>
      </c>
      <c r="E3960" s="223" t="s">
        <v>3915</v>
      </c>
    </row>
    <row r="3961" spans="1:5" x14ac:dyDescent="0.2">
      <c r="A3961" s="221" t="s">
        <v>3867</v>
      </c>
      <c r="B3961" s="221" t="s">
        <v>2756</v>
      </c>
      <c r="C3961" s="221" t="s">
        <v>876</v>
      </c>
      <c r="D3961" s="222" t="s">
        <v>1489</v>
      </c>
      <c r="E3961" s="223" t="s">
        <v>3913</v>
      </c>
    </row>
    <row r="3962" spans="1:5" x14ac:dyDescent="0.2">
      <c r="A3962" s="221" t="s">
        <v>3867</v>
      </c>
      <c r="B3962" s="221" t="s">
        <v>2756</v>
      </c>
      <c r="C3962" s="221" t="s">
        <v>876</v>
      </c>
      <c r="D3962" s="222" t="s">
        <v>1489</v>
      </c>
      <c r="E3962" s="223" t="s">
        <v>3916</v>
      </c>
    </row>
    <row r="3963" spans="1:5" x14ac:dyDescent="0.2">
      <c r="A3963" s="221" t="s">
        <v>3867</v>
      </c>
      <c r="B3963" s="221" t="s">
        <v>2756</v>
      </c>
      <c r="C3963" s="221" t="s">
        <v>876</v>
      </c>
      <c r="D3963" s="222" t="s">
        <v>1489</v>
      </c>
      <c r="E3963" s="223" t="s">
        <v>3914</v>
      </c>
    </row>
    <row r="3964" spans="1:5" x14ac:dyDescent="0.2">
      <c r="A3964" s="221" t="s">
        <v>3867</v>
      </c>
      <c r="B3964" s="221" t="s">
        <v>2757</v>
      </c>
      <c r="C3964" s="221" t="s">
        <v>693</v>
      </c>
      <c r="D3964" s="222" t="s">
        <v>1489</v>
      </c>
      <c r="E3964" s="223" t="s">
        <v>3918</v>
      </c>
    </row>
    <row r="3965" spans="1:5" x14ac:dyDescent="0.2">
      <c r="A3965" s="221" t="s">
        <v>3867</v>
      </c>
      <c r="B3965" s="221" t="s">
        <v>2757</v>
      </c>
      <c r="C3965" s="221" t="s">
        <v>693</v>
      </c>
      <c r="D3965" s="222" t="s">
        <v>1489</v>
      </c>
      <c r="E3965" s="223" t="s">
        <v>3915</v>
      </c>
    </row>
    <row r="3966" spans="1:5" x14ac:dyDescent="0.2">
      <c r="A3966" s="221" t="s">
        <v>3867</v>
      </c>
      <c r="B3966" s="221" t="s">
        <v>2757</v>
      </c>
      <c r="C3966" s="221" t="s">
        <v>693</v>
      </c>
      <c r="D3966" s="222" t="s">
        <v>1489</v>
      </c>
      <c r="E3966" s="223" t="s">
        <v>3913</v>
      </c>
    </row>
    <row r="3967" spans="1:5" x14ac:dyDescent="0.2">
      <c r="A3967" s="221" t="s">
        <v>3867</v>
      </c>
      <c r="B3967" s="221" t="s">
        <v>2757</v>
      </c>
      <c r="C3967" s="221" t="s">
        <v>693</v>
      </c>
      <c r="D3967" s="222" t="s">
        <v>1489</v>
      </c>
      <c r="E3967" s="223" t="s">
        <v>3916</v>
      </c>
    </row>
    <row r="3968" spans="1:5" x14ac:dyDescent="0.2">
      <c r="A3968" s="221" t="s">
        <v>3867</v>
      </c>
      <c r="B3968" s="221" t="s">
        <v>2757</v>
      </c>
      <c r="C3968" s="221" t="s">
        <v>693</v>
      </c>
      <c r="D3968" s="222" t="s">
        <v>1489</v>
      </c>
      <c r="E3968" s="223" t="s">
        <v>3914</v>
      </c>
    </row>
    <row r="3969" spans="1:5" x14ac:dyDescent="0.2">
      <c r="A3969" s="221" t="s">
        <v>3867</v>
      </c>
      <c r="B3969" s="221" t="s">
        <v>3588</v>
      </c>
      <c r="C3969" s="221" t="s">
        <v>3543</v>
      </c>
      <c r="D3969" s="222" t="s">
        <v>3544</v>
      </c>
      <c r="E3969" s="223" t="s">
        <v>3913</v>
      </c>
    </row>
    <row r="3970" spans="1:5" x14ac:dyDescent="0.2">
      <c r="A3970" s="221" t="s">
        <v>3867</v>
      </c>
      <c r="B3970" s="221" t="s">
        <v>3588</v>
      </c>
      <c r="C3970" s="221" t="s">
        <v>3543</v>
      </c>
      <c r="D3970" s="222" t="s">
        <v>3544</v>
      </c>
      <c r="E3970" s="223" t="s">
        <v>3914</v>
      </c>
    </row>
    <row r="3971" spans="1:5" x14ac:dyDescent="0.2">
      <c r="A3971" s="221" t="s">
        <v>3867</v>
      </c>
      <c r="B3971" s="221" t="s">
        <v>2758</v>
      </c>
      <c r="C3971" s="221" t="s">
        <v>209</v>
      </c>
      <c r="D3971" s="222" t="s">
        <v>1489</v>
      </c>
      <c r="E3971" s="223" t="s">
        <v>3913</v>
      </c>
    </row>
    <row r="3972" spans="1:5" x14ac:dyDescent="0.2">
      <c r="A3972" s="221" t="s">
        <v>3867</v>
      </c>
      <c r="B3972" s="221" t="s">
        <v>2758</v>
      </c>
      <c r="C3972" s="221" t="s">
        <v>209</v>
      </c>
      <c r="D3972" s="222" t="s">
        <v>1489</v>
      </c>
      <c r="E3972" s="223" t="s">
        <v>3914</v>
      </c>
    </row>
    <row r="3973" spans="1:5" x14ac:dyDescent="0.2">
      <c r="A3973" s="221" t="s">
        <v>3867</v>
      </c>
      <c r="B3973" s="221" t="s">
        <v>3392</v>
      </c>
      <c r="C3973" s="221" t="s">
        <v>3393</v>
      </c>
      <c r="D3973" s="222" t="s">
        <v>1489</v>
      </c>
      <c r="E3973" s="223" t="s">
        <v>3916</v>
      </c>
    </row>
    <row r="3974" spans="1:5" x14ac:dyDescent="0.2">
      <c r="A3974" s="221" t="s">
        <v>3867</v>
      </c>
      <c r="B3974" s="221" t="s">
        <v>3392</v>
      </c>
      <c r="C3974" s="221" t="s">
        <v>3393</v>
      </c>
      <c r="D3974" s="222" t="s">
        <v>1489</v>
      </c>
      <c r="E3974" s="223" t="s">
        <v>3914</v>
      </c>
    </row>
    <row r="3975" spans="1:5" x14ac:dyDescent="0.2">
      <c r="A3975" s="221" t="s">
        <v>3867</v>
      </c>
      <c r="B3975" s="221" t="s">
        <v>2759</v>
      </c>
      <c r="C3975" s="221" t="s">
        <v>532</v>
      </c>
      <c r="D3975" s="222" t="s">
        <v>1489</v>
      </c>
      <c r="E3975" s="223" t="s">
        <v>3918</v>
      </c>
    </row>
    <row r="3976" spans="1:5" x14ac:dyDescent="0.2">
      <c r="A3976" s="221" t="s">
        <v>3867</v>
      </c>
      <c r="B3976" s="221" t="s">
        <v>2759</v>
      </c>
      <c r="C3976" s="221" t="s">
        <v>532</v>
      </c>
      <c r="D3976" s="222" t="s">
        <v>1489</v>
      </c>
      <c r="E3976" s="223" t="s">
        <v>3913</v>
      </c>
    </row>
    <row r="3977" spans="1:5" x14ac:dyDescent="0.2">
      <c r="A3977" s="221" t="s">
        <v>3867</v>
      </c>
      <c r="B3977" s="221" t="s">
        <v>2759</v>
      </c>
      <c r="C3977" s="221" t="s">
        <v>532</v>
      </c>
      <c r="D3977" s="222" t="s">
        <v>1489</v>
      </c>
      <c r="E3977" s="223" t="s">
        <v>3916</v>
      </c>
    </row>
    <row r="3978" spans="1:5" x14ac:dyDescent="0.2">
      <c r="A3978" s="221" t="s">
        <v>3867</v>
      </c>
      <c r="B3978" s="221" t="s">
        <v>2759</v>
      </c>
      <c r="C3978" s="221" t="s">
        <v>532</v>
      </c>
      <c r="D3978" s="222" t="s">
        <v>1489</v>
      </c>
      <c r="E3978" s="223" t="s">
        <v>3914</v>
      </c>
    </row>
    <row r="3979" spans="1:5" x14ac:dyDescent="0.2">
      <c r="A3979" s="221" t="s">
        <v>3867</v>
      </c>
      <c r="B3979" s="221" t="s">
        <v>2760</v>
      </c>
      <c r="C3979" s="221" t="s">
        <v>1805</v>
      </c>
      <c r="D3979" s="222" t="s">
        <v>1489</v>
      </c>
      <c r="E3979" s="223" t="s">
        <v>3918</v>
      </c>
    </row>
    <row r="3980" spans="1:5" x14ac:dyDescent="0.2">
      <c r="A3980" s="221" t="s">
        <v>3867</v>
      </c>
      <c r="B3980" s="221" t="s">
        <v>2760</v>
      </c>
      <c r="C3980" s="221" t="s">
        <v>1805</v>
      </c>
      <c r="D3980" s="222" t="s">
        <v>1489</v>
      </c>
      <c r="E3980" s="223" t="s">
        <v>3916</v>
      </c>
    </row>
    <row r="3981" spans="1:5" x14ac:dyDescent="0.2">
      <c r="A3981" s="221" t="s">
        <v>3867</v>
      </c>
      <c r="B3981" s="221" t="s">
        <v>2760</v>
      </c>
      <c r="C3981" s="221" t="s">
        <v>1805</v>
      </c>
      <c r="D3981" s="222" t="s">
        <v>1489</v>
      </c>
      <c r="E3981" s="223" t="s">
        <v>3914</v>
      </c>
    </row>
    <row r="3982" spans="1:5" x14ac:dyDescent="0.2">
      <c r="A3982" s="221" t="s">
        <v>3867</v>
      </c>
      <c r="B3982" s="221" t="s">
        <v>2761</v>
      </c>
      <c r="C3982" s="221" t="s">
        <v>266</v>
      </c>
      <c r="D3982" s="222" t="s">
        <v>1489</v>
      </c>
      <c r="E3982" s="223" t="s">
        <v>3918</v>
      </c>
    </row>
    <row r="3983" spans="1:5" x14ac:dyDescent="0.2">
      <c r="A3983" s="221" t="s">
        <v>3867</v>
      </c>
      <c r="B3983" s="221" t="s">
        <v>2761</v>
      </c>
      <c r="C3983" s="221" t="s">
        <v>266</v>
      </c>
      <c r="D3983" s="222" t="s">
        <v>1489</v>
      </c>
      <c r="E3983" s="223" t="s">
        <v>3914</v>
      </c>
    </row>
    <row r="3984" spans="1:5" x14ac:dyDescent="0.2">
      <c r="A3984" s="221" t="s">
        <v>3867</v>
      </c>
      <c r="B3984" s="221" t="s">
        <v>2762</v>
      </c>
      <c r="C3984" s="221" t="s">
        <v>273</v>
      </c>
      <c r="D3984" s="222" t="s">
        <v>1489</v>
      </c>
      <c r="E3984" s="223" t="s">
        <v>3918</v>
      </c>
    </row>
    <row r="3985" spans="1:5" x14ac:dyDescent="0.2">
      <c r="A3985" s="221" t="s">
        <v>3867</v>
      </c>
      <c r="B3985" s="221" t="s">
        <v>2762</v>
      </c>
      <c r="C3985" s="221" t="s">
        <v>273</v>
      </c>
      <c r="D3985" s="222" t="s">
        <v>1489</v>
      </c>
      <c r="E3985" s="223" t="s">
        <v>3915</v>
      </c>
    </row>
    <row r="3986" spans="1:5" x14ac:dyDescent="0.2">
      <c r="A3986" s="221" t="s">
        <v>3867</v>
      </c>
      <c r="B3986" s="221" t="s">
        <v>2762</v>
      </c>
      <c r="C3986" s="221" t="s">
        <v>273</v>
      </c>
      <c r="D3986" s="222" t="s">
        <v>1489</v>
      </c>
      <c r="E3986" s="223" t="s">
        <v>3914</v>
      </c>
    </row>
    <row r="3987" spans="1:5" x14ac:dyDescent="0.2">
      <c r="A3987" s="221" t="s">
        <v>3867</v>
      </c>
      <c r="B3987" s="221" t="s">
        <v>2763</v>
      </c>
      <c r="C3987" s="221" t="s">
        <v>752</v>
      </c>
      <c r="D3987" s="222" t="s">
        <v>1489</v>
      </c>
      <c r="E3987" s="223" t="s">
        <v>3918</v>
      </c>
    </row>
    <row r="3988" spans="1:5" x14ac:dyDescent="0.2">
      <c r="A3988" s="221" t="s">
        <v>3867</v>
      </c>
      <c r="B3988" s="221" t="s">
        <v>2763</v>
      </c>
      <c r="C3988" s="221" t="s">
        <v>752</v>
      </c>
      <c r="D3988" s="222" t="s">
        <v>1489</v>
      </c>
      <c r="E3988" s="223" t="s">
        <v>3913</v>
      </c>
    </row>
    <row r="3989" spans="1:5" x14ac:dyDescent="0.2">
      <c r="A3989" s="221" t="s">
        <v>3867</v>
      </c>
      <c r="B3989" s="221" t="s">
        <v>2763</v>
      </c>
      <c r="C3989" s="221" t="s">
        <v>752</v>
      </c>
      <c r="D3989" s="222" t="s">
        <v>1489</v>
      </c>
      <c r="E3989" s="223" t="s">
        <v>3916</v>
      </c>
    </row>
    <row r="3990" spans="1:5" x14ac:dyDescent="0.2">
      <c r="A3990" s="221" t="s">
        <v>3867</v>
      </c>
      <c r="B3990" s="221" t="s">
        <v>2763</v>
      </c>
      <c r="C3990" s="221" t="s">
        <v>752</v>
      </c>
      <c r="D3990" s="222" t="s">
        <v>1489</v>
      </c>
      <c r="E3990" s="223" t="s">
        <v>3914</v>
      </c>
    </row>
    <row r="3991" spans="1:5" x14ac:dyDescent="0.2">
      <c r="A3991" s="221" t="s">
        <v>3867</v>
      </c>
      <c r="B3991" s="221" t="s">
        <v>2764</v>
      </c>
      <c r="C3991" s="221" t="s">
        <v>753</v>
      </c>
      <c r="D3991" s="222" t="s">
        <v>1489</v>
      </c>
      <c r="E3991" s="223" t="s">
        <v>3913</v>
      </c>
    </row>
    <row r="3992" spans="1:5" x14ac:dyDescent="0.2">
      <c r="A3992" s="221" t="s">
        <v>3867</v>
      </c>
      <c r="B3992" s="221" t="s">
        <v>2764</v>
      </c>
      <c r="C3992" s="221" t="s">
        <v>753</v>
      </c>
      <c r="D3992" s="222" t="s">
        <v>1489</v>
      </c>
      <c r="E3992" s="223" t="s">
        <v>3916</v>
      </c>
    </row>
    <row r="3993" spans="1:5" x14ac:dyDescent="0.2">
      <c r="A3993" s="221" t="s">
        <v>3867</v>
      </c>
      <c r="B3993" s="221" t="s">
        <v>2764</v>
      </c>
      <c r="C3993" s="221" t="s">
        <v>753</v>
      </c>
      <c r="D3993" s="222" t="s">
        <v>1489</v>
      </c>
      <c r="E3993" s="223" t="s">
        <v>3914</v>
      </c>
    </row>
    <row r="3994" spans="1:5" x14ac:dyDescent="0.2">
      <c r="A3994" s="221" t="s">
        <v>3867</v>
      </c>
      <c r="B3994" s="221" t="s">
        <v>2765</v>
      </c>
      <c r="C3994" s="221" t="s">
        <v>428</v>
      </c>
      <c r="D3994" s="222" t="s">
        <v>1489</v>
      </c>
      <c r="E3994" s="223" t="s">
        <v>3915</v>
      </c>
    </row>
    <row r="3995" spans="1:5" x14ac:dyDescent="0.2">
      <c r="A3995" s="221" t="s">
        <v>3867</v>
      </c>
      <c r="B3995" s="221" t="s">
        <v>2765</v>
      </c>
      <c r="C3995" s="221" t="s">
        <v>428</v>
      </c>
      <c r="D3995" s="222" t="s">
        <v>1489</v>
      </c>
      <c r="E3995" s="223" t="s">
        <v>3913</v>
      </c>
    </row>
    <row r="3996" spans="1:5" x14ac:dyDescent="0.2">
      <c r="A3996" s="221" t="s">
        <v>3867</v>
      </c>
      <c r="B3996" s="221" t="s">
        <v>2765</v>
      </c>
      <c r="C3996" s="221" t="s">
        <v>428</v>
      </c>
      <c r="D3996" s="222" t="s">
        <v>1489</v>
      </c>
      <c r="E3996" s="223" t="s">
        <v>3916</v>
      </c>
    </row>
    <row r="3997" spans="1:5" x14ac:dyDescent="0.2">
      <c r="A3997" s="221" t="s">
        <v>3867</v>
      </c>
      <c r="B3997" s="221" t="s">
        <v>2765</v>
      </c>
      <c r="C3997" s="221" t="s">
        <v>428</v>
      </c>
      <c r="D3997" s="222" t="s">
        <v>1489</v>
      </c>
      <c r="E3997" s="223" t="s">
        <v>3914</v>
      </c>
    </row>
    <row r="3998" spans="1:5" x14ac:dyDescent="0.2">
      <c r="A3998" s="221" t="s">
        <v>3867</v>
      </c>
      <c r="B3998" s="221" t="s">
        <v>2766</v>
      </c>
      <c r="C3998" s="221" t="s">
        <v>429</v>
      </c>
      <c r="D3998" s="222" t="s">
        <v>1489</v>
      </c>
      <c r="E3998" s="223" t="s">
        <v>3915</v>
      </c>
    </row>
    <row r="3999" spans="1:5" x14ac:dyDescent="0.2">
      <c r="A3999" s="221" t="s">
        <v>3867</v>
      </c>
      <c r="B3999" s="221" t="s">
        <v>2766</v>
      </c>
      <c r="C3999" s="221" t="s">
        <v>429</v>
      </c>
      <c r="D3999" s="222" t="s">
        <v>1489</v>
      </c>
      <c r="E3999" s="223" t="s">
        <v>3913</v>
      </c>
    </row>
    <row r="4000" spans="1:5" x14ac:dyDescent="0.2">
      <c r="A4000" s="221" t="s">
        <v>3867</v>
      </c>
      <c r="B4000" s="221" t="s">
        <v>2766</v>
      </c>
      <c r="C4000" s="221" t="s">
        <v>429</v>
      </c>
      <c r="D4000" s="222" t="s">
        <v>1489</v>
      </c>
      <c r="E4000" s="223" t="s">
        <v>3916</v>
      </c>
    </row>
    <row r="4001" spans="1:5" x14ac:dyDescent="0.2">
      <c r="A4001" s="221" t="s">
        <v>3867</v>
      </c>
      <c r="B4001" s="221" t="s">
        <v>2766</v>
      </c>
      <c r="C4001" s="221" t="s">
        <v>429</v>
      </c>
      <c r="D4001" s="222" t="s">
        <v>1489</v>
      </c>
      <c r="E4001" s="223" t="s">
        <v>3914</v>
      </c>
    </row>
    <row r="4002" spans="1:5" x14ac:dyDescent="0.2">
      <c r="A4002" s="221" t="s">
        <v>3867</v>
      </c>
      <c r="B4002" s="221" t="s">
        <v>2767</v>
      </c>
      <c r="C4002" s="221" t="s">
        <v>686</v>
      </c>
      <c r="D4002" s="222" t="s">
        <v>1489</v>
      </c>
      <c r="E4002" s="223" t="s">
        <v>3915</v>
      </c>
    </row>
    <row r="4003" spans="1:5" x14ac:dyDescent="0.2">
      <c r="A4003" s="221" t="s">
        <v>3867</v>
      </c>
      <c r="B4003" s="221" t="s">
        <v>2767</v>
      </c>
      <c r="C4003" s="221" t="s">
        <v>686</v>
      </c>
      <c r="D4003" s="222" t="s">
        <v>1489</v>
      </c>
      <c r="E4003" s="223" t="s">
        <v>3913</v>
      </c>
    </row>
    <row r="4004" spans="1:5" x14ac:dyDescent="0.2">
      <c r="A4004" s="221" t="s">
        <v>3867</v>
      </c>
      <c r="B4004" s="221" t="s">
        <v>2767</v>
      </c>
      <c r="C4004" s="221" t="s">
        <v>686</v>
      </c>
      <c r="D4004" s="222" t="s">
        <v>1489</v>
      </c>
      <c r="E4004" s="223" t="s">
        <v>3916</v>
      </c>
    </row>
    <row r="4005" spans="1:5" x14ac:dyDescent="0.2">
      <c r="A4005" s="221" t="s">
        <v>3867</v>
      </c>
      <c r="B4005" s="221" t="s">
        <v>2767</v>
      </c>
      <c r="C4005" s="221" t="s">
        <v>686</v>
      </c>
      <c r="D4005" s="222" t="s">
        <v>1489</v>
      </c>
      <c r="E4005" s="223" t="s">
        <v>3914</v>
      </c>
    </row>
    <row r="4006" spans="1:5" x14ac:dyDescent="0.2">
      <c r="A4006" s="221" t="s">
        <v>3867</v>
      </c>
      <c r="B4006" s="221" t="s">
        <v>2768</v>
      </c>
      <c r="C4006" s="221" t="s">
        <v>208</v>
      </c>
      <c r="D4006" s="222" t="s">
        <v>1489</v>
      </c>
      <c r="E4006" s="223" t="s">
        <v>3918</v>
      </c>
    </row>
    <row r="4007" spans="1:5" x14ac:dyDescent="0.2">
      <c r="A4007" s="221" t="s">
        <v>3867</v>
      </c>
      <c r="B4007" s="221" t="s">
        <v>2768</v>
      </c>
      <c r="C4007" s="221" t="s">
        <v>208</v>
      </c>
      <c r="D4007" s="222" t="s">
        <v>1489</v>
      </c>
      <c r="E4007" s="223" t="s">
        <v>3915</v>
      </c>
    </row>
    <row r="4008" spans="1:5" x14ac:dyDescent="0.2">
      <c r="A4008" s="221" t="s">
        <v>3867</v>
      </c>
      <c r="B4008" s="221" t="s">
        <v>2768</v>
      </c>
      <c r="C4008" s="221" t="s">
        <v>208</v>
      </c>
      <c r="D4008" s="222" t="s">
        <v>1489</v>
      </c>
      <c r="E4008" s="223" t="s">
        <v>3913</v>
      </c>
    </row>
    <row r="4009" spans="1:5" x14ac:dyDescent="0.2">
      <c r="A4009" s="221" t="s">
        <v>3867</v>
      </c>
      <c r="B4009" s="221" t="s">
        <v>2768</v>
      </c>
      <c r="C4009" s="221" t="s">
        <v>208</v>
      </c>
      <c r="D4009" s="222" t="s">
        <v>1489</v>
      </c>
      <c r="E4009" s="223" t="s">
        <v>3916</v>
      </c>
    </row>
    <row r="4010" spans="1:5" x14ac:dyDescent="0.2">
      <c r="A4010" s="221" t="s">
        <v>3867</v>
      </c>
      <c r="B4010" s="221" t="s">
        <v>2768</v>
      </c>
      <c r="C4010" s="221" t="s">
        <v>208</v>
      </c>
      <c r="D4010" s="222" t="s">
        <v>1489</v>
      </c>
      <c r="E4010" s="223" t="s">
        <v>3914</v>
      </c>
    </row>
    <row r="4011" spans="1:5" x14ac:dyDescent="0.2">
      <c r="A4011" s="221" t="s">
        <v>3867</v>
      </c>
      <c r="B4011" s="221" t="s">
        <v>2769</v>
      </c>
      <c r="C4011" s="221" t="s">
        <v>410</v>
      </c>
      <c r="D4011" s="222" t="s">
        <v>1489</v>
      </c>
      <c r="E4011" s="223" t="s">
        <v>3915</v>
      </c>
    </row>
    <row r="4012" spans="1:5" x14ac:dyDescent="0.2">
      <c r="A4012" s="221" t="s">
        <v>3867</v>
      </c>
      <c r="B4012" s="221" t="s">
        <v>2769</v>
      </c>
      <c r="C4012" s="221" t="s">
        <v>410</v>
      </c>
      <c r="D4012" s="222" t="s">
        <v>1489</v>
      </c>
      <c r="E4012" s="223" t="s">
        <v>3913</v>
      </c>
    </row>
    <row r="4013" spans="1:5" x14ac:dyDescent="0.2">
      <c r="A4013" s="221" t="s">
        <v>3867</v>
      </c>
      <c r="B4013" s="221" t="s">
        <v>2769</v>
      </c>
      <c r="C4013" s="221" t="s">
        <v>410</v>
      </c>
      <c r="D4013" s="222" t="s">
        <v>1489</v>
      </c>
      <c r="E4013" s="223" t="s">
        <v>3920</v>
      </c>
    </row>
    <row r="4014" spans="1:5" x14ac:dyDescent="0.2">
      <c r="A4014" s="221" t="s">
        <v>3867</v>
      </c>
      <c r="B4014" s="221" t="s">
        <v>2769</v>
      </c>
      <c r="C4014" s="221" t="s">
        <v>410</v>
      </c>
      <c r="D4014" s="222" t="s">
        <v>1489</v>
      </c>
      <c r="E4014" s="223" t="s">
        <v>3916</v>
      </c>
    </row>
    <row r="4015" spans="1:5" x14ac:dyDescent="0.2">
      <c r="A4015" s="221" t="s">
        <v>3867</v>
      </c>
      <c r="B4015" s="221" t="s">
        <v>2769</v>
      </c>
      <c r="C4015" s="221" t="s">
        <v>410</v>
      </c>
      <c r="D4015" s="222" t="s">
        <v>1489</v>
      </c>
      <c r="E4015" s="223" t="s">
        <v>3914</v>
      </c>
    </row>
    <row r="4016" spans="1:5" x14ac:dyDescent="0.2">
      <c r="A4016" s="221" t="s">
        <v>3867</v>
      </c>
      <c r="B4016" s="221" t="s">
        <v>2770</v>
      </c>
      <c r="C4016" s="221" t="s">
        <v>751</v>
      </c>
      <c r="D4016" s="222" t="s">
        <v>1489</v>
      </c>
      <c r="E4016" s="223" t="s">
        <v>3918</v>
      </c>
    </row>
    <row r="4017" spans="1:5" x14ac:dyDescent="0.2">
      <c r="A4017" s="221" t="s">
        <v>3867</v>
      </c>
      <c r="B4017" s="221" t="s">
        <v>2770</v>
      </c>
      <c r="C4017" s="221" t="s">
        <v>751</v>
      </c>
      <c r="D4017" s="222" t="s">
        <v>1489</v>
      </c>
      <c r="E4017" s="223" t="s">
        <v>3913</v>
      </c>
    </row>
    <row r="4018" spans="1:5" x14ac:dyDescent="0.2">
      <c r="A4018" s="221" t="s">
        <v>3867</v>
      </c>
      <c r="B4018" s="221" t="s">
        <v>2770</v>
      </c>
      <c r="C4018" s="221" t="s">
        <v>751</v>
      </c>
      <c r="D4018" s="222" t="s">
        <v>1489</v>
      </c>
      <c r="E4018" s="223" t="s">
        <v>3916</v>
      </c>
    </row>
    <row r="4019" spans="1:5" x14ac:dyDescent="0.2">
      <c r="A4019" s="221" t="s">
        <v>3867</v>
      </c>
      <c r="B4019" s="221" t="s">
        <v>2770</v>
      </c>
      <c r="C4019" s="221" t="s">
        <v>751</v>
      </c>
      <c r="D4019" s="222" t="s">
        <v>1489</v>
      </c>
      <c r="E4019" s="223" t="s">
        <v>3914</v>
      </c>
    </row>
    <row r="4020" spans="1:5" x14ac:dyDescent="0.2">
      <c r="A4020" s="221" t="s">
        <v>3867</v>
      </c>
      <c r="B4020" s="221" t="s">
        <v>2771</v>
      </c>
      <c r="C4020" s="221" t="s">
        <v>1804</v>
      </c>
      <c r="D4020" s="222" t="s">
        <v>1489</v>
      </c>
      <c r="E4020" s="223" t="s">
        <v>3913</v>
      </c>
    </row>
    <row r="4021" spans="1:5" x14ac:dyDescent="0.2">
      <c r="A4021" s="221" t="s">
        <v>3867</v>
      </c>
      <c r="B4021" s="221" t="s">
        <v>2771</v>
      </c>
      <c r="C4021" s="221" t="s">
        <v>1804</v>
      </c>
      <c r="D4021" s="222" t="s">
        <v>1489</v>
      </c>
      <c r="E4021" s="223" t="s">
        <v>3916</v>
      </c>
    </row>
    <row r="4022" spans="1:5" x14ac:dyDescent="0.2">
      <c r="A4022" s="221" t="s">
        <v>3867</v>
      </c>
      <c r="B4022" s="221" t="s">
        <v>2771</v>
      </c>
      <c r="C4022" s="221" t="s">
        <v>1804</v>
      </c>
      <c r="D4022" s="222" t="s">
        <v>1489</v>
      </c>
      <c r="E4022" s="223" t="s">
        <v>3914</v>
      </c>
    </row>
    <row r="4023" spans="1:5" x14ac:dyDescent="0.2">
      <c r="A4023" s="221" t="s">
        <v>3867</v>
      </c>
      <c r="B4023" s="221" t="s">
        <v>2772</v>
      </c>
      <c r="C4023" s="221" t="s">
        <v>212</v>
      </c>
      <c r="D4023" s="222" t="s">
        <v>1489</v>
      </c>
      <c r="E4023" s="223" t="s">
        <v>3913</v>
      </c>
    </row>
    <row r="4024" spans="1:5" x14ac:dyDescent="0.2">
      <c r="A4024" s="221" t="s">
        <v>3867</v>
      </c>
      <c r="B4024" s="221" t="s">
        <v>2772</v>
      </c>
      <c r="C4024" s="221" t="s">
        <v>212</v>
      </c>
      <c r="D4024" s="222" t="s">
        <v>1489</v>
      </c>
      <c r="E4024" s="223" t="s">
        <v>3916</v>
      </c>
    </row>
    <row r="4025" spans="1:5" x14ac:dyDescent="0.2">
      <c r="A4025" s="221" t="s">
        <v>3867</v>
      </c>
      <c r="B4025" s="221" t="s">
        <v>2772</v>
      </c>
      <c r="C4025" s="221" t="s">
        <v>212</v>
      </c>
      <c r="D4025" s="222" t="s">
        <v>1489</v>
      </c>
      <c r="E4025" s="223" t="s">
        <v>3914</v>
      </c>
    </row>
    <row r="4026" spans="1:5" x14ac:dyDescent="0.2">
      <c r="A4026" s="221" t="s">
        <v>3867</v>
      </c>
      <c r="B4026" s="221" t="s">
        <v>2773</v>
      </c>
      <c r="C4026" s="221" t="s">
        <v>1873</v>
      </c>
      <c r="D4026" s="222" t="s">
        <v>1489</v>
      </c>
      <c r="E4026" s="223" t="s">
        <v>3913</v>
      </c>
    </row>
    <row r="4027" spans="1:5" x14ac:dyDescent="0.2">
      <c r="A4027" s="221" t="s">
        <v>3867</v>
      </c>
      <c r="B4027" s="221" t="s">
        <v>2773</v>
      </c>
      <c r="C4027" s="221" t="s">
        <v>1873</v>
      </c>
      <c r="D4027" s="222" t="s">
        <v>1489</v>
      </c>
      <c r="E4027" s="223" t="s">
        <v>3914</v>
      </c>
    </row>
    <row r="4028" spans="1:5" x14ac:dyDescent="0.2">
      <c r="A4028" s="221" t="s">
        <v>3867</v>
      </c>
      <c r="B4028" s="221" t="s">
        <v>2773</v>
      </c>
      <c r="C4028" s="221" t="s">
        <v>1873</v>
      </c>
      <c r="D4028" s="222" t="s">
        <v>1489</v>
      </c>
      <c r="E4028" s="223" t="s">
        <v>3917</v>
      </c>
    </row>
    <row r="4029" spans="1:5" x14ac:dyDescent="0.2">
      <c r="A4029" s="221" t="s">
        <v>3867</v>
      </c>
      <c r="B4029" s="221" t="s">
        <v>2774</v>
      </c>
      <c r="C4029" s="221" t="s">
        <v>210</v>
      </c>
      <c r="D4029" s="222" t="s">
        <v>1489</v>
      </c>
      <c r="E4029" s="223" t="s">
        <v>3918</v>
      </c>
    </row>
    <row r="4030" spans="1:5" x14ac:dyDescent="0.2">
      <c r="A4030" s="221" t="s">
        <v>3867</v>
      </c>
      <c r="B4030" s="221" t="s">
        <v>2774</v>
      </c>
      <c r="C4030" s="221" t="s">
        <v>210</v>
      </c>
      <c r="D4030" s="222" t="s">
        <v>1489</v>
      </c>
      <c r="E4030" s="223" t="s">
        <v>3913</v>
      </c>
    </row>
    <row r="4031" spans="1:5" x14ac:dyDescent="0.2">
      <c r="A4031" s="221" t="s">
        <v>3867</v>
      </c>
      <c r="B4031" s="221" t="s">
        <v>2774</v>
      </c>
      <c r="C4031" s="221" t="s">
        <v>210</v>
      </c>
      <c r="D4031" s="222" t="s">
        <v>1489</v>
      </c>
      <c r="E4031" s="223" t="s">
        <v>3916</v>
      </c>
    </row>
    <row r="4032" spans="1:5" x14ac:dyDescent="0.2">
      <c r="A4032" s="221" t="s">
        <v>3867</v>
      </c>
      <c r="B4032" s="221" t="s">
        <v>2774</v>
      </c>
      <c r="C4032" s="221" t="s">
        <v>210</v>
      </c>
      <c r="D4032" s="222" t="s">
        <v>1489</v>
      </c>
      <c r="E4032" s="223" t="s">
        <v>3914</v>
      </c>
    </row>
    <row r="4033" spans="1:5" x14ac:dyDescent="0.2">
      <c r="A4033" s="221" t="s">
        <v>3867</v>
      </c>
      <c r="B4033" s="221" t="s">
        <v>2775</v>
      </c>
      <c r="C4033" s="221" t="s">
        <v>211</v>
      </c>
      <c r="D4033" s="222" t="s">
        <v>1489</v>
      </c>
      <c r="E4033" s="223" t="s">
        <v>3918</v>
      </c>
    </row>
    <row r="4034" spans="1:5" x14ac:dyDescent="0.2">
      <c r="A4034" s="221" t="s">
        <v>3867</v>
      </c>
      <c r="B4034" s="221" t="s">
        <v>2775</v>
      </c>
      <c r="C4034" s="221" t="s">
        <v>211</v>
      </c>
      <c r="D4034" s="222" t="s">
        <v>1489</v>
      </c>
      <c r="E4034" s="223" t="s">
        <v>3914</v>
      </c>
    </row>
    <row r="4035" spans="1:5" x14ac:dyDescent="0.2">
      <c r="A4035" s="221" t="s">
        <v>3867</v>
      </c>
      <c r="B4035" s="221" t="s">
        <v>2776</v>
      </c>
      <c r="C4035" s="221" t="s">
        <v>214</v>
      </c>
      <c r="D4035" s="222" t="s">
        <v>1489</v>
      </c>
      <c r="E4035" s="223" t="s">
        <v>3915</v>
      </c>
    </row>
    <row r="4036" spans="1:5" x14ac:dyDescent="0.2">
      <c r="A4036" s="221" t="s">
        <v>3867</v>
      </c>
      <c r="B4036" s="221" t="s">
        <v>2776</v>
      </c>
      <c r="C4036" s="221" t="s">
        <v>214</v>
      </c>
      <c r="D4036" s="222" t="s">
        <v>1489</v>
      </c>
      <c r="E4036" s="223" t="s">
        <v>3913</v>
      </c>
    </row>
    <row r="4037" spans="1:5" x14ac:dyDescent="0.2">
      <c r="A4037" s="221" t="s">
        <v>3867</v>
      </c>
      <c r="B4037" s="221" t="s">
        <v>2776</v>
      </c>
      <c r="C4037" s="221" t="s">
        <v>214</v>
      </c>
      <c r="D4037" s="222" t="s">
        <v>1489</v>
      </c>
      <c r="E4037" s="223" t="s">
        <v>3916</v>
      </c>
    </row>
    <row r="4038" spans="1:5" x14ac:dyDescent="0.2">
      <c r="A4038" s="221" t="s">
        <v>3867</v>
      </c>
      <c r="B4038" s="221" t="s">
        <v>2776</v>
      </c>
      <c r="C4038" s="221" t="s">
        <v>214</v>
      </c>
      <c r="D4038" s="222" t="s">
        <v>1489</v>
      </c>
      <c r="E4038" s="223" t="s">
        <v>3914</v>
      </c>
    </row>
    <row r="4039" spans="1:5" x14ac:dyDescent="0.2">
      <c r="A4039" s="221" t="s">
        <v>3867</v>
      </c>
      <c r="B4039" s="221" t="s">
        <v>2776</v>
      </c>
      <c r="C4039" s="221" t="s">
        <v>214</v>
      </c>
      <c r="D4039" s="222" t="s">
        <v>1489</v>
      </c>
      <c r="E4039" s="223" t="s">
        <v>3923</v>
      </c>
    </row>
    <row r="4040" spans="1:5" x14ac:dyDescent="0.2">
      <c r="A4040" s="221" t="s">
        <v>3867</v>
      </c>
      <c r="B4040" s="221" t="s">
        <v>2777</v>
      </c>
      <c r="C4040" s="221" t="s">
        <v>426</v>
      </c>
      <c r="D4040" s="222" t="s">
        <v>1489</v>
      </c>
      <c r="E4040" s="223" t="s">
        <v>3915</v>
      </c>
    </row>
    <row r="4041" spans="1:5" x14ac:dyDescent="0.2">
      <c r="A4041" s="221" t="s">
        <v>3867</v>
      </c>
      <c r="B4041" s="221" t="s">
        <v>2777</v>
      </c>
      <c r="C4041" s="221" t="s">
        <v>426</v>
      </c>
      <c r="D4041" s="222" t="s">
        <v>1489</v>
      </c>
      <c r="E4041" s="223" t="s">
        <v>3913</v>
      </c>
    </row>
    <row r="4042" spans="1:5" x14ac:dyDescent="0.2">
      <c r="A4042" s="221" t="s">
        <v>3867</v>
      </c>
      <c r="B4042" s="221" t="s">
        <v>2777</v>
      </c>
      <c r="C4042" s="221" t="s">
        <v>426</v>
      </c>
      <c r="D4042" s="222" t="s">
        <v>1489</v>
      </c>
      <c r="E4042" s="223" t="s">
        <v>3916</v>
      </c>
    </row>
    <row r="4043" spans="1:5" x14ac:dyDescent="0.2">
      <c r="A4043" s="221" t="s">
        <v>3867</v>
      </c>
      <c r="B4043" s="221" t="s">
        <v>2777</v>
      </c>
      <c r="C4043" s="221" t="s">
        <v>426</v>
      </c>
      <c r="D4043" s="222" t="s">
        <v>1489</v>
      </c>
      <c r="E4043" s="223" t="s">
        <v>3914</v>
      </c>
    </row>
    <row r="4044" spans="1:5" x14ac:dyDescent="0.2">
      <c r="A4044" s="221" t="s">
        <v>3867</v>
      </c>
      <c r="B4044" s="221" t="s">
        <v>2777</v>
      </c>
      <c r="C4044" s="221" t="s">
        <v>426</v>
      </c>
      <c r="D4044" s="222" t="s">
        <v>1489</v>
      </c>
      <c r="E4044" s="223" t="s">
        <v>3917</v>
      </c>
    </row>
    <row r="4045" spans="1:5" x14ac:dyDescent="0.2">
      <c r="A4045" s="221" t="s">
        <v>3867</v>
      </c>
      <c r="B4045" s="221" t="s">
        <v>2777</v>
      </c>
      <c r="C4045" s="221" t="s">
        <v>426</v>
      </c>
      <c r="D4045" s="222" t="s">
        <v>1489</v>
      </c>
      <c r="E4045" s="223" t="s">
        <v>3923</v>
      </c>
    </row>
    <row r="4046" spans="1:5" x14ac:dyDescent="0.2">
      <c r="A4046" s="221" t="s">
        <v>3867</v>
      </c>
      <c r="B4046" s="221" t="s">
        <v>2778</v>
      </c>
      <c r="C4046" s="221" t="s">
        <v>215</v>
      </c>
      <c r="D4046" s="222" t="s">
        <v>1489</v>
      </c>
      <c r="E4046" s="223" t="s">
        <v>3913</v>
      </c>
    </row>
    <row r="4047" spans="1:5" x14ac:dyDescent="0.2">
      <c r="A4047" s="221" t="s">
        <v>3867</v>
      </c>
      <c r="B4047" s="221" t="s">
        <v>2778</v>
      </c>
      <c r="C4047" s="221" t="s">
        <v>215</v>
      </c>
      <c r="D4047" s="222" t="s">
        <v>1489</v>
      </c>
      <c r="E4047" s="223" t="s">
        <v>3916</v>
      </c>
    </row>
    <row r="4048" spans="1:5" x14ac:dyDescent="0.2">
      <c r="A4048" s="221" t="s">
        <v>3867</v>
      </c>
      <c r="B4048" s="221" t="s">
        <v>2778</v>
      </c>
      <c r="C4048" s="221" t="s">
        <v>215</v>
      </c>
      <c r="D4048" s="222" t="s">
        <v>1489</v>
      </c>
      <c r="E4048" s="223" t="s">
        <v>3914</v>
      </c>
    </row>
    <row r="4049" spans="1:5" x14ac:dyDescent="0.2">
      <c r="A4049" s="221" t="s">
        <v>3867</v>
      </c>
      <c r="B4049" s="221" t="s">
        <v>2779</v>
      </c>
      <c r="C4049" s="221" t="s">
        <v>1237</v>
      </c>
      <c r="D4049" s="222" t="s">
        <v>1489</v>
      </c>
      <c r="E4049" s="223" t="s">
        <v>3913</v>
      </c>
    </row>
    <row r="4050" spans="1:5" x14ac:dyDescent="0.2">
      <c r="A4050" s="221" t="s">
        <v>3867</v>
      </c>
      <c r="B4050" s="221" t="s">
        <v>2779</v>
      </c>
      <c r="C4050" s="221" t="s">
        <v>1237</v>
      </c>
      <c r="D4050" s="222" t="s">
        <v>1489</v>
      </c>
      <c r="E4050" s="223" t="s">
        <v>3914</v>
      </c>
    </row>
    <row r="4051" spans="1:5" x14ac:dyDescent="0.2">
      <c r="A4051" s="221" t="s">
        <v>3867</v>
      </c>
      <c r="B4051" s="221" t="s">
        <v>2780</v>
      </c>
      <c r="C4051" s="221" t="s">
        <v>1238</v>
      </c>
      <c r="D4051" s="222" t="s">
        <v>1489</v>
      </c>
      <c r="E4051" s="223" t="s">
        <v>3913</v>
      </c>
    </row>
    <row r="4052" spans="1:5" x14ac:dyDescent="0.2">
      <c r="A4052" s="221" t="s">
        <v>3867</v>
      </c>
      <c r="B4052" s="221" t="s">
        <v>2780</v>
      </c>
      <c r="C4052" s="221" t="s">
        <v>1238</v>
      </c>
      <c r="D4052" s="222" t="s">
        <v>1489</v>
      </c>
      <c r="E4052" s="223" t="s">
        <v>3914</v>
      </c>
    </row>
    <row r="4053" spans="1:5" x14ac:dyDescent="0.2">
      <c r="A4053" s="221" t="s">
        <v>3867</v>
      </c>
      <c r="B4053" s="221" t="s">
        <v>2781</v>
      </c>
      <c r="C4053" s="221" t="s">
        <v>58</v>
      </c>
      <c r="D4053" s="222" t="s">
        <v>1489</v>
      </c>
      <c r="E4053" s="223" t="s">
        <v>3915</v>
      </c>
    </row>
    <row r="4054" spans="1:5" x14ac:dyDescent="0.2">
      <c r="A4054" s="221" t="s">
        <v>3867</v>
      </c>
      <c r="B4054" s="221" t="s">
        <v>2781</v>
      </c>
      <c r="C4054" s="221" t="s">
        <v>58</v>
      </c>
      <c r="D4054" s="222" t="s">
        <v>1489</v>
      </c>
      <c r="E4054" s="223" t="s">
        <v>3913</v>
      </c>
    </row>
    <row r="4055" spans="1:5" x14ac:dyDescent="0.2">
      <c r="A4055" s="221" t="s">
        <v>3867</v>
      </c>
      <c r="B4055" s="221" t="s">
        <v>2781</v>
      </c>
      <c r="C4055" s="221" t="s">
        <v>58</v>
      </c>
      <c r="D4055" s="222" t="s">
        <v>1489</v>
      </c>
      <c r="E4055" s="223" t="s">
        <v>3916</v>
      </c>
    </row>
    <row r="4056" spans="1:5" x14ac:dyDescent="0.2">
      <c r="A4056" s="221" t="s">
        <v>3867</v>
      </c>
      <c r="B4056" s="221" t="s">
        <v>2781</v>
      </c>
      <c r="C4056" s="221" t="s">
        <v>58</v>
      </c>
      <c r="D4056" s="222" t="s">
        <v>1489</v>
      </c>
      <c r="E4056" s="223" t="s">
        <v>3914</v>
      </c>
    </row>
    <row r="4057" spans="1:5" x14ac:dyDescent="0.2">
      <c r="A4057" s="221" t="s">
        <v>3867</v>
      </c>
      <c r="B4057" s="221" t="s">
        <v>2782</v>
      </c>
      <c r="C4057" s="221" t="s">
        <v>59</v>
      </c>
      <c r="D4057" s="222" t="s">
        <v>1489</v>
      </c>
      <c r="E4057" s="223" t="s">
        <v>3915</v>
      </c>
    </row>
    <row r="4058" spans="1:5" x14ac:dyDescent="0.2">
      <c r="A4058" s="221" t="s">
        <v>3867</v>
      </c>
      <c r="B4058" s="221" t="s">
        <v>2782</v>
      </c>
      <c r="C4058" s="221" t="s">
        <v>59</v>
      </c>
      <c r="D4058" s="222" t="s">
        <v>1489</v>
      </c>
      <c r="E4058" s="223" t="s">
        <v>3913</v>
      </c>
    </row>
    <row r="4059" spans="1:5" x14ac:dyDescent="0.2">
      <c r="A4059" s="221" t="s">
        <v>3867</v>
      </c>
      <c r="B4059" s="221" t="s">
        <v>2782</v>
      </c>
      <c r="C4059" s="221" t="s">
        <v>59</v>
      </c>
      <c r="D4059" s="222" t="s">
        <v>1489</v>
      </c>
      <c r="E4059" s="223" t="s">
        <v>3916</v>
      </c>
    </row>
    <row r="4060" spans="1:5" x14ac:dyDescent="0.2">
      <c r="A4060" s="221" t="s">
        <v>3867</v>
      </c>
      <c r="B4060" s="221" t="s">
        <v>2782</v>
      </c>
      <c r="C4060" s="221" t="s">
        <v>59</v>
      </c>
      <c r="D4060" s="222" t="s">
        <v>1489</v>
      </c>
      <c r="E4060" s="223" t="s">
        <v>3914</v>
      </c>
    </row>
    <row r="4061" spans="1:5" x14ac:dyDescent="0.2">
      <c r="A4061" s="221" t="s">
        <v>3867</v>
      </c>
      <c r="B4061" s="221" t="s">
        <v>2783</v>
      </c>
      <c r="C4061" s="221" t="s">
        <v>60</v>
      </c>
      <c r="D4061" s="222" t="s">
        <v>1489</v>
      </c>
      <c r="E4061" s="223" t="s">
        <v>3915</v>
      </c>
    </row>
    <row r="4062" spans="1:5" x14ac:dyDescent="0.2">
      <c r="A4062" s="221" t="s">
        <v>3867</v>
      </c>
      <c r="B4062" s="221" t="s">
        <v>2783</v>
      </c>
      <c r="C4062" s="221" t="s">
        <v>60</v>
      </c>
      <c r="D4062" s="222" t="s">
        <v>1489</v>
      </c>
      <c r="E4062" s="223" t="s">
        <v>3913</v>
      </c>
    </row>
    <row r="4063" spans="1:5" x14ac:dyDescent="0.2">
      <c r="A4063" s="221" t="s">
        <v>3867</v>
      </c>
      <c r="B4063" s="221" t="s">
        <v>2783</v>
      </c>
      <c r="C4063" s="221" t="s">
        <v>60</v>
      </c>
      <c r="D4063" s="222" t="s">
        <v>1489</v>
      </c>
      <c r="E4063" s="223" t="s">
        <v>3916</v>
      </c>
    </row>
    <row r="4064" spans="1:5" x14ac:dyDescent="0.2">
      <c r="A4064" s="221" t="s">
        <v>3867</v>
      </c>
      <c r="B4064" s="221" t="s">
        <v>2783</v>
      </c>
      <c r="C4064" s="221" t="s">
        <v>60</v>
      </c>
      <c r="D4064" s="222" t="s">
        <v>1489</v>
      </c>
      <c r="E4064" s="223" t="s">
        <v>3914</v>
      </c>
    </row>
    <row r="4065" spans="1:5" x14ac:dyDescent="0.2">
      <c r="A4065" s="221" t="s">
        <v>3867</v>
      </c>
      <c r="B4065" s="221" t="s">
        <v>2784</v>
      </c>
      <c r="C4065" s="221" t="s">
        <v>61</v>
      </c>
      <c r="D4065" s="222" t="s">
        <v>1489</v>
      </c>
      <c r="E4065" s="223" t="s">
        <v>3915</v>
      </c>
    </row>
    <row r="4066" spans="1:5" x14ac:dyDescent="0.2">
      <c r="A4066" s="221" t="s">
        <v>3867</v>
      </c>
      <c r="B4066" s="221" t="s">
        <v>2784</v>
      </c>
      <c r="C4066" s="221" t="s">
        <v>61</v>
      </c>
      <c r="D4066" s="222" t="s">
        <v>1489</v>
      </c>
      <c r="E4066" s="223" t="s">
        <v>3913</v>
      </c>
    </row>
    <row r="4067" spans="1:5" x14ac:dyDescent="0.2">
      <c r="A4067" s="221" t="s">
        <v>3867</v>
      </c>
      <c r="B4067" s="221" t="s">
        <v>2784</v>
      </c>
      <c r="C4067" s="221" t="s">
        <v>61</v>
      </c>
      <c r="D4067" s="222" t="s">
        <v>1489</v>
      </c>
      <c r="E4067" s="223" t="s">
        <v>3916</v>
      </c>
    </row>
    <row r="4068" spans="1:5" x14ac:dyDescent="0.2">
      <c r="A4068" s="221" t="s">
        <v>3867</v>
      </c>
      <c r="B4068" s="221" t="s">
        <v>2784</v>
      </c>
      <c r="C4068" s="221" t="s">
        <v>61</v>
      </c>
      <c r="D4068" s="222" t="s">
        <v>1489</v>
      </c>
      <c r="E4068" s="223" t="s">
        <v>3914</v>
      </c>
    </row>
    <row r="4069" spans="1:5" x14ac:dyDescent="0.2">
      <c r="A4069" s="221" t="s">
        <v>3867</v>
      </c>
      <c r="B4069" s="221" t="s">
        <v>2785</v>
      </c>
      <c r="C4069" s="221" t="s">
        <v>62</v>
      </c>
      <c r="D4069" s="222" t="s">
        <v>1489</v>
      </c>
      <c r="E4069" s="223" t="s">
        <v>3915</v>
      </c>
    </row>
    <row r="4070" spans="1:5" x14ac:dyDescent="0.2">
      <c r="A4070" s="221" t="s">
        <v>3867</v>
      </c>
      <c r="B4070" s="221" t="s">
        <v>2785</v>
      </c>
      <c r="C4070" s="221" t="s">
        <v>62</v>
      </c>
      <c r="D4070" s="222" t="s">
        <v>1489</v>
      </c>
      <c r="E4070" s="223" t="s">
        <v>3913</v>
      </c>
    </row>
    <row r="4071" spans="1:5" x14ac:dyDescent="0.2">
      <c r="A4071" s="221" t="s">
        <v>3867</v>
      </c>
      <c r="B4071" s="221" t="s">
        <v>2785</v>
      </c>
      <c r="C4071" s="221" t="s">
        <v>62</v>
      </c>
      <c r="D4071" s="222" t="s">
        <v>1489</v>
      </c>
      <c r="E4071" s="223" t="s">
        <v>3916</v>
      </c>
    </row>
    <row r="4072" spans="1:5" x14ac:dyDescent="0.2">
      <c r="A4072" s="221" t="s">
        <v>3867</v>
      </c>
      <c r="B4072" s="221" t="s">
        <v>2785</v>
      </c>
      <c r="C4072" s="221" t="s">
        <v>62</v>
      </c>
      <c r="D4072" s="222" t="s">
        <v>1489</v>
      </c>
      <c r="E4072" s="223" t="s">
        <v>3914</v>
      </c>
    </row>
    <row r="4073" spans="1:5" x14ac:dyDescent="0.2">
      <c r="A4073" s="221" t="s">
        <v>3867</v>
      </c>
      <c r="B4073" s="221" t="s">
        <v>2785</v>
      </c>
      <c r="C4073" s="221" t="s">
        <v>62</v>
      </c>
      <c r="D4073" s="222" t="s">
        <v>1489</v>
      </c>
      <c r="E4073" s="223" t="s">
        <v>3917</v>
      </c>
    </row>
    <row r="4074" spans="1:5" x14ac:dyDescent="0.2">
      <c r="A4074" s="221" t="s">
        <v>3867</v>
      </c>
      <c r="B4074" s="221" t="s">
        <v>2786</v>
      </c>
      <c r="C4074" s="221" t="s">
        <v>63</v>
      </c>
      <c r="D4074" s="222" t="s">
        <v>1489</v>
      </c>
      <c r="E4074" s="223" t="s">
        <v>3915</v>
      </c>
    </row>
    <row r="4075" spans="1:5" x14ac:dyDescent="0.2">
      <c r="A4075" s="221" t="s">
        <v>3867</v>
      </c>
      <c r="B4075" s="221" t="s">
        <v>2786</v>
      </c>
      <c r="C4075" s="221" t="s">
        <v>63</v>
      </c>
      <c r="D4075" s="222" t="s">
        <v>1489</v>
      </c>
      <c r="E4075" s="223" t="s">
        <v>3913</v>
      </c>
    </row>
    <row r="4076" spans="1:5" x14ac:dyDescent="0.2">
      <c r="A4076" s="221" t="s">
        <v>3867</v>
      </c>
      <c r="B4076" s="221" t="s">
        <v>2786</v>
      </c>
      <c r="C4076" s="221" t="s">
        <v>63</v>
      </c>
      <c r="D4076" s="222" t="s">
        <v>1489</v>
      </c>
      <c r="E4076" s="223" t="s">
        <v>3916</v>
      </c>
    </row>
    <row r="4077" spans="1:5" x14ac:dyDescent="0.2">
      <c r="A4077" s="221" t="s">
        <v>3867</v>
      </c>
      <c r="B4077" s="221" t="s">
        <v>2786</v>
      </c>
      <c r="C4077" s="221" t="s">
        <v>63</v>
      </c>
      <c r="D4077" s="222" t="s">
        <v>1489</v>
      </c>
      <c r="E4077" s="223" t="s">
        <v>3914</v>
      </c>
    </row>
    <row r="4078" spans="1:5" x14ac:dyDescent="0.2">
      <c r="A4078" s="221" t="s">
        <v>3867</v>
      </c>
      <c r="B4078" s="221" t="s">
        <v>2786</v>
      </c>
      <c r="C4078" s="221" t="s">
        <v>63</v>
      </c>
      <c r="D4078" s="222" t="s">
        <v>1489</v>
      </c>
      <c r="E4078" s="223" t="s">
        <v>3917</v>
      </c>
    </row>
    <row r="4079" spans="1:5" x14ac:dyDescent="0.2">
      <c r="A4079" s="221" t="s">
        <v>3867</v>
      </c>
      <c r="B4079" s="221" t="s">
        <v>2787</v>
      </c>
      <c r="C4079" s="221" t="s">
        <v>64</v>
      </c>
      <c r="D4079" s="222" t="s">
        <v>1489</v>
      </c>
      <c r="E4079" s="223" t="s">
        <v>3915</v>
      </c>
    </row>
    <row r="4080" spans="1:5" x14ac:dyDescent="0.2">
      <c r="A4080" s="221" t="s">
        <v>3867</v>
      </c>
      <c r="B4080" s="221" t="s">
        <v>2787</v>
      </c>
      <c r="C4080" s="221" t="s">
        <v>64</v>
      </c>
      <c r="D4080" s="222" t="s">
        <v>1489</v>
      </c>
      <c r="E4080" s="223" t="s">
        <v>3913</v>
      </c>
    </row>
    <row r="4081" spans="1:5" x14ac:dyDescent="0.2">
      <c r="A4081" s="221" t="s">
        <v>3867</v>
      </c>
      <c r="B4081" s="221" t="s">
        <v>2787</v>
      </c>
      <c r="C4081" s="221" t="s">
        <v>64</v>
      </c>
      <c r="D4081" s="222" t="s">
        <v>1489</v>
      </c>
      <c r="E4081" s="223" t="s">
        <v>3916</v>
      </c>
    </row>
    <row r="4082" spans="1:5" x14ac:dyDescent="0.2">
      <c r="A4082" s="221" t="s">
        <v>3867</v>
      </c>
      <c r="B4082" s="221" t="s">
        <v>2787</v>
      </c>
      <c r="C4082" s="221" t="s">
        <v>64</v>
      </c>
      <c r="D4082" s="222" t="s">
        <v>1489</v>
      </c>
      <c r="E4082" s="223" t="s">
        <v>3914</v>
      </c>
    </row>
    <row r="4083" spans="1:5" x14ac:dyDescent="0.2">
      <c r="A4083" s="221" t="s">
        <v>3867</v>
      </c>
      <c r="B4083" s="221" t="s">
        <v>2787</v>
      </c>
      <c r="C4083" s="221" t="s">
        <v>64</v>
      </c>
      <c r="D4083" s="222" t="s">
        <v>1489</v>
      </c>
      <c r="E4083" s="223" t="s">
        <v>3917</v>
      </c>
    </row>
    <row r="4084" spans="1:5" x14ac:dyDescent="0.2">
      <c r="A4084" s="221" t="s">
        <v>3867</v>
      </c>
      <c r="B4084" s="221" t="s">
        <v>2788</v>
      </c>
      <c r="C4084" s="221" t="s">
        <v>65</v>
      </c>
      <c r="D4084" s="222" t="s">
        <v>1489</v>
      </c>
      <c r="E4084" s="223" t="s">
        <v>3915</v>
      </c>
    </row>
    <row r="4085" spans="1:5" x14ac:dyDescent="0.2">
      <c r="A4085" s="221" t="s">
        <v>3867</v>
      </c>
      <c r="B4085" s="221" t="s">
        <v>2788</v>
      </c>
      <c r="C4085" s="221" t="s">
        <v>65</v>
      </c>
      <c r="D4085" s="222" t="s">
        <v>1489</v>
      </c>
      <c r="E4085" s="223" t="s">
        <v>3913</v>
      </c>
    </row>
    <row r="4086" spans="1:5" x14ac:dyDescent="0.2">
      <c r="A4086" s="221" t="s">
        <v>3867</v>
      </c>
      <c r="B4086" s="221" t="s">
        <v>2788</v>
      </c>
      <c r="C4086" s="221" t="s">
        <v>65</v>
      </c>
      <c r="D4086" s="222" t="s">
        <v>1489</v>
      </c>
      <c r="E4086" s="223" t="s">
        <v>3916</v>
      </c>
    </row>
    <row r="4087" spans="1:5" x14ac:dyDescent="0.2">
      <c r="A4087" s="221" t="s">
        <v>3867</v>
      </c>
      <c r="B4087" s="221" t="s">
        <v>2788</v>
      </c>
      <c r="C4087" s="221" t="s">
        <v>65</v>
      </c>
      <c r="D4087" s="222" t="s">
        <v>1489</v>
      </c>
      <c r="E4087" s="223" t="s">
        <v>3914</v>
      </c>
    </row>
    <row r="4088" spans="1:5" x14ac:dyDescent="0.2">
      <c r="A4088" s="221" t="s">
        <v>3867</v>
      </c>
      <c r="B4088" s="221" t="s">
        <v>2788</v>
      </c>
      <c r="C4088" s="221" t="s">
        <v>65</v>
      </c>
      <c r="D4088" s="222" t="s">
        <v>1489</v>
      </c>
      <c r="E4088" s="223" t="s">
        <v>3917</v>
      </c>
    </row>
    <row r="4089" spans="1:5" x14ac:dyDescent="0.2">
      <c r="A4089" s="221" t="s">
        <v>3867</v>
      </c>
      <c r="B4089" s="221" t="s">
        <v>3417</v>
      </c>
      <c r="C4089" s="221" t="s">
        <v>279</v>
      </c>
      <c r="D4089" s="222" t="s">
        <v>1489</v>
      </c>
      <c r="E4089" s="223" t="s">
        <v>3915</v>
      </c>
    </row>
    <row r="4090" spans="1:5" x14ac:dyDescent="0.2">
      <c r="A4090" s="221" t="s">
        <v>3867</v>
      </c>
      <c r="B4090" s="221" t="s">
        <v>3417</v>
      </c>
      <c r="C4090" s="221" t="s">
        <v>279</v>
      </c>
      <c r="D4090" s="222" t="s">
        <v>1489</v>
      </c>
      <c r="E4090" s="223" t="s">
        <v>3913</v>
      </c>
    </row>
    <row r="4091" spans="1:5" x14ac:dyDescent="0.2">
      <c r="A4091" s="221" t="s">
        <v>3867</v>
      </c>
      <c r="B4091" s="221" t="s">
        <v>3417</v>
      </c>
      <c r="C4091" s="221" t="s">
        <v>279</v>
      </c>
      <c r="D4091" s="222" t="s">
        <v>1489</v>
      </c>
      <c r="E4091" s="223" t="s">
        <v>3916</v>
      </c>
    </row>
    <row r="4092" spans="1:5" x14ac:dyDescent="0.2">
      <c r="A4092" s="221" t="s">
        <v>3867</v>
      </c>
      <c r="B4092" s="221" t="s">
        <v>3417</v>
      </c>
      <c r="C4092" s="221" t="s">
        <v>279</v>
      </c>
      <c r="D4092" s="222" t="s">
        <v>1489</v>
      </c>
      <c r="E4092" s="223" t="s">
        <v>3914</v>
      </c>
    </row>
    <row r="4093" spans="1:5" x14ac:dyDescent="0.2">
      <c r="A4093" s="221" t="s">
        <v>3867</v>
      </c>
      <c r="B4093" s="221" t="s">
        <v>3417</v>
      </c>
      <c r="C4093" s="221" t="s">
        <v>279</v>
      </c>
      <c r="D4093" s="222" t="s">
        <v>1489</v>
      </c>
      <c r="E4093" s="223" t="s">
        <v>3917</v>
      </c>
    </row>
    <row r="4094" spans="1:5" x14ac:dyDescent="0.2">
      <c r="A4094" s="221" t="s">
        <v>3867</v>
      </c>
      <c r="B4094" s="221" t="s">
        <v>2789</v>
      </c>
      <c r="C4094" s="221" t="s">
        <v>1725</v>
      </c>
      <c r="D4094" s="222" t="s">
        <v>1489</v>
      </c>
      <c r="E4094" s="223" t="s">
        <v>3915</v>
      </c>
    </row>
    <row r="4095" spans="1:5" x14ac:dyDescent="0.2">
      <c r="A4095" s="221" t="s">
        <v>3867</v>
      </c>
      <c r="B4095" s="221" t="s">
        <v>2789</v>
      </c>
      <c r="C4095" s="221" t="s">
        <v>1725</v>
      </c>
      <c r="D4095" s="222" t="s">
        <v>1489</v>
      </c>
      <c r="E4095" s="223" t="s">
        <v>3914</v>
      </c>
    </row>
    <row r="4096" spans="1:5" x14ac:dyDescent="0.2">
      <c r="A4096" s="221" t="s">
        <v>3867</v>
      </c>
      <c r="B4096" s="221" t="s">
        <v>2790</v>
      </c>
      <c r="C4096" s="221" t="s">
        <v>66</v>
      </c>
      <c r="D4096" s="222" t="s">
        <v>1489</v>
      </c>
      <c r="E4096" s="223" t="s">
        <v>3915</v>
      </c>
    </row>
    <row r="4097" spans="1:5" x14ac:dyDescent="0.2">
      <c r="A4097" s="221" t="s">
        <v>3867</v>
      </c>
      <c r="B4097" s="221" t="s">
        <v>2790</v>
      </c>
      <c r="C4097" s="221" t="s">
        <v>66</v>
      </c>
      <c r="D4097" s="222" t="s">
        <v>1489</v>
      </c>
      <c r="E4097" s="223" t="s">
        <v>3913</v>
      </c>
    </row>
    <row r="4098" spans="1:5" x14ac:dyDescent="0.2">
      <c r="A4098" s="221" t="s">
        <v>3867</v>
      </c>
      <c r="B4098" s="221" t="s">
        <v>2790</v>
      </c>
      <c r="C4098" s="221" t="s">
        <v>66</v>
      </c>
      <c r="D4098" s="222" t="s">
        <v>1489</v>
      </c>
      <c r="E4098" s="223" t="s">
        <v>3916</v>
      </c>
    </row>
    <row r="4099" spans="1:5" x14ac:dyDescent="0.2">
      <c r="A4099" s="221" t="s">
        <v>3867</v>
      </c>
      <c r="B4099" s="221" t="s">
        <v>2790</v>
      </c>
      <c r="C4099" s="221" t="s">
        <v>66</v>
      </c>
      <c r="D4099" s="222" t="s">
        <v>1489</v>
      </c>
      <c r="E4099" s="223" t="s">
        <v>3914</v>
      </c>
    </row>
    <row r="4100" spans="1:5" x14ac:dyDescent="0.2">
      <c r="A4100" s="221" t="s">
        <v>3867</v>
      </c>
      <c r="B4100" s="221" t="s">
        <v>2790</v>
      </c>
      <c r="C4100" s="221" t="s">
        <v>66</v>
      </c>
      <c r="D4100" s="222" t="s">
        <v>1489</v>
      </c>
      <c r="E4100" s="223" t="s">
        <v>3917</v>
      </c>
    </row>
    <row r="4101" spans="1:5" x14ac:dyDescent="0.2">
      <c r="A4101" s="221" t="s">
        <v>3867</v>
      </c>
      <c r="B4101" s="221" t="s">
        <v>3418</v>
      </c>
      <c r="C4101" s="221" t="s">
        <v>67</v>
      </c>
      <c r="D4101" s="222" t="s">
        <v>1489</v>
      </c>
      <c r="E4101" s="223" t="s">
        <v>3918</v>
      </c>
    </row>
    <row r="4102" spans="1:5" x14ac:dyDescent="0.2">
      <c r="A4102" s="221" t="s">
        <v>3867</v>
      </c>
      <c r="B4102" s="221" t="s">
        <v>3418</v>
      </c>
      <c r="C4102" s="221" t="s">
        <v>67</v>
      </c>
      <c r="D4102" s="222" t="s">
        <v>1489</v>
      </c>
      <c r="E4102" s="223" t="s">
        <v>3915</v>
      </c>
    </row>
    <row r="4103" spans="1:5" x14ac:dyDescent="0.2">
      <c r="A4103" s="221" t="s">
        <v>3867</v>
      </c>
      <c r="B4103" s="221" t="s">
        <v>3418</v>
      </c>
      <c r="C4103" s="221" t="s">
        <v>67</v>
      </c>
      <c r="D4103" s="222" t="s">
        <v>1489</v>
      </c>
      <c r="E4103" s="223" t="s">
        <v>3913</v>
      </c>
    </row>
    <row r="4104" spans="1:5" x14ac:dyDescent="0.2">
      <c r="A4104" s="221" t="s">
        <v>3867</v>
      </c>
      <c r="B4104" s="221" t="s">
        <v>3418</v>
      </c>
      <c r="C4104" s="221" t="s">
        <v>67</v>
      </c>
      <c r="D4104" s="222" t="s">
        <v>1489</v>
      </c>
      <c r="E4104" s="223" t="s">
        <v>3916</v>
      </c>
    </row>
    <row r="4105" spans="1:5" x14ac:dyDescent="0.2">
      <c r="A4105" s="221" t="s">
        <v>3867</v>
      </c>
      <c r="B4105" s="221" t="s">
        <v>3418</v>
      </c>
      <c r="C4105" s="221" t="s">
        <v>67</v>
      </c>
      <c r="D4105" s="222" t="s">
        <v>1489</v>
      </c>
      <c r="E4105" s="223" t="s">
        <v>3914</v>
      </c>
    </row>
    <row r="4106" spans="1:5" x14ac:dyDescent="0.2">
      <c r="A4106" s="221" t="s">
        <v>3867</v>
      </c>
      <c r="B4106" s="221" t="s">
        <v>2791</v>
      </c>
      <c r="C4106" s="221" t="s">
        <v>216</v>
      </c>
      <c r="D4106" s="222" t="s">
        <v>1489</v>
      </c>
      <c r="E4106" s="223" t="s">
        <v>3913</v>
      </c>
    </row>
    <row r="4107" spans="1:5" x14ac:dyDescent="0.2">
      <c r="A4107" s="221" t="s">
        <v>3867</v>
      </c>
      <c r="B4107" s="221" t="s">
        <v>2791</v>
      </c>
      <c r="C4107" s="221" t="s">
        <v>216</v>
      </c>
      <c r="D4107" s="222" t="s">
        <v>1489</v>
      </c>
      <c r="E4107" s="223" t="s">
        <v>3916</v>
      </c>
    </row>
    <row r="4108" spans="1:5" x14ac:dyDescent="0.2">
      <c r="A4108" s="221" t="s">
        <v>3867</v>
      </c>
      <c r="B4108" s="221" t="s">
        <v>2791</v>
      </c>
      <c r="C4108" s="221" t="s">
        <v>216</v>
      </c>
      <c r="D4108" s="222" t="s">
        <v>1489</v>
      </c>
      <c r="E4108" s="223" t="s">
        <v>3914</v>
      </c>
    </row>
    <row r="4109" spans="1:5" x14ac:dyDescent="0.2">
      <c r="A4109" s="221" t="s">
        <v>3867</v>
      </c>
      <c r="B4109" s="221" t="s">
        <v>3301</v>
      </c>
      <c r="C4109" s="221" t="s">
        <v>3302</v>
      </c>
      <c r="D4109" s="222" t="s">
        <v>1489</v>
      </c>
      <c r="E4109" s="223" t="s">
        <v>3915</v>
      </c>
    </row>
    <row r="4110" spans="1:5" x14ac:dyDescent="0.2">
      <c r="A4110" s="221" t="s">
        <v>3867</v>
      </c>
      <c r="B4110" s="221" t="s">
        <v>3301</v>
      </c>
      <c r="C4110" s="221" t="s">
        <v>3302</v>
      </c>
      <c r="D4110" s="222" t="s">
        <v>1489</v>
      </c>
      <c r="E4110" s="223" t="s">
        <v>3913</v>
      </c>
    </row>
    <row r="4111" spans="1:5" x14ac:dyDescent="0.2">
      <c r="A4111" s="221" t="s">
        <v>3867</v>
      </c>
      <c r="B4111" s="221" t="s">
        <v>3303</v>
      </c>
      <c r="C4111" s="221" t="s">
        <v>3304</v>
      </c>
      <c r="D4111" s="222" t="s">
        <v>1489</v>
      </c>
      <c r="E4111" s="223" t="s">
        <v>3913</v>
      </c>
    </row>
    <row r="4112" spans="1:5" x14ac:dyDescent="0.2">
      <c r="A4112" s="221" t="s">
        <v>3867</v>
      </c>
      <c r="B4112" s="221" t="s">
        <v>2792</v>
      </c>
      <c r="C4112" s="221" t="s">
        <v>825</v>
      </c>
      <c r="D4112" s="222" t="s">
        <v>1489</v>
      </c>
      <c r="E4112" s="223" t="s">
        <v>3918</v>
      </c>
    </row>
    <row r="4113" spans="1:5" x14ac:dyDescent="0.2">
      <c r="A4113" s="221" t="s">
        <v>3867</v>
      </c>
      <c r="B4113" s="221" t="s">
        <v>2792</v>
      </c>
      <c r="C4113" s="221" t="s">
        <v>825</v>
      </c>
      <c r="D4113" s="222" t="s">
        <v>1489</v>
      </c>
      <c r="E4113" s="223" t="s">
        <v>3913</v>
      </c>
    </row>
    <row r="4114" spans="1:5" x14ac:dyDescent="0.2">
      <c r="A4114" s="221" t="s">
        <v>3867</v>
      </c>
      <c r="B4114" s="221" t="s">
        <v>2793</v>
      </c>
      <c r="C4114" s="221" t="s">
        <v>870</v>
      </c>
      <c r="D4114" s="222" t="s">
        <v>1489</v>
      </c>
      <c r="E4114" s="223" t="s">
        <v>3918</v>
      </c>
    </row>
    <row r="4115" spans="1:5" x14ac:dyDescent="0.2">
      <c r="A4115" s="221" t="s">
        <v>3867</v>
      </c>
      <c r="B4115" s="221" t="s">
        <v>2793</v>
      </c>
      <c r="C4115" s="221" t="s">
        <v>870</v>
      </c>
      <c r="D4115" s="222" t="s">
        <v>1489</v>
      </c>
      <c r="E4115" s="223" t="s">
        <v>3913</v>
      </c>
    </row>
    <row r="4116" spans="1:5" x14ac:dyDescent="0.2">
      <c r="A4116" s="221" t="s">
        <v>3867</v>
      </c>
      <c r="B4116" s="221" t="s">
        <v>3877</v>
      </c>
      <c r="C4116" s="221" t="s">
        <v>3878</v>
      </c>
      <c r="D4116" s="222" t="s">
        <v>1489</v>
      </c>
      <c r="E4116" s="223" t="s">
        <v>3914</v>
      </c>
    </row>
    <row r="4117" spans="1:5" x14ac:dyDescent="0.2">
      <c r="A4117" s="221" t="s">
        <v>3867</v>
      </c>
      <c r="B4117" s="221" t="s">
        <v>3874</v>
      </c>
      <c r="C4117" s="221" t="s">
        <v>3875</v>
      </c>
      <c r="D4117" s="222" t="s">
        <v>1489</v>
      </c>
      <c r="E4117" s="223" t="s">
        <v>3914</v>
      </c>
    </row>
    <row r="4118" spans="1:5" x14ac:dyDescent="0.2">
      <c r="A4118" s="221" t="s">
        <v>3867</v>
      </c>
      <c r="B4118" s="221" t="s">
        <v>2794</v>
      </c>
      <c r="C4118" s="221" t="s">
        <v>1506</v>
      </c>
      <c r="D4118" s="222" t="s">
        <v>1489</v>
      </c>
      <c r="E4118" s="223" t="s">
        <v>3913</v>
      </c>
    </row>
    <row r="4119" spans="1:5" x14ac:dyDescent="0.2">
      <c r="A4119" s="221" t="s">
        <v>3863</v>
      </c>
      <c r="B4119" s="221" t="s">
        <v>3359</v>
      </c>
      <c r="C4119" s="221" t="s">
        <v>3360</v>
      </c>
      <c r="D4119" s="222" t="s">
        <v>1770</v>
      </c>
      <c r="E4119" s="223" t="s">
        <v>3912</v>
      </c>
    </row>
    <row r="4120" spans="1:5" x14ac:dyDescent="0.2">
      <c r="A4120" s="221" t="s">
        <v>3863</v>
      </c>
      <c r="B4120" s="221" t="s">
        <v>3260</v>
      </c>
      <c r="C4120" s="221" t="s">
        <v>3261</v>
      </c>
      <c r="D4120" s="222" t="s">
        <v>403</v>
      </c>
      <c r="E4120" s="223" t="s">
        <v>3913</v>
      </c>
    </row>
    <row r="4121" spans="1:5" x14ac:dyDescent="0.2">
      <c r="A4121" s="221" t="s">
        <v>3863</v>
      </c>
      <c r="B4121" s="221" t="s">
        <v>3264</v>
      </c>
      <c r="C4121" s="221" t="s">
        <v>3265</v>
      </c>
      <c r="D4121" s="222" t="s">
        <v>403</v>
      </c>
      <c r="E4121" s="223" t="s">
        <v>3913</v>
      </c>
    </row>
    <row r="4122" spans="1:5" x14ac:dyDescent="0.2">
      <c r="A4122" s="221" t="s">
        <v>3863</v>
      </c>
      <c r="B4122" s="221" t="s">
        <v>3262</v>
      </c>
      <c r="C4122" s="221" t="s">
        <v>3263</v>
      </c>
      <c r="D4122" s="222" t="s">
        <v>403</v>
      </c>
      <c r="E4122" s="223" t="s">
        <v>3913</v>
      </c>
    </row>
    <row r="4123" spans="1:5" x14ac:dyDescent="0.2">
      <c r="A4123" s="221" t="s">
        <v>3863</v>
      </c>
      <c r="B4123" s="221" t="s">
        <v>543</v>
      </c>
      <c r="C4123" s="221" t="s">
        <v>566</v>
      </c>
      <c r="D4123" s="222" t="s">
        <v>1300</v>
      </c>
      <c r="E4123" s="223" t="s">
        <v>3914</v>
      </c>
    </row>
    <row r="4124" spans="1:5" x14ac:dyDescent="0.2">
      <c r="A4124" s="221" t="s">
        <v>3863</v>
      </c>
      <c r="B4124" s="221" t="s">
        <v>3625</v>
      </c>
      <c r="C4124" s="221" t="s">
        <v>3626</v>
      </c>
      <c r="D4124" s="222" t="s">
        <v>1159</v>
      </c>
      <c r="E4124" s="223" t="s">
        <v>3914</v>
      </c>
    </row>
    <row r="4125" spans="1:5" x14ac:dyDescent="0.2">
      <c r="A4125" s="221" t="s">
        <v>3863</v>
      </c>
      <c r="B4125" s="221" t="s">
        <v>3390</v>
      </c>
      <c r="C4125" s="221" t="s">
        <v>3391</v>
      </c>
      <c r="D4125" s="222" t="s">
        <v>1159</v>
      </c>
      <c r="E4125" s="223" t="s">
        <v>3914</v>
      </c>
    </row>
    <row r="4126" spans="1:5" x14ac:dyDescent="0.2">
      <c r="A4126" s="221" t="s">
        <v>3863</v>
      </c>
      <c r="B4126" s="221" t="s">
        <v>2986</v>
      </c>
      <c r="C4126" s="221" t="s">
        <v>2987</v>
      </c>
      <c r="D4126" s="222" t="s">
        <v>1159</v>
      </c>
      <c r="E4126" s="223" t="s">
        <v>3914</v>
      </c>
    </row>
    <row r="4127" spans="1:5" x14ac:dyDescent="0.2">
      <c r="A4127" s="221" t="s">
        <v>3863</v>
      </c>
      <c r="B4127" s="221" t="s">
        <v>2988</v>
      </c>
      <c r="C4127" s="221" t="s">
        <v>2989</v>
      </c>
      <c r="D4127" s="222" t="s">
        <v>1159</v>
      </c>
      <c r="E4127" s="223" t="s">
        <v>3914</v>
      </c>
    </row>
    <row r="4128" spans="1:5" x14ac:dyDescent="0.2">
      <c r="A4128" s="221" t="s">
        <v>3863</v>
      </c>
      <c r="B4128" s="221" t="s">
        <v>3525</v>
      </c>
      <c r="C4128" s="221" t="s">
        <v>3526</v>
      </c>
      <c r="D4128" s="222" t="s">
        <v>1159</v>
      </c>
      <c r="E4128" s="223" t="s">
        <v>3914</v>
      </c>
    </row>
    <row r="4129" spans="1:5" x14ac:dyDescent="0.2">
      <c r="A4129" s="221" t="s">
        <v>3863</v>
      </c>
      <c r="B4129" s="221" t="s">
        <v>3527</v>
      </c>
      <c r="C4129" s="221" t="s">
        <v>3528</v>
      </c>
      <c r="D4129" s="222" t="s">
        <v>1159</v>
      </c>
      <c r="E4129" s="223" t="s">
        <v>3914</v>
      </c>
    </row>
    <row r="4130" spans="1:5" x14ac:dyDescent="0.2">
      <c r="A4130" s="221" t="s">
        <v>3863</v>
      </c>
      <c r="B4130" s="221" t="s">
        <v>2984</v>
      </c>
      <c r="C4130" s="221" t="s">
        <v>2985</v>
      </c>
      <c r="D4130" s="222" t="s">
        <v>1159</v>
      </c>
      <c r="E4130" s="223" t="s">
        <v>3914</v>
      </c>
    </row>
    <row r="4131" spans="1:5" x14ac:dyDescent="0.2">
      <c r="A4131" s="221" t="s">
        <v>3863</v>
      </c>
      <c r="B4131" s="221" t="s">
        <v>3627</v>
      </c>
      <c r="C4131" s="221" t="s">
        <v>3628</v>
      </c>
      <c r="D4131" s="222" t="s">
        <v>1159</v>
      </c>
      <c r="E4131" s="223" t="s">
        <v>3914</v>
      </c>
    </row>
    <row r="4132" spans="1:5" x14ac:dyDescent="0.2">
      <c r="A4132" s="221" t="s">
        <v>3863</v>
      </c>
      <c r="B4132" s="221" t="s">
        <v>1972</v>
      </c>
      <c r="C4132" s="221" t="s">
        <v>1973</v>
      </c>
      <c r="D4132" s="222" t="s">
        <v>1306</v>
      </c>
      <c r="E4132" s="223" t="s">
        <v>3913</v>
      </c>
    </row>
    <row r="4133" spans="1:5" x14ac:dyDescent="0.2">
      <c r="A4133" s="221" t="s">
        <v>3863</v>
      </c>
      <c r="B4133" s="221" t="s">
        <v>1717</v>
      </c>
      <c r="C4133" s="221" t="s">
        <v>1718</v>
      </c>
      <c r="D4133" s="222" t="s">
        <v>1306</v>
      </c>
      <c r="E4133" s="223" t="s">
        <v>3913</v>
      </c>
    </row>
    <row r="4134" spans="1:5" x14ac:dyDescent="0.2">
      <c r="A4134" s="221" t="s">
        <v>3863</v>
      </c>
      <c r="B4134" s="221" t="s">
        <v>1717</v>
      </c>
      <c r="C4134" s="221" t="s">
        <v>1718</v>
      </c>
      <c r="D4134" s="222" t="s">
        <v>1306</v>
      </c>
      <c r="E4134" s="223" t="s">
        <v>3914</v>
      </c>
    </row>
    <row r="4135" spans="1:5" x14ac:dyDescent="0.2">
      <c r="A4135" s="221" t="s">
        <v>3863</v>
      </c>
      <c r="B4135" s="221" t="s">
        <v>1719</v>
      </c>
      <c r="C4135" s="221" t="s">
        <v>1720</v>
      </c>
      <c r="D4135" s="222" t="s">
        <v>1306</v>
      </c>
      <c r="E4135" s="223" t="s">
        <v>3913</v>
      </c>
    </row>
    <row r="4136" spans="1:5" x14ac:dyDescent="0.2">
      <c r="A4136" s="221" t="s">
        <v>3863</v>
      </c>
      <c r="B4136" s="221" t="s">
        <v>1694</v>
      </c>
      <c r="C4136" s="221" t="s">
        <v>2862</v>
      </c>
      <c r="D4136" s="222" t="s">
        <v>1492</v>
      </c>
      <c r="E4136" s="223" t="s">
        <v>3916</v>
      </c>
    </row>
    <row r="4137" spans="1:5" x14ac:dyDescent="0.2">
      <c r="A4137" s="221" t="s">
        <v>3863</v>
      </c>
      <c r="B4137" s="221" t="s">
        <v>1694</v>
      </c>
      <c r="C4137" s="221" t="s">
        <v>2862</v>
      </c>
      <c r="D4137" s="222" t="s">
        <v>1492</v>
      </c>
      <c r="E4137" s="223" t="s">
        <v>3914</v>
      </c>
    </row>
    <row r="4138" spans="1:5" x14ac:dyDescent="0.2">
      <c r="A4138" s="221" t="s">
        <v>3863</v>
      </c>
      <c r="B4138" s="221" t="s">
        <v>3419</v>
      </c>
      <c r="C4138" s="221" t="s">
        <v>2087</v>
      </c>
      <c r="D4138" s="222" t="s">
        <v>1693</v>
      </c>
      <c r="E4138" s="223" t="s">
        <v>3914</v>
      </c>
    </row>
    <row r="4139" spans="1:5" x14ac:dyDescent="0.2">
      <c r="A4139" s="221" t="s">
        <v>3863</v>
      </c>
      <c r="B4139" s="221" t="s">
        <v>2809</v>
      </c>
      <c r="C4139" s="221" t="s">
        <v>2086</v>
      </c>
      <c r="D4139" s="222" t="s">
        <v>1693</v>
      </c>
      <c r="E4139" s="223" t="s">
        <v>3914</v>
      </c>
    </row>
    <row r="4140" spans="1:5" x14ac:dyDescent="0.2">
      <c r="A4140" s="221" t="s">
        <v>3863</v>
      </c>
      <c r="B4140" s="221" t="s">
        <v>2795</v>
      </c>
      <c r="C4140" s="221" t="s">
        <v>1817</v>
      </c>
      <c r="D4140" s="222" t="s">
        <v>1493</v>
      </c>
      <c r="E4140" s="223" t="s">
        <v>3913</v>
      </c>
    </row>
    <row r="4141" spans="1:5" x14ac:dyDescent="0.2">
      <c r="A4141" s="221" t="s">
        <v>3863</v>
      </c>
      <c r="B4141" s="221" t="s">
        <v>2795</v>
      </c>
      <c r="C4141" s="221" t="s">
        <v>1817</v>
      </c>
      <c r="D4141" s="222" t="s">
        <v>1493</v>
      </c>
      <c r="E4141" s="223" t="s">
        <v>3914</v>
      </c>
    </row>
    <row r="4142" spans="1:5" x14ac:dyDescent="0.2">
      <c r="A4142" s="221" t="s">
        <v>3863</v>
      </c>
      <c r="B4142" s="221" t="s">
        <v>2796</v>
      </c>
      <c r="C4142" s="221" t="s">
        <v>1819</v>
      </c>
      <c r="D4142" s="222" t="s">
        <v>1493</v>
      </c>
      <c r="E4142" s="223" t="s">
        <v>3913</v>
      </c>
    </row>
    <row r="4143" spans="1:5" x14ac:dyDescent="0.2">
      <c r="A4143" s="221" t="s">
        <v>3863</v>
      </c>
      <c r="B4143" s="221" t="s">
        <v>2796</v>
      </c>
      <c r="C4143" s="221" t="s">
        <v>1819</v>
      </c>
      <c r="D4143" s="222" t="s">
        <v>1493</v>
      </c>
      <c r="E4143" s="223" t="s">
        <v>3914</v>
      </c>
    </row>
    <row r="4144" spans="1:5" x14ac:dyDescent="0.2">
      <c r="A4144" s="221" t="s">
        <v>3863</v>
      </c>
      <c r="B4144" s="221" t="s">
        <v>1905</v>
      </c>
      <c r="C4144" s="221" t="s">
        <v>1716</v>
      </c>
      <c r="D4144" s="222" t="s">
        <v>1493</v>
      </c>
      <c r="E4144" s="223" t="s">
        <v>3913</v>
      </c>
    </row>
    <row r="4145" spans="1:5" x14ac:dyDescent="0.2">
      <c r="A4145" s="221" t="s">
        <v>3863</v>
      </c>
      <c r="B4145" s="221" t="s">
        <v>1905</v>
      </c>
      <c r="C4145" s="221" t="s">
        <v>1716</v>
      </c>
      <c r="D4145" s="222" t="s">
        <v>1493</v>
      </c>
      <c r="E4145" s="223" t="s">
        <v>3914</v>
      </c>
    </row>
    <row r="4146" spans="1:5" x14ac:dyDescent="0.2">
      <c r="A4146" s="221" t="s">
        <v>3863</v>
      </c>
      <c r="B4146" s="221" t="s">
        <v>1768</v>
      </c>
      <c r="C4146" s="221" t="s">
        <v>1769</v>
      </c>
      <c r="D4146" s="222" t="s">
        <v>1493</v>
      </c>
      <c r="E4146" s="223" t="s">
        <v>3913</v>
      </c>
    </row>
    <row r="4147" spans="1:5" x14ac:dyDescent="0.2">
      <c r="A4147" s="221" t="s">
        <v>3863</v>
      </c>
      <c r="B4147" s="221" t="s">
        <v>1768</v>
      </c>
      <c r="C4147" s="221" t="s">
        <v>1769</v>
      </c>
      <c r="D4147" s="222" t="s">
        <v>1493</v>
      </c>
      <c r="E4147" s="223" t="s">
        <v>3914</v>
      </c>
    </row>
    <row r="4148" spans="1:5" x14ac:dyDescent="0.2">
      <c r="A4148" s="221" t="s">
        <v>3863</v>
      </c>
      <c r="B4148" s="221" t="s">
        <v>2797</v>
      </c>
      <c r="C4148" s="221" t="s">
        <v>1818</v>
      </c>
      <c r="D4148" s="222" t="s">
        <v>1493</v>
      </c>
      <c r="E4148" s="223" t="s">
        <v>3914</v>
      </c>
    </row>
    <row r="4149" spans="1:5" x14ac:dyDescent="0.2">
      <c r="A4149" s="221" t="s">
        <v>3863</v>
      </c>
      <c r="B4149" s="221" t="s">
        <v>1764</v>
      </c>
      <c r="C4149" s="221" t="s">
        <v>1765</v>
      </c>
      <c r="D4149" s="222" t="s">
        <v>1493</v>
      </c>
      <c r="E4149" s="223" t="s">
        <v>3914</v>
      </c>
    </row>
    <row r="4150" spans="1:5" x14ac:dyDescent="0.2">
      <c r="A4150" s="221" t="s">
        <v>3863</v>
      </c>
      <c r="B4150" s="221" t="s">
        <v>1766</v>
      </c>
      <c r="C4150" s="221" t="s">
        <v>1767</v>
      </c>
      <c r="D4150" s="222" t="s">
        <v>1493</v>
      </c>
      <c r="E4150" s="223" t="s">
        <v>3914</v>
      </c>
    </row>
    <row r="4151" spans="1:5" x14ac:dyDescent="0.2">
      <c r="A4151" s="221" t="s">
        <v>3863</v>
      </c>
      <c r="B4151" s="221" t="s">
        <v>2798</v>
      </c>
      <c r="C4151" s="221" t="s">
        <v>2302</v>
      </c>
      <c r="D4151" s="222" t="s">
        <v>1493</v>
      </c>
      <c r="E4151" s="223" t="s">
        <v>3914</v>
      </c>
    </row>
    <row r="4152" spans="1:5" x14ac:dyDescent="0.2">
      <c r="A4152" s="221" t="s">
        <v>3863</v>
      </c>
      <c r="B4152" s="221" t="s">
        <v>2799</v>
      </c>
      <c r="C4152" s="221" t="s">
        <v>1820</v>
      </c>
      <c r="D4152" s="222" t="s">
        <v>1493</v>
      </c>
      <c r="E4152" s="223" t="s">
        <v>3914</v>
      </c>
    </row>
    <row r="4153" spans="1:5" x14ac:dyDescent="0.2">
      <c r="A4153" s="221" t="s">
        <v>3863</v>
      </c>
      <c r="B4153" s="221" t="s">
        <v>2800</v>
      </c>
      <c r="C4153" s="221" t="s">
        <v>1494</v>
      </c>
      <c r="D4153" s="222" t="s">
        <v>1493</v>
      </c>
      <c r="E4153" s="223" t="s">
        <v>3913</v>
      </c>
    </row>
    <row r="4154" spans="1:5" x14ac:dyDescent="0.2">
      <c r="A4154" s="221" t="s">
        <v>3863</v>
      </c>
      <c r="B4154" s="221" t="s">
        <v>2800</v>
      </c>
      <c r="C4154" s="221" t="s">
        <v>1494</v>
      </c>
      <c r="D4154" s="222" t="s">
        <v>1493</v>
      </c>
      <c r="E4154" s="223" t="s">
        <v>3914</v>
      </c>
    </row>
    <row r="4155" spans="1:5" x14ac:dyDescent="0.2">
      <c r="A4155" s="221" t="s">
        <v>3863</v>
      </c>
      <c r="B4155" s="221" t="s">
        <v>2800</v>
      </c>
      <c r="C4155" s="221" t="s">
        <v>1971</v>
      </c>
      <c r="D4155" s="222" t="s">
        <v>1493</v>
      </c>
      <c r="E4155" s="223" t="s">
        <v>3914</v>
      </c>
    </row>
    <row r="4156" spans="1:5" x14ac:dyDescent="0.2">
      <c r="A4156" s="221" t="s">
        <v>3863</v>
      </c>
      <c r="B4156" s="221" t="s">
        <v>2936</v>
      </c>
      <c r="C4156" s="221" t="s">
        <v>1532</v>
      </c>
      <c r="D4156" s="222" t="s">
        <v>1300</v>
      </c>
      <c r="E4156" s="223" t="s">
        <v>3914</v>
      </c>
    </row>
    <row r="4157" spans="1:5" x14ac:dyDescent="0.2">
      <c r="A4157" s="221" t="s">
        <v>3863</v>
      </c>
      <c r="B4157" s="221" t="s">
        <v>2937</v>
      </c>
      <c r="C4157" s="221" t="s">
        <v>1531</v>
      </c>
      <c r="D4157" s="222" t="s">
        <v>1300</v>
      </c>
      <c r="E4157" s="223" t="s">
        <v>3914</v>
      </c>
    </row>
    <row r="4158" spans="1:5" x14ac:dyDescent="0.2">
      <c r="A4158" s="221" t="s">
        <v>3863</v>
      </c>
      <c r="B4158" s="221" t="s">
        <v>2938</v>
      </c>
      <c r="C4158" s="221" t="s">
        <v>882</v>
      </c>
      <c r="D4158" s="222" t="s">
        <v>1300</v>
      </c>
      <c r="E4158" s="223" t="s">
        <v>3914</v>
      </c>
    </row>
    <row r="4159" spans="1:5" x14ac:dyDescent="0.2">
      <c r="A4159" s="221" t="s">
        <v>3863</v>
      </c>
      <c r="B4159" s="221" t="s">
        <v>3266</v>
      </c>
      <c r="C4159" s="221" t="s">
        <v>3267</v>
      </c>
      <c r="D4159" s="222" t="s">
        <v>1300</v>
      </c>
      <c r="E4159" s="223" t="s">
        <v>3914</v>
      </c>
    </row>
    <row r="4160" spans="1:5" x14ac:dyDescent="0.2">
      <c r="A4160" s="221" t="s">
        <v>3863</v>
      </c>
      <c r="B4160" s="221" t="s">
        <v>1695</v>
      </c>
      <c r="C4160" s="221" t="s">
        <v>1696</v>
      </c>
      <c r="D4160" s="222" t="s">
        <v>432</v>
      </c>
      <c r="E4160" s="223" t="s">
        <v>3915</v>
      </c>
    </row>
    <row r="4161" spans="1:5" x14ac:dyDescent="0.2">
      <c r="A4161" s="221" t="s">
        <v>3863</v>
      </c>
      <c r="B4161" s="221" t="s">
        <v>1714</v>
      </c>
      <c r="C4161" s="221" t="s">
        <v>1715</v>
      </c>
      <c r="D4161" s="222" t="s">
        <v>432</v>
      </c>
      <c r="E4161" s="223" t="s">
        <v>3915</v>
      </c>
    </row>
    <row r="4162" spans="1:5" x14ac:dyDescent="0.2">
      <c r="A4162" s="221" t="s">
        <v>3863</v>
      </c>
      <c r="B4162" s="221" t="s">
        <v>3787</v>
      </c>
      <c r="C4162" s="221" t="s">
        <v>436</v>
      </c>
      <c r="D4162" s="222" t="s">
        <v>432</v>
      </c>
      <c r="E4162" s="223" t="s">
        <v>3915</v>
      </c>
    </row>
    <row r="4163" spans="1:5" x14ac:dyDescent="0.2">
      <c r="A4163" s="221" t="s">
        <v>3863</v>
      </c>
      <c r="B4163" s="221" t="s">
        <v>3787</v>
      </c>
      <c r="C4163" s="221" t="s">
        <v>436</v>
      </c>
      <c r="D4163" s="222" t="s">
        <v>432</v>
      </c>
      <c r="E4163" s="223" t="s">
        <v>3913</v>
      </c>
    </row>
    <row r="4164" spans="1:5" x14ac:dyDescent="0.2">
      <c r="A4164" s="221" t="s">
        <v>3863</v>
      </c>
      <c r="B4164" s="221" t="s">
        <v>3549</v>
      </c>
      <c r="C4164" s="221" t="s">
        <v>3550</v>
      </c>
      <c r="D4164" s="222" t="s">
        <v>432</v>
      </c>
      <c r="E4164" s="223" t="s">
        <v>3915</v>
      </c>
    </row>
    <row r="4165" spans="1:5" x14ac:dyDescent="0.2">
      <c r="A4165" s="221" t="s">
        <v>3863</v>
      </c>
      <c r="B4165" s="221" t="s">
        <v>3551</v>
      </c>
      <c r="C4165" s="221" t="s">
        <v>3552</v>
      </c>
      <c r="D4165" s="222" t="s">
        <v>432</v>
      </c>
      <c r="E4165" s="223" t="s">
        <v>3915</v>
      </c>
    </row>
    <row r="4166" spans="1:5" x14ac:dyDescent="0.2">
      <c r="A4166" s="221" t="s">
        <v>3863</v>
      </c>
      <c r="B4166" s="221" t="s">
        <v>3788</v>
      </c>
      <c r="C4166" s="221" t="s">
        <v>849</v>
      </c>
      <c r="D4166" s="222" t="s">
        <v>432</v>
      </c>
      <c r="E4166" s="223" t="s">
        <v>3915</v>
      </c>
    </row>
    <row r="4167" spans="1:5" x14ac:dyDescent="0.2">
      <c r="A4167" s="221" t="s">
        <v>3863</v>
      </c>
      <c r="B4167" s="221" t="s">
        <v>2801</v>
      </c>
      <c r="C4167" s="221" t="s">
        <v>2018</v>
      </c>
      <c r="D4167" s="222" t="s">
        <v>432</v>
      </c>
      <c r="E4167" s="223" t="s">
        <v>3915</v>
      </c>
    </row>
    <row r="4168" spans="1:5" x14ac:dyDescent="0.2">
      <c r="A4168" s="221" t="s">
        <v>3863</v>
      </c>
      <c r="B4168" s="221" t="s">
        <v>2802</v>
      </c>
      <c r="C4168" s="221" t="s">
        <v>2017</v>
      </c>
      <c r="D4168" s="222" t="s">
        <v>432</v>
      </c>
      <c r="E4168" s="223" t="s">
        <v>3915</v>
      </c>
    </row>
    <row r="4169" spans="1:5" x14ac:dyDescent="0.2">
      <c r="A4169" s="221" t="s">
        <v>3863</v>
      </c>
      <c r="B4169" s="221" t="s">
        <v>1837</v>
      </c>
      <c r="C4169" s="221" t="s">
        <v>1838</v>
      </c>
      <c r="D4169" s="222" t="s">
        <v>432</v>
      </c>
      <c r="E4169" s="223" t="s">
        <v>3915</v>
      </c>
    </row>
    <row r="4170" spans="1:5" x14ac:dyDescent="0.2">
      <c r="A4170" s="221" t="s">
        <v>3863</v>
      </c>
      <c r="B4170" s="221" t="s">
        <v>1839</v>
      </c>
      <c r="C4170" s="221" t="s">
        <v>1840</v>
      </c>
      <c r="D4170" s="222" t="s">
        <v>432</v>
      </c>
      <c r="E4170" s="223" t="s">
        <v>3915</v>
      </c>
    </row>
    <row r="4171" spans="1:5" x14ac:dyDescent="0.2">
      <c r="A4171" s="221" t="s">
        <v>3863</v>
      </c>
      <c r="B4171" s="221" t="s">
        <v>3148</v>
      </c>
      <c r="C4171" s="221" t="s">
        <v>604</v>
      </c>
      <c r="D4171" s="222" t="s">
        <v>3136</v>
      </c>
      <c r="E4171" s="223" t="s">
        <v>3918</v>
      </c>
    </row>
    <row r="4172" spans="1:5" x14ac:dyDescent="0.2">
      <c r="A4172" s="221" t="s">
        <v>3863</v>
      </c>
      <c r="B4172" s="221" t="s">
        <v>3148</v>
      </c>
      <c r="C4172" s="221" t="s">
        <v>604</v>
      </c>
      <c r="D4172" s="222" t="s">
        <v>3136</v>
      </c>
      <c r="E4172" s="223" t="s">
        <v>3913</v>
      </c>
    </row>
    <row r="4173" spans="1:5" x14ac:dyDescent="0.2">
      <c r="A4173" s="221" t="s">
        <v>3863</v>
      </c>
      <c r="B4173" s="221" t="s">
        <v>3149</v>
      </c>
      <c r="C4173" s="221" t="s">
        <v>715</v>
      </c>
      <c r="D4173" s="222" t="s">
        <v>3136</v>
      </c>
      <c r="E4173" s="223" t="s">
        <v>3918</v>
      </c>
    </row>
    <row r="4174" spans="1:5" x14ac:dyDescent="0.2">
      <c r="A4174" s="221" t="s">
        <v>3863</v>
      </c>
      <c r="B4174" s="221" t="s">
        <v>3149</v>
      </c>
      <c r="C4174" s="221" t="s">
        <v>715</v>
      </c>
      <c r="D4174" s="222" t="s">
        <v>3136</v>
      </c>
      <c r="E4174" s="223" t="s">
        <v>3913</v>
      </c>
    </row>
    <row r="4175" spans="1:5" x14ac:dyDescent="0.2">
      <c r="A4175" s="221" t="s">
        <v>3863</v>
      </c>
      <c r="B4175" s="221" t="s">
        <v>3150</v>
      </c>
      <c r="C4175" s="221" t="s">
        <v>490</v>
      </c>
      <c r="D4175" s="222" t="s">
        <v>3136</v>
      </c>
      <c r="E4175" s="223" t="s">
        <v>3918</v>
      </c>
    </row>
    <row r="4176" spans="1:5" x14ac:dyDescent="0.2">
      <c r="A4176" s="221" t="s">
        <v>3863</v>
      </c>
      <c r="B4176" s="221" t="s">
        <v>3150</v>
      </c>
      <c r="C4176" s="221" t="s">
        <v>490</v>
      </c>
      <c r="D4176" s="222" t="s">
        <v>3136</v>
      </c>
      <c r="E4176" s="223" t="s">
        <v>3913</v>
      </c>
    </row>
    <row r="4177" spans="1:5" x14ac:dyDescent="0.2">
      <c r="A4177" s="221" t="s">
        <v>3863</v>
      </c>
      <c r="B4177" s="221" t="s">
        <v>3151</v>
      </c>
      <c r="C4177" s="221" t="s">
        <v>767</v>
      </c>
      <c r="D4177" s="222" t="s">
        <v>3136</v>
      </c>
      <c r="E4177" s="223" t="s">
        <v>3913</v>
      </c>
    </row>
    <row r="4178" spans="1:5" x14ac:dyDescent="0.2">
      <c r="A4178" s="221" t="s">
        <v>3863</v>
      </c>
      <c r="B4178" s="221" t="s">
        <v>3861</v>
      </c>
      <c r="C4178" s="221" t="s">
        <v>3862</v>
      </c>
      <c r="D4178" s="222" t="s">
        <v>1770</v>
      </c>
      <c r="E4178" s="223" t="s">
        <v>3912</v>
      </c>
    </row>
    <row r="4179" spans="1:5" x14ac:dyDescent="0.2">
      <c r="A4179" s="221" t="s">
        <v>3863</v>
      </c>
      <c r="B4179" s="221" t="s">
        <v>3457</v>
      </c>
      <c r="C4179" s="221" t="s">
        <v>3458</v>
      </c>
      <c r="D4179" s="222" t="s">
        <v>1329</v>
      </c>
      <c r="E4179" s="223" t="s">
        <v>3914</v>
      </c>
    </row>
    <row r="4180" spans="1:5" x14ac:dyDescent="0.2">
      <c r="A4180" s="221" t="s">
        <v>3863</v>
      </c>
      <c r="B4180" s="221" t="s">
        <v>3459</v>
      </c>
      <c r="C4180" s="221" t="s">
        <v>3460</v>
      </c>
      <c r="D4180" s="222" t="s">
        <v>1329</v>
      </c>
      <c r="E4180" s="223" t="s">
        <v>3914</v>
      </c>
    </row>
    <row r="4181" spans="1:5" x14ac:dyDescent="0.2">
      <c r="A4181" s="221" t="s">
        <v>3863</v>
      </c>
      <c r="B4181" s="221" t="s">
        <v>3461</v>
      </c>
      <c r="C4181" s="221" t="s">
        <v>3462</v>
      </c>
      <c r="D4181" s="222" t="s">
        <v>1329</v>
      </c>
      <c r="E4181" s="223" t="s">
        <v>3914</v>
      </c>
    </row>
    <row r="4182" spans="1:5" x14ac:dyDescent="0.2">
      <c r="A4182" s="221" t="s">
        <v>3863</v>
      </c>
      <c r="B4182" s="221" t="s">
        <v>3463</v>
      </c>
      <c r="C4182" s="221" t="s">
        <v>3464</v>
      </c>
      <c r="D4182" s="222" t="s">
        <v>1329</v>
      </c>
      <c r="E4182" s="223" t="s">
        <v>3914</v>
      </c>
    </row>
    <row r="4183" spans="1:5" x14ac:dyDescent="0.2">
      <c r="A4183" s="221" t="s">
        <v>3863</v>
      </c>
      <c r="B4183" s="221" t="s">
        <v>3465</v>
      </c>
      <c r="C4183" s="221" t="s">
        <v>3466</v>
      </c>
      <c r="D4183" s="222" t="s">
        <v>1329</v>
      </c>
      <c r="E4183" s="223" t="s">
        <v>3914</v>
      </c>
    </row>
    <row r="4184" spans="1:5" x14ac:dyDescent="0.2">
      <c r="A4184" s="221" t="s">
        <v>3863</v>
      </c>
      <c r="B4184" s="221" t="s">
        <v>3467</v>
      </c>
      <c r="C4184" s="221" t="s">
        <v>3468</v>
      </c>
      <c r="D4184" s="222" t="s">
        <v>1329</v>
      </c>
      <c r="E4184" s="223" t="s">
        <v>3914</v>
      </c>
    </row>
    <row r="4185" spans="1:5" x14ac:dyDescent="0.2">
      <c r="A4185" s="221" t="s">
        <v>3863</v>
      </c>
      <c r="B4185" s="221" t="s">
        <v>3469</v>
      </c>
      <c r="C4185" s="221" t="s">
        <v>3470</v>
      </c>
      <c r="D4185" s="222" t="s">
        <v>1329</v>
      </c>
      <c r="E4185" s="223" t="s">
        <v>3914</v>
      </c>
    </row>
    <row r="4186" spans="1:5" x14ac:dyDescent="0.2">
      <c r="A4186" s="221" t="s">
        <v>3863</v>
      </c>
      <c r="B4186" s="221" t="s">
        <v>3471</v>
      </c>
      <c r="C4186" s="221" t="s">
        <v>3472</v>
      </c>
      <c r="D4186" s="222" t="s">
        <v>1329</v>
      </c>
      <c r="E4186" s="223" t="s">
        <v>3914</v>
      </c>
    </row>
    <row r="4187" spans="1:5" x14ac:dyDescent="0.2">
      <c r="A4187" s="221" t="s">
        <v>3858</v>
      </c>
      <c r="B4187" s="221" t="s">
        <v>2803</v>
      </c>
      <c r="C4187" s="221" t="s">
        <v>2048</v>
      </c>
      <c r="D4187" s="222" t="s">
        <v>1299</v>
      </c>
      <c r="E4187" s="223" t="s">
        <v>3915</v>
      </c>
    </row>
    <row r="4188" spans="1:5" x14ac:dyDescent="0.2">
      <c r="A4188" s="221" t="s">
        <v>3858</v>
      </c>
      <c r="B4188" s="221" t="s">
        <v>2803</v>
      </c>
      <c r="C4188" s="221" t="s">
        <v>2048</v>
      </c>
      <c r="D4188" s="222" t="s">
        <v>1299</v>
      </c>
      <c r="E4188" s="223" t="s">
        <v>3916</v>
      </c>
    </row>
    <row r="4189" spans="1:5" x14ac:dyDescent="0.2">
      <c r="A4189" s="221" t="s">
        <v>3858</v>
      </c>
      <c r="B4189" s="221" t="s">
        <v>1221</v>
      </c>
      <c r="C4189" s="221" t="s">
        <v>1222</v>
      </c>
      <c r="D4189" s="222" t="s">
        <v>3589</v>
      </c>
      <c r="E4189" s="223" t="s">
        <v>3915</v>
      </c>
    </row>
    <row r="4190" spans="1:5" x14ac:dyDescent="0.2">
      <c r="A4190" s="221" t="s">
        <v>3858</v>
      </c>
      <c r="B4190" s="221" t="s">
        <v>1211</v>
      </c>
      <c r="C4190" s="221" t="s">
        <v>1212</v>
      </c>
      <c r="D4190" s="222" t="s">
        <v>3589</v>
      </c>
      <c r="E4190" s="223" t="s">
        <v>3915</v>
      </c>
    </row>
    <row r="4191" spans="1:5" x14ac:dyDescent="0.2">
      <c r="A4191" s="221" t="s">
        <v>3858</v>
      </c>
      <c r="B4191" s="221" t="s">
        <v>1223</v>
      </c>
      <c r="C4191" s="221" t="s">
        <v>1167</v>
      </c>
      <c r="D4191" s="222" t="s">
        <v>3589</v>
      </c>
      <c r="E4191" s="223" t="s">
        <v>3915</v>
      </c>
    </row>
    <row r="4192" spans="1:5" x14ac:dyDescent="0.2">
      <c r="A4192" s="221" t="s">
        <v>3858</v>
      </c>
      <c r="B4192" s="221" t="s">
        <v>1175</v>
      </c>
      <c r="C4192" s="221" t="s">
        <v>1176</v>
      </c>
      <c r="D4192" s="222" t="s">
        <v>3589</v>
      </c>
      <c r="E4192" s="223" t="s">
        <v>3915</v>
      </c>
    </row>
    <row r="4193" spans="1:5" x14ac:dyDescent="0.2">
      <c r="A4193" s="221" t="s">
        <v>3858</v>
      </c>
      <c r="B4193" s="221" t="s">
        <v>1173</v>
      </c>
      <c r="C4193" s="221" t="s">
        <v>1174</v>
      </c>
      <c r="D4193" s="222" t="s">
        <v>3589</v>
      </c>
      <c r="E4193" s="223" t="s">
        <v>3915</v>
      </c>
    </row>
    <row r="4194" spans="1:5" x14ac:dyDescent="0.2">
      <c r="A4194" s="221" t="s">
        <v>3858</v>
      </c>
      <c r="B4194" s="221" t="s">
        <v>1080</v>
      </c>
      <c r="C4194" s="221" t="s">
        <v>1082</v>
      </c>
      <c r="D4194" s="222" t="s">
        <v>3589</v>
      </c>
      <c r="E4194" s="223" t="s">
        <v>3915</v>
      </c>
    </row>
    <row r="4195" spans="1:5" x14ac:dyDescent="0.2">
      <c r="A4195" s="221" t="s">
        <v>3858</v>
      </c>
      <c r="B4195" s="221" t="s">
        <v>1181</v>
      </c>
      <c r="C4195" s="221" t="s">
        <v>1182</v>
      </c>
      <c r="D4195" s="222" t="s">
        <v>3589</v>
      </c>
      <c r="E4195" s="223" t="s">
        <v>3915</v>
      </c>
    </row>
    <row r="4196" spans="1:5" x14ac:dyDescent="0.2">
      <c r="A4196" s="221" t="s">
        <v>3858</v>
      </c>
      <c r="B4196" s="221" t="s">
        <v>1215</v>
      </c>
      <c r="C4196" s="221" t="s">
        <v>1216</v>
      </c>
      <c r="D4196" s="222" t="s">
        <v>3589</v>
      </c>
      <c r="E4196" s="223" t="s">
        <v>3915</v>
      </c>
    </row>
    <row r="4197" spans="1:5" x14ac:dyDescent="0.2">
      <c r="A4197" s="221" t="s">
        <v>3858</v>
      </c>
      <c r="B4197" s="221" t="s">
        <v>1177</v>
      </c>
      <c r="C4197" s="221" t="s">
        <v>1178</v>
      </c>
      <c r="D4197" s="222" t="s">
        <v>3589</v>
      </c>
      <c r="E4197" s="223" t="s">
        <v>3915</v>
      </c>
    </row>
    <row r="4198" spans="1:5" x14ac:dyDescent="0.2">
      <c r="A4198" s="221" t="s">
        <v>3858</v>
      </c>
      <c r="B4198" s="221" t="s">
        <v>1219</v>
      </c>
      <c r="C4198" s="221" t="s">
        <v>1220</v>
      </c>
      <c r="D4198" s="222" t="s">
        <v>3589</v>
      </c>
      <c r="E4198" s="223" t="s">
        <v>3915</v>
      </c>
    </row>
    <row r="4199" spans="1:5" x14ac:dyDescent="0.2">
      <c r="A4199" s="221" t="s">
        <v>3858</v>
      </c>
      <c r="B4199" s="221" t="s">
        <v>1081</v>
      </c>
      <c r="C4199" s="221" t="s">
        <v>1083</v>
      </c>
      <c r="D4199" s="222" t="s">
        <v>3589</v>
      </c>
      <c r="E4199" s="223" t="s">
        <v>3915</v>
      </c>
    </row>
    <row r="4200" spans="1:5" x14ac:dyDescent="0.2">
      <c r="A4200" s="221" t="s">
        <v>3858</v>
      </c>
      <c r="B4200" s="221" t="s">
        <v>1049</v>
      </c>
      <c r="C4200" s="221" t="s">
        <v>1043</v>
      </c>
      <c r="D4200" s="222" t="s">
        <v>3589</v>
      </c>
      <c r="E4200" s="223" t="s">
        <v>3915</v>
      </c>
    </row>
    <row r="4201" spans="1:5" x14ac:dyDescent="0.2">
      <c r="A4201" s="221" t="s">
        <v>3858</v>
      </c>
      <c r="B4201" s="221" t="s">
        <v>1016</v>
      </c>
      <c r="C4201" s="221" t="s">
        <v>1017</v>
      </c>
      <c r="D4201" s="222" t="s">
        <v>3589</v>
      </c>
      <c r="E4201" s="223" t="s">
        <v>3915</v>
      </c>
    </row>
    <row r="4202" spans="1:5" x14ac:dyDescent="0.2">
      <c r="A4202" s="221" t="s">
        <v>3858</v>
      </c>
      <c r="B4202" s="221" t="s">
        <v>1053</v>
      </c>
      <c r="C4202" s="221" t="s">
        <v>1047</v>
      </c>
      <c r="D4202" s="222" t="s">
        <v>3589</v>
      </c>
      <c r="E4202" s="223" t="s">
        <v>3915</v>
      </c>
    </row>
    <row r="4203" spans="1:5" x14ac:dyDescent="0.2">
      <c r="A4203" s="221" t="s">
        <v>3858</v>
      </c>
      <c r="B4203" s="221" t="s">
        <v>1014</v>
      </c>
      <c r="C4203" s="221" t="s">
        <v>1015</v>
      </c>
      <c r="D4203" s="222" t="s">
        <v>3589</v>
      </c>
      <c r="E4203" s="223" t="s">
        <v>3915</v>
      </c>
    </row>
    <row r="4204" spans="1:5" x14ac:dyDescent="0.2">
      <c r="A4204" s="221" t="s">
        <v>3858</v>
      </c>
      <c r="B4204" s="221" t="s">
        <v>1060</v>
      </c>
      <c r="C4204" s="221" t="s">
        <v>1067</v>
      </c>
      <c r="D4204" s="222" t="s">
        <v>3589</v>
      </c>
      <c r="E4204" s="223" t="s">
        <v>3915</v>
      </c>
    </row>
    <row r="4205" spans="1:5" x14ac:dyDescent="0.2">
      <c r="A4205" s="221" t="s">
        <v>3858</v>
      </c>
      <c r="B4205" s="221" t="s">
        <v>2211</v>
      </c>
      <c r="C4205" s="221" t="s">
        <v>2212</v>
      </c>
      <c r="D4205" s="222" t="s">
        <v>3589</v>
      </c>
      <c r="E4205" s="223" t="s">
        <v>3915</v>
      </c>
    </row>
    <row r="4206" spans="1:5" x14ac:dyDescent="0.2">
      <c r="A4206" s="221" t="s">
        <v>3858</v>
      </c>
      <c r="B4206" s="221" t="s">
        <v>1199</v>
      </c>
      <c r="C4206" s="221" t="s">
        <v>1200</v>
      </c>
      <c r="D4206" s="222" t="s">
        <v>3589</v>
      </c>
      <c r="E4206" s="223" t="s">
        <v>3915</v>
      </c>
    </row>
    <row r="4207" spans="1:5" x14ac:dyDescent="0.2">
      <c r="A4207" s="221" t="s">
        <v>3858</v>
      </c>
      <c r="B4207" s="221" t="s">
        <v>2082</v>
      </c>
      <c r="C4207" s="221" t="s">
        <v>2083</v>
      </c>
      <c r="D4207" s="222" t="s">
        <v>3589</v>
      </c>
      <c r="E4207" s="223" t="s">
        <v>3915</v>
      </c>
    </row>
    <row r="4208" spans="1:5" x14ac:dyDescent="0.2">
      <c r="A4208" s="221" t="s">
        <v>3858</v>
      </c>
      <c r="B4208" s="221" t="s">
        <v>1224</v>
      </c>
      <c r="C4208" s="221" t="s">
        <v>1168</v>
      </c>
      <c r="D4208" s="222" t="s">
        <v>3589</v>
      </c>
      <c r="E4208" s="223" t="s">
        <v>3915</v>
      </c>
    </row>
    <row r="4209" spans="1:5" x14ac:dyDescent="0.2">
      <c r="A4209" s="221" t="s">
        <v>3858</v>
      </c>
      <c r="B4209" s="221" t="s">
        <v>1225</v>
      </c>
      <c r="C4209" s="221" t="s">
        <v>1007</v>
      </c>
      <c r="D4209" s="222" t="s">
        <v>3589</v>
      </c>
      <c r="E4209" s="223" t="s">
        <v>3915</v>
      </c>
    </row>
    <row r="4210" spans="1:5" x14ac:dyDescent="0.2">
      <c r="A4210" s="221" t="s">
        <v>3858</v>
      </c>
      <c r="B4210" s="221" t="s">
        <v>2084</v>
      </c>
      <c r="C4210" s="221" t="s">
        <v>2085</v>
      </c>
      <c r="D4210" s="222" t="s">
        <v>3589</v>
      </c>
      <c r="E4210" s="223" t="s">
        <v>3915</v>
      </c>
    </row>
    <row r="4211" spans="1:5" x14ac:dyDescent="0.2">
      <c r="A4211" s="221" t="s">
        <v>3858</v>
      </c>
      <c r="B4211" s="221" t="s">
        <v>1201</v>
      </c>
      <c r="C4211" s="221" t="s">
        <v>1202</v>
      </c>
      <c r="D4211" s="222" t="s">
        <v>3589</v>
      </c>
      <c r="E4211" s="223" t="s">
        <v>3915</v>
      </c>
    </row>
    <row r="4212" spans="1:5" x14ac:dyDescent="0.2">
      <c r="A4212" s="221" t="s">
        <v>3858</v>
      </c>
      <c r="B4212" s="221" t="s">
        <v>2049</v>
      </c>
      <c r="C4212" s="221" t="s">
        <v>2050</v>
      </c>
      <c r="D4212" s="222" t="s">
        <v>3589</v>
      </c>
      <c r="E4212" s="223" t="s">
        <v>3915</v>
      </c>
    </row>
    <row r="4213" spans="1:5" x14ac:dyDescent="0.2">
      <c r="A4213" s="221" t="s">
        <v>3858</v>
      </c>
      <c r="B4213" s="221" t="s">
        <v>1189</v>
      </c>
      <c r="C4213" s="221" t="s">
        <v>1190</v>
      </c>
      <c r="D4213" s="222" t="s">
        <v>3589</v>
      </c>
      <c r="E4213" s="223" t="s">
        <v>3915</v>
      </c>
    </row>
    <row r="4214" spans="1:5" x14ac:dyDescent="0.2">
      <c r="A4214" s="221" t="s">
        <v>3858</v>
      </c>
      <c r="B4214" s="221" t="s">
        <v>2217</v>
      </c>
      <c r="C4214" s="221" t="s">
        <v>2218</v>
      </c>
      <c r="D4214" s="222" t="s">
        <v>3589</v>
      </c>
      <c r="E4214" s="223" t="s">
        <v>3915</v>
      </c>
    </row>
    <row r="4215" spans="1:5" x14ac:dyDescent="0.2">
      <c r="A4215" s="221" t="s">
        <v>3858</v>
      </c>
      <c r="B4215" s="221" t="s">
        <v>1185</v>
      </c>
      <c r="C4215" s="221" t="s">
        <v>1186</v>
      </c>
      <c r="D4215" s="222" t="s">
        <v>3589</v>
      </c>
      <c r="E4215" s="223" t="s">
        <v>3915</v>
      </c>
    </row>
    <row r="4216" spans="1:5" x14ac:dyDescent="0.2">
      <c r="A4216" s="221" t="s">
        <v>3858</v>
      </c>
      <c r="B4216" s="221" t="s">
        <v>2215</v>
      </c>
      <c r="C4216" s="221" t="s">
        <v>2216</v>
      </c>
      <c r="D4216" s="222" t="s">
        <v>3589</v>
      </c>
      <c r="E4216" s="223" t="s">
        <v>3915</v>
      </c>
    </row>
    <row r="4217" spans="1:5" x14ac:dyDescent="0.2">
      <c r="A4217" s="221" t="s">
        <v>3858</v>
      </c>
      <c r="B4217" s="221" t="s">
        <v>1187</v>
      </c>
      <c r="C4217" s="221" t="s">
        <v>1188</v>
      </c>
      <c r="D4217" s="222" t="s">
        <v>3589</v>
      </c>
      <c r="E4217" s="223" t="s">
        <v>3915</v>
      </c>
    </row>
    <row r="4218" spans="1:5" x14ac:dyDescent="0.2">
      <c r="A4218" s="221" t="s">
        <v>3858</v>
      </c>
      <c r="B4218" s="221" t="s">
        <v>2213</v>
      </c>
      <c r="C4218" s="221" t="s">
        <v>2214</v>
      </c>
      <c r="D4218" s="222" t="s">
        <v>3589</v>
      </c>
      <c r="E4218" s="223" t="s">
        <v>3915</v>
      </c>
    </row>
    <row r="4219" spans="1:5" x14ac:dyDescent="0.2">
      <c r="A4219" s="221" t="s">
        <v>3858</v>
      </c>
      <c r="B4219" s="221" t="s">
        <v>1183</v>
      </c>
      <c r="C4219" s="221" t="s">
        <v>1184</v>
      </c>
      <c r="D4219" s="222" t="s">
        <v>3589</v>
      </c>
      <c r="E4219" s="223" t="s">
        <v>3915</v>
      </c>
    </row>
    <row r="4220" spans="1:5" x14ac:dyDescent="0.2">
      <c r="A4220" s="221" t="s">
        <v>3858</v>
      </c>
      <c r="B4220" s="221" t="s">
        <v>2078</v>
      </c>
      <c r="C4220" s="221" t="s">
        <v>2079</v>
      </c>
      <c r="D4220" s="222" t="s">
        <v>3589</v>
      </c>
      <c r="E4220" s="223" t="s">
        <v>3915</v>
      </c>
    </row>
    <row r="4221" spans="1:5" x14ac:dyDescent="0.2">
      <c r="A4221" s="221" t="s">
        <v>3858</v>
      </c>
      <c r="B4221" s="221" t="s">
        <v>1197</v>
      </c>
      <c r="C4221" s="221" t="s">
        <v>1198</v>
      </c>
      <c r="D4221" s="222" t="s">
        <v>3589</v>
      </c>
      <c r="E4221" s="223" t="s">
        <v>3915</v>
      </c>
    </row>
    <row r="4222" spans="1:5" x14ac:dyDescent="0.2">
      <c r="A4222" s="221" t="s">
        <v>3858</v>
      </c>
      <c r="B4222" s="221" t="s">
        <v>2205</v>
      </c>
      <c r="C4222" s="221" t="s">
        <v>2206</v>
      </c>
      <c r="D4222" s="222" t="s">
        <v>3589</v>
      </c>
      <c r="E4222" s="223" t="s">
        <v>3915</v>
      </c>
    </row>
    <row r="4223" spans="1:5" x14ac:dyDescent="0.2">
      <c r="A4223" s="221" t="s">
        <v>3858</v>
      </c>
      <c r="B4223" s="221" t="s">
        <v>1209</v>
      </c>
      <c r="C4223" s="221" t="s">
        <v>1210</v>
      </c>
      <c r="D4223" s="222" t="s">
        <v>3589</v>
      </c>
      <c r="E4223" s="223" t="s">
        <v>3915</v>
      </c>
    </row>
    <row r="4224" spans="1:5" x14ac:dyDescent="0.2">
      <c r="A4224" s="221" t="s">
        <v>3858</v>
      </c>
      <c r="B4224" s="221" t="s">
        <v>2203</v>
      </c>
      <c r="C4224" s="221" t="s">
        <v>2204</v>
      </c>
      <c r="D4224" s="222" t="s">
        <v>3589</v>
      </c>
      <c r="E4224" s="223" t="s">
        <v>3915</v>
      </c>
    </row>
    <row r="4225" spans="1:5" x14ac:dyDescent="0.2">
      <c r="A4225" s="221" t="s">
        <v>3858</v>
      </c>
      <c r="B4225" s="221" t="s">
        <v>1195</v>
      </c>
      <c r="C4225" s="221" t="s">
        <v>1196</v>
      </c>
      <c r="D4225" s="222" t="s">
        <v>3589</v>
      </c>
      <c r="E4225" s="223" t="s">
        <v>3915</v>
      </c>
    </row>
    <row r="4226" spans="1:5" x14ac:dyDescent="0.2">
      <c r="A4226" s="221" t="s">
        <v>3858</v>
      </c>
      <c r="B4226" s="221" t="s">
        <v>2074</v>
      </c>
      <c r="C4226" s="221" t="s">
        <v>2075</v>
      </c>
      <c r="D4226" s="222" t="s">
        <v>3589</v>
      </c>
      <c r="E4226" s="223" t="s">
        <v>3915</v>
      </c>
    </row>
    <row r="4227" spans="1:5" x14ac:dyDescent="0.2">
      <c r="A4227" s="221" t="s">
        <v>3858</v>
      </c>
      <c r="B4227" s="221" t="s">
        <v>1193</v>
      </c>
      <c r="C4227" s="221" t="s">
        <v>1194</v>
      </c>
      <c r="D4227" s="222" t="s">
        <v>3589</v>
      </c>
      <c r="E4227" s="223" t="s">
        <v>3915</v>
      </c>
    </row>
    <row r="4228" spans="1:5" x14ac:dyDescent="0.2">
      <c r="A4228" s="221" t="s">
        <v>3858</v>
      </c>
      <c r="B4228" s="221" t="s">
        <v>2080</v>
      </c>
      <c r="C4228" s="221" t="s">
        <v>2081</v>
      </c>
      <c r="D4228" s="222" t="s">
        <v>3589</v>
      </c>
      <c r="E4228" s="223" t="s">
        <v>3915</v>
      </c>
    </row>
    <row r="4229" spans="1:5" x14ac:dyDescent="0.2">
      <c r="A4229" s="221" t="s">
        <v>3858</v>
      </c>
      <c r="B4229" s="221" t="s">
        <v>1207</v>
      </c>
      <c r="C4229" s="221" t="s">
        <v>1208</v>
      </c>
      <c r="D4229" s="222" t="s">
        <v>3589</v>
      </c>
      <c r="E4229" s="223" t="s">
        <v>3915</v>
      </c>
    </row>
    <row r="4230" spans="1:5" x14ac:dyDescent="0.2">
      <c r="A4230" s="221" t="s">
        <v>3858</v>
      </c>
      <c r="B4230" s="221" t="s">
        <v>2207</v>
      </c>
      <c r="C4230" s="221" t="s">
        <v>2208</v>
      </c>
      <c r="D4230" s="222" t="s">
        <v>3589</v>
      </c>
      <c r="E4230" s="223" t="s">
        <v>3915</v>
      </c>
    </row>
    <row r="4231" spans="1:5" x14ac:dyDescent="0.2">
      <c r="A4231" s="221" t="s">
        <v>3858</v>
      </c>
      <c r="B4231" s="221" t="s">
        <v>1205</v>
      </c>
      <c r="C4231" s="221" t="s">
        <v>1206</v>
      </c>
      <c r="D4231" s="222" t="s">
        <v>3589</v>
      </c>
      <c r="E4231" s="223" t="s">
        <v>3915</v>
      </c>
    </row>
    <row r="4232" spans="1:5" x14ac:dyDescent="0.2">
      <c r="A4232" s="221" t="s">
        <v>3858</v>
      </c>
      <c r="B4232" s="221" t="s">
        <v>2076</v>
      </c>
      <c r="C4232" s="221" t="s">
        <v>2077</v>
      </c>
      <c r="D4232" s="222" t="s">
        <v>3589</v>
      </c>
      <c r="E4232" s="223" t="s">
        <v>3915</v>
      </c>
    </row>
    <row r="4233" spans="1:5" x14ac:dyDescent="0.2">
      <c r="A4233" s="221" t="s">
        <v>3858</v>
      </c>
      <c r="B4233" s="221" t="s">
        <v>1191</v>
      </c>
      <c r="C4233" s="221" t="s">
        <v>1192</v>
      </c>
      <c r="D4233" s="222" t="s">
        <v>3589</v>
      </c>
      <c r="E4233" s="223" t="s">
        <v>3915</v>
      </c>
    </row>
    <row r="4234" spans="1:5" x14ac:dyDescent="0.2">
      <c r="A4234" s="221" t="s">
        <v>3858</v>
      </c>
      <c r="B4234" s="221" t="s">
        <v>2209</v>
      </c>
      <c r="C4234" s="221" t="s">
        <v>2210</v>
      </c>
      <c r="D4234" s="222" t="s">
        <v>3589</v>
      </c>
      <c r="E4234" s="223" t="s">
        <v>3915</v>
      </c>
    </row>
    <row r="4235" spans="1:5" x14ac:dyDescent="0.2">
      <c r="A4235" s="221" t="s">
        <v>3858</v>
      </c>
      <c r="B4235" s="221" t="s">
        <v>1203</v>
      </c>
      <c r="C4235" s="221" t="s">
        <v>1204</v>
      </c>
      <c r="D4235" s="222" t="s">
        <v>3589</v>
      </c>
      <c r="E4235" s="223" t="s">
        <v>3915</v>
      </c>
    </row>
    <row r="4236" spans="1:5" x14ac:dyDescent="0.2">
      <c r="A4236" s="221" t="s">
        <v>3858</v>
      </c>
      <c r="B4236" s="221" t="s">
        <v>1008</v>
      </c>
      <c r="C4236" s="221" t="s">
        <v>1009</v>
      </c>
      <c r="D4236" s="222" t="s">
        <v>3589</v>
      </c>
      <c r="E4236" s="223" t="s">
        <v>3915</v>
      </c>
    </row>
    <row r="4237" spans="1:5" x14ac:dyDescent="0.2">
      <c r="A4237" s="221" t="s">
        <v>3858</v>
      </c>
      <c r="B4237" s="221" t="s">
        <v>1059</v>
      </c>
      <c r="C4237" s="221" t="s">
        <v>1066</v>
      </c>
      <c r="D4237" s="222" t="s">
        <v>3589</v>
      </c>
      <c r="E4237" s="223" t="s">
        <v>3915</v>
      </c>
    </row>
    <row r="4238" spans="1:5" x14ac:dyDescent="0.2">
      <c r="A4238" s="221" t="s">
        <v>3858</v>
      </c>
      <c r="B4238" s="221" t="s">
        <v>1052</v>
      </c>
      <c r="C4238" s="221" t="s">
        <v>1046</v>
      </c>
      <c r="D4238" s="222" t="s">
        <v>3589</v>
      </c>
      <c r="E4238" s="223" t="s">
        <v>3915</v>
      </c>
    </row>
    <row r="4239" spans="1:5" x14ac:dyDescent="0.2">
      <c r="A4239" s="221" t="s">
        <v>3858</v>
      </c>
      <c r="B4239" s="221" t="s">
        <v>1058</v>
      </c>
      <c r="C4239" s="221" t="s">
        <v>1065</v>
      </c>
      <c r="D4239" s="222" t="s">
        <v>3589</v>
      </c>
      <c r="E4239" s="223" t="s">
        <v>3915</v>
      </c>
    </row>
    <row r="4240" spans="1:5" x14ac:dyDescent="0.2">
      <c r="A4240" s="221" t="s">
        <v>3858</v>
      </c>
      <c r="B4240" s="221" t="s">
        <v>1010</v>
      </c>
      <c r="C4240" s="221" t="s">
        <v>1011</v>
      </c>
      <c r="D4240" s="222" t="s">
        <v>3589</v>
      </c>
      <c r="E4240" s="223" t="s">
        <v>3915</v>
      </c>
    </row>
    <row r="4241" spans="1:5" x14ac:dyDescent="0.2">
      <c r="A4241" s="221" t="s">
        <v>3858</v>
      </c>
      <c r="B4241" s="221" t="s">
        <v>1054</v>
      </c>
      <c r="C4241" s="221" t="s">
        <v>1048</v>
      </c>
      <c r="D4241" s="222" t="s">
        <v>3589</v>
      </c>
      <c r="E4241" s="223" t="s">
        <v>3915</v>
      </c>
    </row>
    <row r="4242" spans="1:5" x14ac:dyDescent="0.2">
      <c r="A4242" s="221" t="s">
        <v>3858</v>
      </c>
      <c r="B4242" s="221" t="s">
        <v>1012</v>
      </c>
      <c r="C4242" s="221" t="s">
        <v>1013</v>
      </c>
      <c r="D4242" s="222" t="s">
        <v>3589</v>
      </c>
      <c r="E4242" s="223" t="s">
        <v>3915</v>
      </c>
    </row>
    <row r="4243" spans="1:5" x14ac:dyDescent="0.2">
      <c r="A4243" s="221" t="s">
        <v>3858</v>
      </c>
      <c r="B4243" s="221" t="s">
        <v>1050</v>
      </c>
      <c r="C4243" s="221" t="s">
        <v>1044</v>
      </c>
      <c r="D4243" s="222" t="s">
        <v>3589</v>
      </c>
      <c r="E4243" s="223" t="s">
        <v>3915</v>
      </c>
    </row>
    <row r="4244" spans="1:5" x14ac:dyDescent="0.2">
      <c r="A4244" s="221" t="s">
        <v>3858</v>
      </c>
      <c r="B4244" s="221" t="s">
        <v>1051</v>
      </c>
      <c r="C4244" s="221" t="s">
        <v>1045</v>
      </c>
      <c r="D4244" s="222" t="s">
        <v>3589</v>
      </c>
      <c r="E4244" s="223" t="s">
        <v>3915</v>
      </c>
    </row>
    <row r="4245" spans="1:5" x14ac:dyDescent="0.2">
      <c r="A4245" s="221" t="s">
        <v>3858</v>
      </c>
      <c r="B4245" s="221" t="s">
        <v>1179</v>
      </c>
      <c r="C4245" s="221" t="s">
        <v>1180</v>
      </c>
      <c r="D4245" s="222" t="s">
        <v>3589</v>
      </c>
      <c r="E4245" s="223" t="s">
        <v>3915</v>
      </c>
    </row>
    <row r="4246" spans="1:5" x14ac:dyDescent="0.2">
      <c r="A4246" s="221" t="s">
        <v>3858</v>
      </c>
      <c r="B4246" s="221" t="s">
        <v>1217</v>
      </c>
      <c r="C4246" s="221" t="s">
        <v>1218</v>
      </c>
      <c r="D4246" s="222" t="s">
        <v>3589</v>
      </c>
      <c r="E4246" s="223" t="s">
        <v>3915</v>
      </c>
    </row>
    <row r="4247" spans="1:5" x14ac:dyDescent="0.2">
      <c r="A4247" s="221" t="s">
        <v>3858</v>
      </c>
      <c r="B4247" s="221" t="s">
        <v>1213</v>
      </c>
      <c r="C4247" s="221" t="s">
        <v>1214</v>
      </c>
      <c r="D4247" s="222" t="s">
        <v>3589</v>
      </c>
      <c r="E4247" s="223" t="s">
        <v>3915</v>
      </c>
    </row>
    <row r="4248" spans="1:5" x14ac:dyDescent="0.2">
      <c r="A4248" s="221" t="s">
        <v>3858</v>
      </c>
      <c r="B4248" s="221" t="s">
        <v>386</v>
      </c>
      <c r="C4248" s="221" t="s">
        <v>322</v>
      </c>
      <c r="D4248" s="222" t="s">
        <v>1566</v>
      </c>
      <c r="E4248" s="223" t="s">
        <v>3913</v>
      </c>
    </row>
    <row r="4249" spans="1:5" x14ac:dyDescent="0.2">
      <c r="A4249" s="221" t="s">
        <v>3858</v>
      </c>
      <c r="B4249" s="221" t="s">
        <v>386</v>
      </c>
      <c r="C4249" s="221" t="s">
        <v>322</v>
      </c>
      <c r="D4249" s="222" t="s">
        <v>1566</v>
      </c>
      <c r="E4249" s="223" t="s">
        <v>3916</v>
      </c>
    </row>
    <row r="4250" spans="1:5" x14ac:dyDescent="0.2">
      <c r="A4250" s="221" t="s">
        <v>3858</v>
      </c>
      <c r="B4250" s="221" t="s">
        <v>386</v>
      </c>
      <c r="C4250" s="221" t="s">
        <v>322</v>
      </c>
      <c r="D4250" s="222" t="s">
        <v>1566</v>
      </c>
      <c r="E4250" s="223" t="s">
        <v>3923</v>
      </c>
    </row>
    <row r="4251" spans="1:5" x14ac:dyDescent="0.2">
      <c r="A4251" s="221" t="s">
        <v>3858</v>
      </c>
      <c r="B4251" s="221" t="s">
        <v>3590</v>
      </c>
      <c r="C4251" s="221" t="s">
        <v>3591</v>
      </c>
      <c r="D4251" s="222" t="s">
        <v>3930</v>
      </c>
      <c r="E4251" s="223" t="s">
        <v>3913</v>
      </c>
    </row>
    <row r="4252" spans="1:5" x14ac:dyDescent="0.2">
      <c r="A4252" s="221" t="s">
        <v>3858</v>
      </c>
      <c r="B4252" s="221" t="s">
        <v>3590</v>
      </c>
      <c r="C4252" s="221" t="s">
        <v>3591</v>
      </c>
      <c r="D4252" s="222" t="s">
        <v>3930</v>
      </c>
      <c r="E4252" s="223" t="s">
        <v>3923</v>
      </c>
    </row>
    <row r="4253" spans="1:5" x14ac:dyDescent="0.2">
      <c r="A4253" s="221" t="s">
        <v>3858</v>
      </c>
      <c r="B4253" s="221" t="s">
        <v>3592</v>
      </c>
      <c r="C4253" s="221" t="s">
        <v>3593</v>
      </c>
      <c r="D4253" s="222" t="s">
        <v>3930</v>
      </c>
      <c r="E4253" s="223" t="s">
        <v>3913</v>
      </c>
    </row>
    <row r="4254" spans="1:5" x14ac:dyDescent="0.2">
      <c r="A4254" s="221" t="s">
        <v>3858</v>
      </c>
      <c r="B4254" s="221" t="s">
        <v>3592</v>
      </c>
      <c r="C4254" s="221" t="s">
        <v>3593</v>
      </c>
      <c r="D4254" s="222" t="s">
        <v>3930</v>
      </c>
      <c r="E4254" s="223" t="s">
        <v>3923</v>
      </c>
    </row>
    <row r="4255" spans="1:5" x14ac:dyDescent="0.2">
      <c r="A4255" s="221" t="s">
        <v>3858</v>
      </c>
      <c r="B4255" s="221" t="s">
        <v>3594</v>
      </c>
      <c r="C4255" s="221" t="s">
        <v>3595</v>
      </c>
      <c r="D4255" s="222" t="s">
        <v>3930</v>
      </c>
      <c r="E4255" s="223" t="s">
        <v>3913</v>
      </c>
    </row>
    <row r="4256" spans="1:5" x14ac:dyDescent="0.2">
      <c r="A4256" s="221" t="s">
        <v>3858</v>
      </c>
      <c r="B4256" s="221" t="s">
        <v>3594</v>
      </c>
      <c r="C4256" s="221" t="s">
        <v>3595</v>
      </c>
      <c r="D4256" s="222" t="s">
        <v>3930</v>
      </c>
      <c r="E4256" s="223" t="s">
        <v>3923</v>
      </c>
    </row>
    <row r="4257" spans="1:5" x14ac:dyDescent="0.2">
      <c r="A4257" s="221" t="s">
        <v>3858</v>
      </c>
      <c r="B4257" s="221" t="s">
        <v>3596</v>
      </c>
      <c r="C4257" s="221" t="s">
        <v>3597</v>
      </c>
      <c r="D4257" s="222" t="s">
        <v>3930</v>
      </c>
      <c r="E4257" s="223" t="s">
        <v>3913</v>
      </c>
    </row>
    <row r="4258" spans="1:5" x14ac:dyDescent="0.2">
      <c r="A4258" s="221" t="s">
        <v>3858</v>
      </c>
      <c r="B4258" s="221" t="s">
        <v>3596</v>
      </c>
      <c r="C4258" s="221" t="s">
        <v>3597</v>
      </c>
      <c r="D4258" s="222" t="s">
        <v>3930</v>
      </c>
      <c r="E4258" s="223" t="s">
        <v>3923</v>
      </c>
    </row>
    <row r="4259" spans="1:5" x14ac:dyDescent="0.2">
      <c r="A4259" s="221" t="s">
        <v>3858</v>
      </c>
      <c r="B4259" s="221" t="s">
        <v>2096</v>
      </c>
      <c r="C4259" s="221" t="s">
        <v>2939</v>
      </c>
      <c r="D4259" s="222" t="s">
        <v>1693</v>
      </c>
      <c r="E4259" s="223" t="s">
        <v>3913</v>
      </c>
    </row>
    <row r="4260" spans="1:5" x14ac:dyDescent="0.2">
      <c r="A4260" s="221" t="s">
        <v>3858</v>
      </c>
      <c r="B4260" s="221" t="s">
        <v>2096</v>
      </c>
      <c r="C4260" s="221" t="s">
        <v>2939</v>
      </c>
      <c r="D4260" s="222" t="s">
        <v>1693</v>
      </c>
      <c r="E4260" s="223" t="s">
        <v>3916</v>
      </c>
    </row>
    <row r="4261" spans="1:5" x14ac:dyDescent="0.2">
      <c r="A4261" s="221" t="s">
        <v>3858</v>
      </c>
      <c r="B4261" s="221" t="s">
        <v>2096</v>
      </c>
      <c r="C4261" s="221" t="s">
        <v>2939</v>
      </c>
      <c r="D4261" s="222" t="s">
        <v>1693</v>
      </c>
      <c r="E4261" s="223" t="s">
        <v>3923</v>
      </c>
    </row>
    <row r="4262" spans="1:5" x14ac:dyDescent="0.2">
      <c r="A4262" s="221" t="s">
        <v>3858</v>
      </c>
      <c r="B4262" s="221" t="s">
        <v>3154</v>
      </c>
      <c r="C4262" s="221" t="s">
        <v>3155</v>
      </c>
      <c r="D4262" s="222" t="s">
        <v>1693</v>
      </c>
      <c r="E4262" s="223" t="s">
        <v>3913</v>
      </c>
    </row>
    <row r="4263" spans="1:5" x14ac:dyDescent="0.2">
      <c r="A4263" s="221" t="s">
        <v>3858</v>
      </c>
      <c r="B4263" s="221" t="s">
        <v>3803</v>
      </c>
      <c r="C4263" s="221" t="s">
        <v>3804</v>
      </c>
      <c r="D4263" s="222" t="s">
        <v>1693</v>
      </c>
      <c r="E4263" s="223" t="s">
        <v>3913</v>
      </c>
    </row>
    <row r="4264" spans="1:5" x14ac:dyDescent="0.2">
      <c r="A4264" s="221" t="s">
        <v>3858</v>
      </c>
      <c r="B4264" s="221" t="s">
        <v>3805</v>
      </c>
      <c r="C4264" s="221" t="s">
        <v>3806</v>
      </c>
      <c r="D4264" s="222" t="s">
        <v>1693</v>
      </c>
      <c r="E4264" s="223" t="s">
        <v>3913</v>
      </c>
    </row>
    <row r="4265" spans="1:5" x14ac:dyDescent="0.2">
      <c r="A4265" s="221" t="s">
        <v>3858</v>
      </c>
      <c r="B4265" s="221" t="s">
        <v>3807</v>
      </c>
      <c r="C4265" s="221" t="s">
        <v>3808</v>
      </c>
      <c r="D4265" s="222" t="s">
        <v>1693</v>
      </c>
      <c r="E4265" s="223" t="s">
        <v>3913</v>
      </c>
    </row>
    <row r="4266" spans="1:5" x14ac:dyDescent="0.2">
      <c r="A4266" s="221" t="s">
        <v>3858</v>
      </c>
      <c r="B4266" s="221" t="s">
        <v>3856</v>
      </c>
      <c r="C4266" s="221" t="s">
        <v>3857</v>
      </c>
      <c r="D4266" s="222" t="s">
        <v>403</v>
      </c>
      <c r="E4266" s="223" t="s">
        <v>3913</v>
      </c>
    </row>
    <row r="4267" spans="1:5" x14ac:dyDescent="0.2">
      <c r="A4267" s="221" t="s">
        <v>3858</v>
      </c>
      <c r="B4267" s="221" t="s">
        <v>2811</v>
      </c>
      <c r="C4267" s="221" t="s">
        <v>2812</v>
      </c>
      <c r="D4267" s="222" t="s">
        <v>1770</v>
      </c>
      <c r="E4267" s="223" t="s">
        <v>3913</v>
      </c>
    </row>
    <row r="4268" spans="1:5" x14ac:dyDescent="0.2">
      <c r="A4268" s="221" t="s">
        <v>3858</v>
      </c>
      <c r="B4268" s="221" t="s">
        <v>2811</v>
      </c>
      <c r="C4268" s="221" t="s">
        <v>2812</v>
      </c>
      <c r="D4268" s="222" t="s">
        <v>1770</v>
      </c>
      <c r="E4268" s="223" t="s">
        <v>3916</v>
      </c>
    </row>
    <row r="4269" spans="1:5" x14ac:dyDescent="0.2">
      <c r="A4269" s="221" t="s">
        <v>3858</v>
      </c>
      <c r="B4269" s="221" t="s">
        <v>2142</v>
      </c>
      <c r="C4269" s="221" t="s">
        <v>337</v>
      </c>
      <c r="D4269" s="222" t="s">
        <v>1566</v>
      </c>
      <c r="E4269" s="223" t="s">
        <v>3913</v>
      </c>
    </row>
    <row r="4270" spans="1:5" x14ac:dyDescent="0.2">
      <c r="A4270" s="221" t="s">
        <v>3858</v>
      </c>
      <c r="B4270" s="221" t="s">
        <v>2142</v>
      </c>
      <c r="C4270" s="221" t="s">
        <v>337</v>
      </c>
      <c r="D4270" s="222" t="s">
        <v>1566</v>
      </c>
      <c r="E4270" s="223" t="s">
        <v>3916</v>
      </c>
    </row>
    <row r="4271" spans="1:5" x14ac:dyDescent="0.2">
      <c r="A4271" s="221" t="s">
        <v>3858</v>
      </c>
      <c r="B4271" s="221" t="s">
        <v>2156</v>
      </c>
      <c r="C4271" s="221" t="s">
        <v>478</v>
      </c>
      <c r="D4271" s="222" t="s">
        <v>1566</v>
      </c>
      <c r="E4271" s="223" t="s">
        <v>3913</v>
      </c>
    </row>
    <row r="4272" spans="1:5" x14ac:dyDescent="0.2">
      <c r="A4272" s="221" t="s">
        <v>3858</v>
      </c>
      <c r="B4272" s="221" t="s">
        <v>2156</v>
      </c>
      <c r="C4272" s="221" t="s">
        <v>478</v>
      </c>
      <c r="D4272" s="222" t="s">
        <v>1566</v>
      </c>
      <c r="E4272" s="223" t="s">
        <v>3923</v>
      </c>
    </row>
    <row r="4273" spans="1:5" x14ac:dyDescent="0.2">
      <c r="A4273" s="221" t="s">
        <v>3858</v>
      </c>
      <c r="B4273" s="221" t="s">
        <v>2159</v>
      </c>
      <c r="C4273" s="221" t="s">
        <v>361</v>
      </c>
      <c r="D4273" s="222" t="s">
        <v>1566</v>
      </c>
      <c r="E4273" s="223" t="s">
        <v>3913</v>
      </c>
    </row>
    <row r="4274" spans="1:5" x14ac:dyDescent="0.2">
      <c r="A4274" s="221" t="s">
        <v>3858</v>
      </c>
      <c r="B4274" s="221" t="s">
        <v>2172</v>
      </c>
      <c r="C4274" s="221" t="s">
        <v>365</v>
      </c>
      <c r="D4274" s="222" t="s">
        <v>1566</v>
      </c>
      <c r="E4274" s="223" t="s">
        <v>3913</v>
      </c>
    </row>
    <row r="4275" spans="1:5" x14ac:dyDescent="0.2">
      <c r="A4275" s="221" t="s">
        <v>3858</v>
      </c>
      <c r="B4275" s="221" t="s">
        <v>2163</v>
      </c>
      <c r="C4275" s="221" t="s">
        <v>356</v>
      </c>
      <c r="D4275" s="222" t="s">
        <v>1566</v>
      </c>
      <c r="E4275" s="223" t="s">
        <v>3913</v>
      </c>
    </row>
    <row r="4276" spans="1:5" x14ac:dyDescent="0.2">
      <c r="A4276" s="221" t="s">
        <v>3858</v>
      </c>
      <c r="B4276" s="221" t="s">
        <v>2163</v>
      </c>
      <c r="C4276" s="221" t="s">
        <v>356</v>
      </c>
      <c r="D4276" s="222" t="s">
        <v>1566</v>
      </c>
      <c r="E4276" s="223" t="s">
        <v>3916</v>
      </c>
    </row>
    <row r="4277" spans="1:5" x14ac:dyDescent="0.2">
      <c r="A4277" s="221" t="s">
        <v>3858</v>
      </c>
      <c r="B4277" s="221" t="s">
        <v>2163</v>
      </c>
      <c r="C4277" s="221" t="s">
        <v>356</v>
      </c>
      <c r="D4277" s="222" t="s">
        <v>1566</v>
      </c>
      <c r="E4277" s="223" t="s">
        <v>3923</v>
      </c>
    </row>
    <row r="4278" spans="1:5" x14ac:dyDescent="0.2">
      <c r="A4278" s="221" t="s">
        <v>3858</v>
      </c>
      <c r="B4278" s="221" t="s">
        <v>3598</v>
      </c>
      <c r="C4278" s="221" t="s">
        <v>3500</v>
      </c>
      <c r="D4278" s="222" t="s">
        <v>1566</v>
      </c>
      <c r="E4278" s="223" t="s">
        <v>3913</v>
      </c>
    </row>
    <row r="4279" spans="1:5" x14ac:dyDescent="0.2">
      <c r="A4279" s="221" t="s">
        <v>3858</v>
      </c>
      <c r="B4279" s="221" t="s">
        <v>3598</v>
      </c>
      <c r="C4279" s="221" t="s">
        <v>3500</v>
      </c>
      <c r="D4279" s="222" t="s">
        <v>1566</v>
      </c>
      <c r="E4279" s="223" t="s">
        <v>3916</v>
      </c>
    </row>
    <row r="4280" spans="1:5" x14ac:dyDescent="0.2">
      <c r="A4280" s="221" t="s">
        <v>3858</v>
      </c>
      <c r="B4280" s="221" t="s">
        <v>3598</v>
      </c>
      <c r="C4280" s="221" t="s">
        <v>3500</v>
      </c>
      <c r="D4280" s="222" t="s">
        <v>1566</v>
      </c>
      <c r="E4280" s="223" t="s">
        <v>3923</v>
      </c>
    </row>
    <row r="4281" spans="1:5" x14ac:dyDescent="0.2">
      <c r="A4281" s="221" t="s">
        <v>3858</v>
      </c>
      <c r="B4281" s="221" t="s">
        <v>3599</v>
      </c>
      <c r="C4281" s="221" t="s">
        <v>3509</v>
      </c>
      <c r="D4281" s="222" t="s">
        <v>1566</v>
      </c>
      <c r="E4281" s="223" t="s">
        <v>3913</v>
      </c>
    </row>
    <row r="4282" spans="1:5" x14ac:dyDescent="0.2">
      <c r="A4282" s="221" t="s">
        <v>3858</v>
      </c>
      <c r="B4282" s="221" t="s">
        <v>3599</v>
      </c>
      <c r="C4282" s="221" t="s">
        <v>3509</v>
      </c>
      <c r="D4282" s="222" t="s">
        <v>1566</v>
      </c>
      <c r="E4282" s="223" t="s">
        <v>3916</v>
      </c>
    </row>
    <row r="4283" spans="1:5" x14ac:dyDescent="0.2">
      <c r="A4283" s="221" t="s">
        <v>3858</v>
      </c>
      <c r="B4283" s="221" t="s">
        <v>3599</v>
      </c>
      <c r="C4283" s="221" t="s">
        <v>3509</v>
      </c>
      <c r="D4283" s="222" t="s">
        <v>1566</v>
      </c>
      <c r="E4283" s="223" t="s">
        <v>3923</v>
      </c>
    </row>
    <row r="4284" spans="1:5" x14ac:dyDescent="0.2">
      <c r="A4284" s="221" t="s">
        <v>3858</v>
      </c>
      <c r="B4284" s="221" t="s">
        <v>2112</v>
      </c>
      <c r="C4284" s="221" t="s">
        <v>488</v>
      </c>
      <c r="D4284" s="222" t="s">
        <v>1566</v>
      </c>
      <c r="E4284" s="223" t="s">
        <v>3913</v>
      </c>
    </row>
    <row r="4285" spans="1:5" x14ac:dyDescent="0.2">
      <c r="A4285" s="221" t="s">
        <v>3858</v>
      </c>
      <c r="B4285" s="221" t="s">
        <v>2112</v>
      </c>
      <c r="C4285" s="221" t="s">
        <v>488</v>
      </c>
      <c r="D4285" s="222" t="s">
        <v>1566</v>
      </c>
      <c r="E4285" s="223" t="s">
        <v>3916</v>
      </c>
    </row>
    <row r="4286" spans="1:5" x14ac:dyDescent="0.2">
      <c r="A4286" s="221" t="s">
        <v>3858</v>
      </c>
      <c r="B4286" s="221" t="s">
        <v>2112</v>
      </c>
      <c r="C4286" s="221" t="s">
        <v>488</v>
      </c>
      <c r="D4286" s="222" t="s">
        <v>1566</v>
      </c>
      <c r="E4286" s="223" t="s">
        <v>3923</v>
      </c>
    </row>
    <row r="4287" spans="1:5" x14ac:dyDescent="0.2">
      <c r="A4287" s="221" t="s">
        <v>3858</v>
      </c>
      <c r="B4287" s="221" t="s">
        <v>2148</v>
      </c>
      <c r="C4287" s="221" t="s">
        <v>487</v>
      </c>
      <c r="D4287" s="222" t="s">
        <v>1566</v>
      </c>
      <c r="E4287" s="223" t="s">
        <v>3913</v>
      </c>
    </row>
    <row r="4288" spans="1:5" x14ac:dyDescent="0.2">
      <c r="A4288" s="221" t="s">
        <v>3858</v>
      </c>
      <c r="B4288" s="221" t="s">
        <v>2148</v>
      </c>
      <c r="C4288" s="221" t="s">
        <v>487</v>
      </c>
      <c r="D4288" s="222" t="s">
        <v>1566</v>
      </c>
      <c r="E4288" s="223" t="s">
        <v>3916</v>
      </c>
    </row>
    <row r="4289" spans="1:5" x14ac:dyDescent="0.2">
      <c r="A4289" s="221" t="s">
        <v>3858</v>
      </c>
      <c r="B4289" s="221" t="s">
        <v>2148</v>
      </c>
      <c r="C4289" s="221" t="s">
        <v>487</v>
      </c>
      <c r="D4289" s="222" t="s">
        <v>1566</v>
      </c>
      <c r="E4289" s="223" t="s">
        <v>3923</v>
      </c>
    </row>
    <row r="4290" spans="1:5" x14ac:dyDescent="0.2">
      <c r="A4290" s="221" t="s">
        <v>3858</v>
      </c>
      <c r="B4290" s="221" t="s">
        <v>2171</v>
      </c>
      <c r="C4290" s="221" t="s">
        <v>3499</v>
      </c>
      <c r="D4290" s="222" t="s">
        <v>1566</v>
      </c>
      <c r="E4290" s="223" t="s">
        <v>3913</v>
      </c>
    </row>
    <row r="4291" spans="1:5" x14ac:dyDescent="0.2">
      <c r="A4291" s="221" t="s">
        <v>3858</v>
      </c>
      <c r="B4291" s="221" t="s">
        <v>2171</v>
      </c>
      <c r="C4291" s="221" t="s">
        <v>3499</v>
      </c>
      <c r="D4291" s="222" t="s">
        <v>1566</v>
      </c>
      <c r="E4291" s="223" t="s">
        <v>3916</v>
      </c>
    </row>
    <row r="4292" spans="1:5" x14ac:dyDescent="0.2">
      <c r="A4292" s="221" t="s">
        <v>3858</v>
      </c>
      <c r="B4292" s="221" t="s">
        <v>2171</v>
      </c>
      <c r="C4292" s="221" t="s">
        <v>3499</v>
      </c>
      <c r="D4292" s="222" t="s">
        <v>1566</v>
      </c>
      <c r="E4292" s="223" t="s">
        <v>3923</v>
      </c>
    </row>
    <row r="4293" spans="1:5" x14ac:dyDescent="0.2">
      <c r="A4293" s="221" t="s">
        <v>3858</v>
      </c>
      <c r="B4293" s="221" t="s">
        <v>2155</v>
      </c>
      <c r="C4293" s="221" t="s">
        <v>489</v>
      </c>
      <c r="D4293" s="222" t="s">
        <v>1566</v>
      </c>
      <c r="E4293" s="223" t="s">
        <v>3913</v>
      </c>
    </row>
    <row r="4294" spans="1:5" x14ac:dyDescent="0.2">
      <c r="A4294" s="221" t="s">
        <v>3858</v>
      </c>
      <c r="B4294" s="221" t="s">
        <v>2143</v>
      </c>
      <c r="C4294" s="221" t="s">
        <v>359</v>
      </c>
      <c r="D4294" s="222" t="s">
        <v>1566</v>
      </c>
      <c r="E4294" s="223" t="s">
        <v>3913</v>
      </c>
    </row>
    <row r="4295" spans="1:5" x14ac:dyDescent="0.2">
      <c r="A4295" s="221" t="s">
        <v>3858</v>
      </c>
      <c r="B4295" s="221" t="s">
        <v>2143</v>
      </c>
      <c r="C4295" s="221" t="s">
        <v>359</v>
      </c>
      <c r="D4295" s="222" t="s">
        <v>1566</v>
      </c>
      <c r="E4295" s="223" t="s">
        <v>3916</v>
      </c>
    </row>
    <row r="4296" spans="1:5" x14ac:dyDescent="0.2">
      <c r="A4296" s="221" t="s">
        <v>3858</v>
      </c>
      <c r="B4296" s="221" t="s">
        <v>2143</v>
      </c>
      <c r="C4296" s="221" t="s">
        <v>359</v>
      </c>
      <c r="D4296" s="222" t="s">
        <v>1566</v>
      </c>
      <c r="E4296" s="223" t="s">
        <v>3923</v>
      </c>
    </row>
    <row r="4297" spans="1:5" x14ac:dyDescent="0.2">
      <c r="A4297" s="221" t="s">
        <v>3858</v>
      </c>
      <c r="B4297" s="221" t="s">
        <v>2149</v>
      </c>
      <c r="C4297" s="221" t="s">
        <v>479</v>
      </c>
      <c r="D4297" s="222" t="s">
        <v>1566</v>
      </c>
      <c r="E4297" s="223" t="s">
        <v>3913</v>
      </c>
    </row>
    <row r="4298" spans="1:5" x14ac:dyDescent="0.2">
      <c r="A4298" s="221" t="s">
        <v>3858</v>
      </c>
      <c r="B4298" s="221" t="s">
        <v>2149</v>
      </c>
      <c r="C4298" s="221" t="s">
        <v>479</v>
      </c>
      <c r="D4298" s="222" t="s">
        <v>1566</v>
      </c>
      <c r="E4298" s="223" t="s">
        <v>3916</v>
      </c>
    </row>
    <row r="4299" spans="1:5" x14ac:dyDescent="0.2">
      <c r="A4299" s="221" t="s">
        <v>3858</v>
      </c>
      <c r="B4299" s="221" t="s">
        <v>2149</v>
      </c>
      <c r="C4299" s="221" t="s">
        <v>479</v>
      </c>
      <c r="D4299" s="222" t="s">
        <v>1566</v>
      </c>
      <c r="E4299" s="223" t="s">
        <v>3923</v>
      </c>
    </row>
    <row r="4300" spans="1:5" x14ac:dyDescent="0.2">
      <c r="A4300" s="221" t="s">
        <v>3858</v>
      </c>
      <c r="B4300" s="221" t="s">
        <v>2165</v>
      </c>
      <c r="C4300" s="221" t="s">
        <v>509</v>
      </c>
      <c r="D4300" s="222" t="s">
        <v>1566</v>
      </c>
      <c r="E4300" s="223" t="s">
        <v>3913</v>
      </c>
    </row>
    <row r="4301" spans="1:5" x14ac:dyDescent="0.2">
      <c r="A4301" s="221" t="s">
        <v>3858</v>
      </c>
      <c r="B4301" s="221" t="s">
        <v>2165</v>
      </c>
      <c r="C4301" s="221" t="s">
        <v>509</v>
      </c>
      <c r="D4301" s="222" t="s">
        <v>1566</v>
      </c>
      <c r="E4301" s="223" t="s">
        <v>3916</v>
      </c>
    </row>
    <row r="4302" spans="1:5" x14ac:dyDescent="0.2">
      <c r="A4302" s="221" t="s">
        <v>3858</v>
      </c>
      <c r="B4302" s="221" t="s">
        <v>2175</v>
      </c>
      <c r="C4302" s="221" t="s">
        <v>371</v>
      </c>
      <c r="D4302" s="222" t="s">
        <v>1566</v>
      </c>
      <c r="E4302" s="223" t="s">
        <v>3913</v>
      </c>
    </row>
    <row r="4303" spans="1:5" x14ac:dyDescent="0.2">
      <c r="A4303" s="221" t="s">
        <v>3858</v>
      </c>
      <c r="B4303" s="221" t="s">
        <v>2175</v>
      </c>
      <c r="C4303" s="221" t="s">
        <v>371</v>
      </c>
      <c r="D4303" s="222" t="s">
        <v>1566</v>
      </c>
      <c r="E4303" s="223" t="s">
        <v>3916</v>
      </c>
    </row>
    <row r="4304" spans="1:5" x14ac:dyDescent="0.2">
      <c r="A4304" s="221" t="s">
        <v>3858</v>
      </c>
      <c r="B4304" s="221" t="s">
        <v>2121</v>
      </c>
      <c r="C4304" s="221" t="s">
        <v>381</v>
      </c>
      <c r="D4304" s="222" t="s">
        <v>1566</v>
      </c>
      <c r="E4304" s="223" t="s">
        <v>3913</v>
      </c>
    </row>
    <row r="4305" spans="1:5" x14ac:dyDescent="0.2">
      <c r="A4305" s="221" t="s">
        <v>3858</v>
      </c>
      <c r="B4305" s="221" t="s">
        <v>2121</v>
      </c>
      <c r="C4305" s="221" t="s">
        <v>381</v>
      </c>
      <c r="D4305" s="222" t="s">
        <v>1566</v>
      </c>
      <c r="E4305" s="223" t="s">
        <v>3923</v>
      </c>
    </row>
    <row r="4306" spans="1:5" x14ac:dyDescent="0.2">
      <c r="A4306" s="221" t="s">
        <v>3858</v>
      </c>
      <c r="B4306" s="221" t="s">
        <v>2108</v>
      </c>
      <c r="C4306" s="221" t="s">
        <v>373</v>
      </c>
      <c r="D4306" s="222" t="s">
        <v>1566</v>
      </c>
      <c r="E4306" s="223" t="s">
        <v>3913</v>
      </c>
    </row>
    <row r="4307" spans="1:5" x14ac:dyDescent="0.2">
      <c r="A4307" s="221" t="s">
        <v>3858</v>
      </c>
      <c r="B4307" s="221" t="s">
        <v>2108</v>
      </c>
      <c r="C4307" s="221" t="s">
        <v>373</v>
      </c>
      <c r="D4307" s="222" t="s">
        <v>1566</v>
      </c>
      <c r="E4307" s="223" t="s">
        <v>3916</v>
      </c>
    </row>
    <row r="4308" spans="1:5" x14ac:dyDescent="0.2">
      <c r="A4308" s="221" t="s">
        <v>3858</v>
      </c>
      <c r="B4308" s="221" t="s">
        <v>2108</v>
      </c>
      <c r="C4308" s="221" t="s">
        <v>373</v>
      </c>
      <c r="D4308" s="222" t="s">
        <v>1566</v>
      </c>
      <c r="E4308" s="223" t="s">
        <v>3923</v>
      </c>
    </row>
    <row r="4309" spans="1:5" x14ac:dyDescent="0.2">
      <c r="A4309" s="221" t="s">
        <v>3858</v>
      </c>
      <c r="B4309" s="221" t="s">
        <v>2124</v>
      </c>
      <c r="C4309" s="221" t="s">
        <v>363</v>
      </c>
      <c r="D4309" s="222" t="s">
        <v>1566</v>
      </c>
      <c r="E4309" s="223" t="s">
        <v>3913</v>
      </c>
    </row>
    <row r="4310" spans="1:5" x14ac:dyDescent="0.2">
      <c r="A4310" s="221" t="s">
        <v>3858</v>
      </c>
      <c r="B4310" s="221" t="s">
        <v>2124</v>
      </c>
      <c r="C4310" s="221" t="s">
        <v>363</v>
      </c>
      <c r="D4310" s="222" t="s">
        <v>1566</v>
      </c>
      <c r="E4310" s="223" t="s">
        <v>3916</v>
      </c>
    </row>
    <row r="4311" spans="1:5" x14ac:dyDescent="0.2">
      <c r="A4311" s="221" t="s">
        <v>3858</v>
      </c>
      <c r="B4311" s="221" t="s">
        <v>2124</v>
      </c>
      <c r="C4311" s="221" t="s">
        <v>363</v>
      </c>
      <c r="D4311" s="222" t="s">
        <v>1566</v>
      </c>
      <c r="E4311" s="223" t="s">
        <v>3923</v>
      </c>
    </row>
    <row r="4312" spans="1:5" x14ac:dyDescent="0.2">
      <c r="A4312" s="221" t="s">
        <v>3858</v>
      </c>
      <c r="B4312" s="221" t="s">
        <v>2133</v>
      </c>
      <c r="C4312" s="221" t="s">
        <v>341</v>
      </c>
      <c r="D4312" s="222" t="s">
        <v>1566</v>
      </c>
      <c r="E4312" s="223" t="s">
        <v>3913</v>
      </c>
    </row>
    <row r="4313" spans="1:5" x14ac:dyDescent="0.2">
      <c r="A4313" s="221" t="s">
        <v>3858</v>
      </c>
      <c r="B4313" s="221" t="s">
        <v>2133</v>
      </c>
      <c r="C4313" s="221" t="s">
        <v>341</v>
      </c>
      <c r="D4313" s="222" t="s">
        <v>1566</v>
      </c>
      <c r="E4313" s="223" t="s">
        <v>3916</v>
      </c>
    </row>
    <row r="4314" spans="1:5" x14ac:dyDescent="0.2">
      <c r="A4314" s="221" t="s">
        <v>3858</v>
      </c>
      <c r="B4314" s="221" t="s">
        <v>2133</v>
      </c>
      <c r="C4314" s="221" t="s">
        <v>341</v>
      </c>
      <c r="D4314" s="222" t="s">
        <v>1566</v>
      </c>
      <c r="E4314" s="223" t="s">
        <v>3923</v>
      </c>
    </row>
    <row r="4315" spans="1:5" x14ac:dyDescent="0.2">
      <c r="A4315" s="221" t="s">
        <v>3858</v>
      </c>
      <c r="B4315" s="221" t="s">
        <v>2145</v>
      </c>
      <c r="C4315" s="221" t="s">
        <v>480</v>
      </c>
      <c r="D4315" s="222" t="s">
        <v>1566</v>
      </c>
      <c r="E4315" s="223" t="s">
        <v>3913</v>
      </c>
    </row>
    <row r="4316" spans="1:5" x14ac:dyDescent="0.2">
      <c r="A4316" s="221" t="s">
        <v>3858</v>
      </c>
      <c r="B4316" s="221" t="s">
        <v>2145</v>
      </c>
      <c r="C4316" s="221" t="s">
        <v>480</v>
      </c>
      <c r="D4316" s="222" t="s">
        <v>1566</v>
      </c>
      <c r="E4316" s="223" t="s">
        <v>3916</v>
      </c>
    </row>
    <row r="4317" spans="1:5" x14ac:dyDescent="0.2">
      <c r="A4317" s="221" t="s">
        <v>3858</v>
      </c>
      <c r="B4317" s="221" t="s">
        <v>2145</v>
      </c>
      <c r="C4317" s="221" t="s">
        <v>480</v>
      </c>
      <c r="D4317" s="222" t="s">
        <v>1566</v>
      </c>
      <c r="E4317" s="223" t="s">
        <v>3923</v>
      </c>
    </row>
    <row r="4318" spans="1:5" x14ac:dyDescent="0.2">
      <c r="A4318" s="221" t="s">
        <v>3858</v>
      </c>
      <c r="B4318" s="221" t="s">
        <v>2154</v>
      </c>
      <c r="C4318" s="221" t="s">
        <v>352</v>
      </c>
      <c r="D4318" s="222" t="s">
        <v>1566</v>
      </c>
      <c r="E4318" s="223" t="s">
        <v>3913</v>
      </c>
    </row>
    <row r="4319" spans="1:5" x14ac:dyDescent="0.2">
      <c r="A4319" s="221" t="s">
        <v>3858</v>
      </c>
      <c r="B4319" s="221" t="s">
        <v>2154</v>
      </c>
      <c r="C4319" s="221" t="s">
        <v>352</v>
      </c>
      <c r="D4319" s="222" t="s">
        <v>1566</v>
      </c>
      <c r="E4319" s="223" t="s">
        <v>3916</v>
      </c>
    </row>
    <row r="4320" spans="1:5" x14ac:dyDescent="0.2">
      <c r="A4320" s="221" t="s">
        <v>3858</v>
      </c>
      <c r="B4320" s="221" t="s">
        <v>2154</v>
      </c>
      <c r="C4320" s="221" t="s">
        <v>352</v>
      </c>
      <c r="D4320" s="222" t="s">
        <v>1566</v>
      </c>
      <c r="E4320" s="223" t="s">
        <v>3923</v>
      </c>
    </row>
    <row r="4321" spans="1:5" x14ac:dyDescent="0.2">
      <c r="A4321" s="221" t="s">
        <v>3858</v>
      </c>
      <c r="B4321" s="221" t="s">
        <v>3623</v>
      </c>
      <c r="C4321" s="221" t="s">
        <v>3624</v>
      </c>
      <c r="D4321" s="222" t="s">
        <v>1566</v>
      </c>
      <c r="E4321" s="223" t="s">
        <v>3923</v>
      </c>
    </row>
    <row r="4322" spans="1:5" x14ac:dyDescent="0.2">
      <c r="A4322" s="221" t="s">
        <v>3858</v>
      </c>
      <c r="B4322" s="221" t="s">
        <v>2147</v>
      </c>
      <c r="C4322" s="221" t="s">
        <v>360</v>
      </c>
      <c r="D4322" s="222" t="s">
        <v>1566</v>
      </c>
      <c r="E4322" s="223" t="s">
        <v>3913</v>
      </c>
    </row>
    <row r="4323" spans="1:5" x14ac:dyDescent="0.2">
      <c r="A4323" s="221" t="s">
        <v>3858</v>
      </c>
      <c r="B4323" s="221" t="s">
        <v>2147</v>
      </c>
      <c r="C4323" s="221" t="s">
        <v>360</v>
      </c>
      <c r="D4323" s="222" t="s">
        <v>1566</v>
      </c>
      <c r="E4323" s="223" t="s">
        <v>3916</v>
      </c>
    </row>
    <row r="4324" spans="1:5" x14ac:dyDescent="0.2">
      <c r="A4324" s="221" t="s">
        <v>3858</v>
      </c>
      <c r="B4324" s="221" t="s">
        <v>2160</v>
      </c>
      <c r="C4324" s="221" t="s">
        <v>367</v>
      </c>
      <c r="D4324" s="222" t="s">
        <v>1566</v>
      </c>
      <c r="E4324" s="223" t="s">
        <v>3913</v>
      </c>
    </row>
    <row r="4325" spans="1:5" x14ac:dyDescent="0.2">
      <c r="A4325" s="221" t="s">
        <v>3858</v>
      </c>
      <c r="B4325" s="221" t="s">
        <v>2160</v>
      </c>
      <c r="C4325" s="221" t="s">
        <v>367</v>
      </c>
      <c r="D4325" s="222" t="s">
        <v>1566</v>
      </c>
      <c r="E4325" s="223" t="s">
        <v>3916</v>
      </c>
    </row>
    <row r="4326" spans="1:5" x14ac:dyDescent="0.2">
      <c r="A4326" s="221" t="s">
        <v>3858</v>
      </c>
      <c r="B4326" s="221" t="s">
        <v>2160</v>
      </c>
      <c r="C4326" s="221" t="s">
        <v>367</v>
      </c>
      <c r="D4326" s="222" t="s">
        <v>1566</v>
      </c>
      <c r="E4326" s="223" t="s">
        <v>3923</v>
      </c>
    </row>
    <row r="4327" spans="1:5" x14ac:dyDescent="0.2">
      <c r="A4327" s="221" t="s">
        <v>3858</v>
      </c>
      <c r="B4327" s="221" t="s">
        <v>2136</v>
      </c>
      <c r="C4327" s="221" t="s">
        <v>366</v>
      </c>
      <c r="D4327" s="222" t="s">
        <v>1566</v>
      </c>
      <c r="E4327" s="223" t="s">
        <v>3913</v>
      </c>
    </row>
    <row r="4328" spans="1:5" x14ac:dyDescent="0.2">
      <c r="A4328" s="221" t="s">
        <v>3858</v>
      </c>
      <c r="B4328" s="221" t="s">
        <v>2136</v>
      </c>
      <c r="C4328" s="221" t="s">
        <v>366</v>
      </c>
      <c r="D4328" s="222" t="s">
        <v>1566</v>
      </c>
      <c r="E4328" s="223" t="s">
        <v>3923</v>
      </c>
    </row>
    <row r="4329" spans="1:5" x14ac:dyDescent="0.2">
      <c r="A4329" s="221" t="s">
        <v>3858</v>
      </c>
      <c r="B4329" s="221" t="s">
        <v>2152</v>
      </c>
      <c r="C4329" s="221" t="s">
        <v>340</v>
      </c>
      <c r="D4329" s="222" t="s">
        <v>1566</v>
      </c>
      <c r="E4329" s="223" t="s">
        <v>3913</v>
      </c>
    </row>
    <row r="4330" spans="1:5" x14ac:dyDescent="0.2">
      <c r="A4330" s="221" t="s">
        <v>3858</v>
      </c>
      <c r="B4330" s="221" t="s">
        <v>2152</v>
      </c>
      <c r="C4330" s="221" t="s">
        <v>340</v>
      </c>
      <c r="D4330" s="222" t="s">
        <v>1566</v>
      </c>
      <c r="E4330" s="223" t="s">
        <v>3916</v>
      </c>
    </row>
    <row r="4331" spans="1:5" x14ac:dyDescent="0.2">
      <c r="A4331" s="221" t="s">
        <v>3858</v>
      </c>
      <c r="B4331" s="221" t="s">
        <v>2152</v>
      </c>
      <c r="C4331" s="221" t="s">
        <v>340</v>
      </c>
      <c r="D4331" s="222" t="s">
        <v>1566</v>
      </c>
      <c r="E4331" s="223" t="s">
        <v>3923</v>
      </c>
    </row>
    <row r="4332" spans="1:5" x14ac:dyDescent="0.2">
      <c r="A4332" s="221" t="s">
        <v>3858</v>
      </c>
      <c r="B4332" s="221" t="s">
        <v>2176</v>
      </c>
      <c r="C4332" s="221" t="s">
        <v>591</v>
      </c>
      <c r="D4332" s="222" t="s">
        <v>1566</v>
      </c>
      <c r="E4332" s="223" t="s">
        <v>3913</v>
      </c>
    </row>
    <row r="4333" spans="1:5" x14ac:dyDescent="0.2">
      <c r="A4333" s="221" t="s">
        <v>3858</v>
      </c>
      <c r="B4333" s="221" t="s">
        <v>2178</v>
      </c>
      <c r="C4333" s="221" t="s">
        <v>3501</v>
      </c>
      <c r="D4333" s="222" t="s">
        <v>1566</v>
      </c>
      <c r="E4333" s="223" t="s">
        <v>3913</v>
      </c>
    </row>
    <row r="4334" spans="1:5" x14ac:dyDescent="0.2">
      <c r="A4334" s="221" t="s">
        <v>3858</v>
      </c>
      <c r="B4334" s="221" t="s">
        <v>2178</v>
      </c>
      <c r="C4334" s="221" t="s">
        <v>3501</v>
      </c>
      <c r="D4334" s="222" t="s">
        <v>1566</v>
      </c>
      <c r="E4334" s="223" t="s">
        <v>3916</v>
      </c>
    </row>
    <row r="4335" spans="1:5" x14ac:dyDescent="0.2">
      <c r="A4335" s="221" t="s">
        <v>3858</v>
      </c>
      <c r="B4335" s="221" t="s">
        <v>3547</v>
      </c>
      <c r="C4335" s="221" t="s">
        <v>3548</v>
      </c>
      <c r="D4335" s="222" t="s">
        <v>1566</v>
      </c>
      <c r="E4335" s="223" t="s">
        <v>3913</v>
      </c>
    </row>
    <row r="4336" spans="1:5" x14ac:dyDescent="0.2">
      <c r="A4336" s="221" t="s">
        <v>3858</v>
      </c>
      <c r="B4336" s="221" t="s">
        <v>2167</v>
      </c>
      <c r="C4336" s="221" t="s">
        <v>382</v>
      </c>
      <c r="D4336" s="222" t="s">
        <v>1566</v>
      </c>
      <c r="E4336" s="223" t="s">
        <v>3913</v>
      </c>
    </row>
    <row r="4337" spans="1:5" x14ac:dyDescent="0.2">
      <c r="A4337" s="221" t="s">
        <v>3858</v>
      </c>
      <c r="B4337" s="221" t="s">
        <v>2161</v>
      </c>
      <c r="C4337" s="221" t="s">
        <v>380</v>
      </c>
      <c r="D4337" s="222" t="s">
        <v>1566</v>
      </c>
      <c r="E4337" s="223" t="s">
        <v>3913</v>
      </c>
    </row>
    <row r="4338" spans="1:5" x14ac:dyDescent="0.2">
      <c r="A4338" s="221" t="s">
        <v>3858</v>
      </c>
      <c r="B4338" s="221" t="s">
        <v>2114</v>
      </c>
      <c r="C4338" s="221" t="s">
        <v>351</v>
      </c>
      <c r="D4338" s="222" t="s">
        <v>1566</v>
      </c>
      <c r="E4338" s="223" t="s">
        <v>3913</v>
      </c>
    </row>
    <row r="4339" spans="1:5" x14ac:dyDescent="0.2">
      <c r="A4339" s="221" t="s">
        <v>3858</v>
      </c>
      <c r="B4339" s="221" t="s">
        <v>2114</v>
      </c>
      <c r="C4339" s="221" t="s">
        <v>351</v>
      </c>
      <c r="D4339" s="222" t="s">
        <v>1566</v>
      </c>
      <c r="E4339" s="223" t="s">
        <v>3916</v>
      </c>
    </row>
    <row r="4340" spans="1:5" x14ac:dyDescent="0.2">
      <c r="A4340" s="221" t="s">
        <v>3858</v>
      </c>
      <c r="B4340" s="221" t="s">
        <v>2114</v>
      </c>
      <c r="C4340" s="221" t="s">
        <v>351</v>
      </c>
      <c r="D4340" s="222" t="s">
        <v>1566</v>
      </c>
      <c r="E4340" s="223" t="s">
        <v>3923</v>
      </c>
    </row>
    <row r="4341" spans="1:5" x14ac:dyDescent="0.2">
      <c r="A4341" s="221" t="s">
        <v>3858</v>
      </c>
      <c r="B4341" s="221" t="s">
        <v>2126</v>
      </c>
      <c r="C4341" s="221" t="s">
        <v>482</v>
      </c>
      <c r="D4341" s="222" t="s">
        <v>1566</v>
      </c>
      <c r="E4341" s="223" t="s">
        <v>3913</v>
      </c>
    </row>
    <row r="4342" spans="1:5" x14ac:dyDescent="0.2">
      <c r="A4342" s="221" t="s">
        <v>3858</v>
      </c>
      <c r="B4342" s="221" t="s">
        <v>2126</v>
      </c>
      <c r="C4342" s="221" t="s">
        <v>482</v>
      </c>
      <c r="D4342" s="222" t="s">
        <v>1566</v>
      </c>
      <c r="E4342" s="223" t="s">
        <v>3916</v>
      </c>
    </row>
    <row r="4343" spans="1:5" x14ac:dyDescent="0.2">
      <c r="A4343" s="221" t="s">
        <v>3858</v>
      </c>
      <c r="B4343" s="221" t="s">
        <v>2126</v>
      </c>
      <c r="C4343" s="221" t="s">
        <v>482</v>
      </c>
      <c r="D4343" s="222" t="s">
        <v>1566</v>
      </c>
      <c r="E4343" s="223" t="s">
        <v>3923</v>
      </c>
    </row>
    <row r="4344" spans="1:5" x14ac:dyDescent="0.2">
      <c r="A4344" s="221" t="s">
        <v>3858</v>
      </c>
      <c r="B4344" s="221" t="s">
        <v>2115</v>
      </c>
      <c r="C4344" s="221" t="s">
        <v>342</v>
      </c>
      <c r="D4344" s="222" t="s">
        <v>1566</v>
      </c>
      <c r="E4344" s="223" t="s">
        <v>3913</v>
      </c>
    </row>
    <row r="4345" spans="1:5" x14ac:dyDescent="0.2">
      <c r="A4345" s="221" t="s">
        <v>3858</v>
      </c>
      <c r="B4345" s="221" t="s">
        <v>2115</v>
      </c>
      <c r="C4345" s="221" t="s">
        <v>342</v>
      </c>
      <c r="D4345" s="222" t="s">
        <v>1566</v>
      </c>
      <c r="E4345" s="223" t="s">
        <v>3916</v>
      </c>
    </row>
    <row r="4346" spans="1:5" x14ac:dyDescent="0.2">
      <c r="A4346" s="221" t="s">
        <v>3858</v>
      </c>
      <c r="B4346" s="221" t="s">
        <v>2115</v>
      </c>
      <c r="C4346" s="221" t="s">
        <v>342</v>
      </c>
      <c r="D4346" s="222" t="s">
        <v>1566</v>
      </c>
      <c r="E4346" s="223" t="s">
        <v>3923</v>
      </c>
    </row>
    <row r="4347" spans="1:5" x14ac:dyDescent="0.2">
      <c r="A4347" s="221" t="s">
        <v>3858</v>
      </c>
      <c r="B4347" s="221" t="s">
        <v>2099</v>
      </c>
      <c r="C4347" s="221" t="s">
        <v>339</v>
      </c>
      <c r="D4347" s="222" t="s">
        <v>1566</v>
      </c>
      <c r="E4347" s="223" t="s">
        <v>3913</v>
      </c>
    </row>
    <row r="4348" spans="1:5" x14ac:dyDescent="0.2">
      <c r="A4348" s="221" t="s">
        <v>3858</v>
      </c>
      <c r="B4348" s="221" t="s">
        <v>2099</v>
      </c>
      <c r="C4348" s="221" t="s">
        <v>339</v>
      </c>
      <c r="D4348" s="222" t="s">
        <v>1566</v>
      </c>
      <c r="E4348" s="223" t="s">
        <v>3916</v>
      </c>
    </row>
    <row r="4349" spans="1:5" x14ac:dyDescent="0.2">
      <c r="A4349" s="221" t="s">
        <v>3858</v>
      </c>
      <c r="B4349" s="221" t="s">
        <v>2099</v>
      </c>
      <c r="C4349" s="221" t="s">
        <v>339</v>
      </c>
      <c r="D4349" s="222" t="s">
        <v>1566</v>
      </c>
      <c r="E4349" s="223" t="s">
        <v>3923</v>
      </c>
    </row>
    <row r="4350" spans="1:5" x14ac:dyDescent="0.2">
      <c r="A4350" s="221" t="s">
        <v>3858</v>
      </c>
      <c r="B4350" s="221" t="s">
        <v>2131</v>
      </c>
      <c r="C4350" s="221" t="s">
        <v>3502</v>
      </c>
      <c r="D4350" s="222" t="s">
        <v>1566</v>
      </c>
      <c r="E4350" s="223" t="s">
        <v>3913</v>
      </c>
    </row>
    <row r="4351" spans="1:5" x14ac:dyDescent="0.2">
      <c r="A4351" s="221" t="s">
        <v>3858</v>
      </c>
      <c r="B4351" s="221" t="s">
        <v>2131</v>
      </c>
      <c r="C4351" s="221" t="s">
        <v>3502</v>
      </c>
      <c r="D4351" s="222" t="s">
        <v>1566</v>
      </c>
      <c r="E4351" s="223" t="s">
        <v>3916</v>
      </c>
    </row>
    <row r="4352" spans="1:5" x14ac:dyDescent="0.2">
      <c r="A4352" s="221" t="s">
        <v>3858</v>
      </c>
      <c r="B4352" s="221" t="s">
        <v>2109</v>
      </c>
      <c r="C4352" s="221" t="s">
        <v>3503</v>
      </c>
      <c r="D4352" s="222" t="s">
        <v>1566</v>
      </c>
      <c r="E4352" s="223" t="s">
        <v>3913</v>
      </c>
    </row>
    <row r="4353" spans="1:5" x14ac:dyDescent="0.2">
      <c r="A4353" s="221" t="s">
        <v>3858</v>
      </c>
      <c r="B4353" s="221" t="s">
        <v>2109</v>
      </c>
      <c r="C4353" s="221" t="s">
        <v>3503</v>
      </c>
      <c r="D4353" s="222" t="s">
        <v>1566</v>
      </c>
      <c r="E4353" s="223" t="s">
        <v>3916</v>
      </c>
    </row>
    <row r="4354" spans="1:5" x14ac:dyDescent="0.2">
      <c r="A4354" s="221" t="s">
        <v>3858</v>
      </c>
      <c r="B4354" s="221" t="s">
        <v>2162</v>
      </c>
      <c r="C4354" s="221" t="s">
        <v>355</v>
      </c>
      <c r="D4354" s="222" t="s">
        <v>1566</v>
      </c>
      <c r="E4354" s="223" t="s">
        <v>3913</v>
      </c>
    </row>
    <row r="4355" spans="1:5" x14ac:dyDescent="0.2">
      <c r="A4355" s="221" t="s">
        <v>3858</v>
      </c>
      <c r="B4355" s="221" t="s">
        <v>2162</v>
      </c>
      <c r="C4355" s="221" t="s">
        <v>355</v>
      </c>
      <c r="D4355" s="222" t="s">
        <v>1566</v>
      </c>
      <c r="E4355" s="223" t="s">
        <v>3916</v>
      </c>
    </row>
    <row r="4356" spans="1:5" x14ac:dyDescent="0.2">
      <c r="A4356" s="221" t="s">
        <v>3858</v>
      </c>
      <c r="B4356" s="221" t="s">
        <v>2157</v>
      </c>
      <c r="C4356" s="221" t="s">
        <v>374</v>
      </c>
      <c r="D4356" s="222" t="s">
        <v>1566</v>
      </c>
      <c r="E4356" s="223" t="s">
        <v>3913</v>
      </c>
    </row>
    <row r="4357" spans="1:5" x14ac:dyDescent="0.2">
      <c r="A4357" s="221" t="s">
        <v>3858</v>
      </c>
      <c r="B4357" s="221" t="s">
        <v>2157</v>
      </c>
      <c r="C4357" s="221" t="s">
        <v>374</v>
      </c>
      <c r="D4357" s="222" t="s">
        <v>1566</v>
      </c>
      <c r="E4357" s="223" t="s">
        <v>3923</v>
      </c>
    </row>
    <row r="4358" spans="1:5" x14ac:dyDescent="0.2">
      <c r="A4358" s="221" t="s">
        <v>3858</v>
      </c>
      <c r="B4358" s="221" t="s">
        <v>2116</v>
      </c>
      <c r="C4358" s="221" t="s">
        <v>349</v>
      </c>
      <c r="D4358" s="222" t="s">
        <v>1566</v>
      </c>
      <c r="E4358" s="223" t="s">
        <v>3913</v>
      </c>
    </row>
    <row r="4359" spans="1:5" x14ac:dyDescent="0.2">
      <c r="A4359" s="221" t="s">
        <v>3858</v>
      </c>
      <c r="B4359" s="221" t="s">
        <v>2116</v>
      </c>
      <c r="C4359" s="221" t="s">
        <v>349</v>
      </c>
      <c r="D4359" s="222" t="s">
        <v>1566</v>
      </c>
      <c r="E4359" s="223" t="s">
        <v>3916</v>
      </c>
    </row>
    <row r="4360" spans="1:5" x14ac:dyDescent="0.2">
      <c r="A4360" s="221" t="s">
        <v>3858</v>
      </c>
      <c r="B4360" s="221" t="s">
        <v>2116</v>
      </c>
      <c r="C4360" s="221" t="s">
        <v>349</v>
      </c>
      <c r="D4360" s="222" t="s">
        <v>1566</v>
      </c>
      <c r="E4360" s="223" t="s">
        <v>3923</v>
      </c>
    </row>
    <row r="4361" spans="1:5" x14ac:dyDescent="0.2">
      <c r="A4361" s="221" t="s">
        <v>3858</v>
      </c>
      <c r="B4361" s="221" t="s">
        <v>2177</v>
      </c>
      <c r="C4361" s="221" t="s">
        <v>3504</v>
      </c>
      <c r="D4361" s="222" t="s">
        <v>1566</v>
      </c>
      <c r="E4361" s="223" t="s">
        <v>3913</v>
      </c>
    </row>
    <row r="4362" spans="1:5" x14ac:dyDescent="0.2">
      <c r="A4362" s="221" t="s">
        <v>3858</v>
      </c>
      <c r="B4362" s="221" t="s">
        <v>2177</v>
      </c>
      <c r="C4362" s="221" t="s">
        <v>3504</v>
      </c>
      <c r="D4362" s="222" t="s">
        <v>1566</v>
      </c>
      <c r="E4362" s="223" t="s">
        <v>3916</v>
      </c>
    </row>
    <row r="4363" spans="1:5" x14ac:dyDescent="0.2">
      <c r="A4363" s="221" t="s">
        <v>3858</v>
      </c>
      <c r="B4363" s="221" t="s">
        <v>2168</v>
      </c>
      <c r="C4363" s="221" t="s">
        <v>379</v>
      </c>
      <c r="D4363" s="222" t="s">
        <v>1566</v>
      </c>
      <c r="E4363" s="223" t="s">
        <v>3913</v>
      </c>
    </row>
    <row r="4364" spans="1:5" x14ac:dyDescent="0.2">
      <c r="A4364" s="221" t="s">
        <v>3858</v>
      </c>
      <c r="B4364" s="221" t="s">
        <v>2122</v>
      </c>
      <c r="C4364" s="221" t="s">
        <v>369</v>
      </c>
      <c r="D4364" s="222" t="s">
        <v>1566</v>
      </c>
      <c r="E4364" s="223" t="s">
        <v>3913</v>
      </c>
    </row>
    <row r="4365" spans="1:5" x14ac:dyDescent="0.2">
      <c r="A4365" s="221" t="s">
        <v>3858</v>
      </c>
      <c r="B4365" s="221" t="s">
        <v>2137</v>
      </c>
      <c r="C4365" s="221" t="s">
        <v>368</v>
      </c>
      <c r="D4365" s="222" t="s">
        <v>1566</v>
      </c>
      <c r="E4365" s="223" t="s">
        <v>3913</v>
      </c>
    </row>
    <row r="4366" spans="1:5" x14ac:dyDescent="0.2">
      <c r="A4366" s="221" t="s">
        <v>3858</v>
      </c>
      <c r="B4366" s="221" t="s">
        <v>2138</v>
      </c>
      <c r="C4366" s="221" t="s">
        <v>325</v>
      </c>
      <c r="D4366" s="222" t="s">
        <v>1566</v>
      </c>
      <c r="E4366" s="223" t="s">
        <v>3913</v>
      </c>
    </row>
    <row r="4367" spans="1:5" x14ac:dyDescent="0.2">
      <c r="A4367" s="221" t="s">
        <v>3858</v>
      </c>
      <c r="B4367" s="221" t="s">
        <v>2138</v>
      </c>
      <c r="C4367" s="221" t="s">
        <v>325</v>
      </c>
      <c r="D4367" s="222" t="s">
        <v>1566</v>
      </c>
      <c r="E4367" s="223" t="s">
        <v>3916</v>
      </c>
    </row>
    <row r="4368" spans="1:5" x14ac:dyDescent="0.2">
      <c r="A4368" s="221" t="s">
        <v>3858</v>
      </c>
      <c r="B4368" s="221" t="s">
        <v>2138</v>
      </c>
      <c r="C4368" s="221" t="s">
        <v>325</v>
      </c>
      <c r="D4368" s="222" t="s">
        <v>1566</v>
      </c>
      <c r="E4368" s="223" t="s">
        <v>3923</v>
      </c>
    </row>
    <row r="4369" spans="1:5" x14ac:dyDescent="0.2">
      <c r="A4369" s="221" t="s">
        <v>3858</v>
      </c>
      <c r="B4369" s="221" t="s">
        <v>2146</v>
      </c>
      <c r="C4369" s="221" t="s">
        <v>483</v>
      </c>
      <c r="D4369" s="222" t="s">
        <v>1566</v>
      </c>
      <c r="E4369" s="223" t="s">
        <v>3913</v>
      </c>
    </row>
    <row r="4370" spans="1:5" x14ac:dyDescent="0.2">
      <c r="A4370" s="221" t="s">
        <v>3858</v>
      </c>
      <c r="B4370" s="221" t="s">
        <v>2146</v>
      </c>
      <c r="C4370" s="221" t="s">
        <v>483</v>
      </c>
      <c r="D4370" s="222" t="s">
        <v>1566</v>
      </c>
      <c r="E4370" s="223" t="s">
        <v>3916</v>
      </c>
    </row>
    <row r="4371" spans="1:5" x14ac:dyDescent="0.2">
      <c r="A4371" s="221" t="s">
        <v>3858</v>
      </c>
      <c r="B4371" s="221" t="s">
        <v>2146</v>
      </c>
      <c r="C4371" s="221" t="s">
        <v>483</v>
      </c>
      <c r="D4371" s="222" t="s">
        <v>1566</v>
      </c>
      <c r="E4371" s="223" t="s">
        <v>3923</v>
      </c>
    </row>
    <row r="4372" spans="1:5" x14ac:dyDescent="0.2">
      <c r="A4372" s="221" t="s">
        <v>3858</v>
      </c>
      <c r="B4372" s="221" t="s">
        <v>2151</v>
      </c>
      <c r="C4372" s="221" t="s">
        <v>354</v>
      </c>
      <c r="D4372" s="222" t="s">
        <v>1566</v>
      </c>
      <c r="E4372" s="223" t="s">
        <v>3913</v>
      </c>
    </row>
    <row r="4373" spans="1:5" x14ac:dyDescent="0.2">
      <c r="A4373" s="221" t="s">
        <v>3858</v>
      </c>
      <c r="B4373" s="221" t="s">
        <v>2151</v>
      </c>
      <c r="C4373" s="221" t="s">
        <v>354</v>
      </c>
      <c r="D4373" s="222" t="s">
        <v>1566</v>
      </c>
      <c r="E4373" s="223" t="s">
        <v>3916</v>
      </c>
    </row>
    <row r="4374" spans="1:5" x14ac:dyDescent="0.2">
      <c r="A4374" s="221" t="s">
        <v>3858</v>
      </c>
      <c r="B4374" s="221" t="s">
        <v>2113</v>
      </c>
      <c r="C4374" s="221" t="s">
        <v>913</v>
      </c>
      <c r="D4374" s="222" t="s">
        <v>1566</v>
      </c>
      <c r="E4374" s="223" t="s">
        <v>3913</v>
      </c>
    </row>
    <row r="4375" spans="1:5" x14ac:dyDescent="0.2">
      <c r="A4375" s="221" t="s">
        <v>3858</v>
      </c>
      <c r="B4375" s="221" t="s">
        <v>2113</v>
      </c>
      <c r="C4375" s="221" t="s">
        <v>913</v>
      </c>
      <c r="D4375" s="222" t="s">
        <v>1566</v>
      </c>
      <c r="E4375" s="223" t="s">
        <v>3916</v>
      </c>
    </row>
    <row r="4376" spans="1:5" x14ac:dyDescent="0.2">
      <c r="A4376" s="221" t="s">
        <v>3858</v>
      </c>
      <c r="B4376" s="221" t="s">
        <v>2113</v>
      </c>
      <c r="C4376" s="221" t="s">
        <v>913</v>
      </c>
      <c r="D4376" s="222" t="s">
        <v>1566</v>
      </c>
      <c r="E4376" s="223" t="s">
        <v>3923</v>
      </c>
    </row>
    <row r="4377" spans="1:5" x14ac:dyDescent="0.2">
      <c r="A4377" s="221" t="s">
        <v>3858</v>
      </c>
      <c r="B4377" s="221" t="s">
        <v>2132</v>
      </c>
      <c r="C4377" s="221" t="s">
        <v>3505</v>
      </c>
      <c r="D4377" s="222" t="s">
        <v>1566</v>
      </c>
      <c r="E4377" s="223" t="s">
        <v>3913</v>
      </c>
    </row>
    <row r="4378" spans="1:5" x14ac:dyDescent="0.2">
      <c r="A4378" s="221" t="s">
        <v>3858</v>
      </c>
      <c r="B4378" s="221" t="s">
        <v>2132</v>
      </c>
      <c r="C4378" s="221" t="s">
        <v>3505</v>
      </c>
      <c r="D4378" s="222" t="s">
        <v>1566</v>
      </c>
      <c r="E4378" s="223" t="s">
        <v>3916</v>
      </c>
    </row>
    <row r="4379" spans="1:5" x14ac:dyDescent="0.2">
      <c r="A4379" s="221" t="s">
        <v>3858</v>
      </c>
      <c r="B4379" s="221" t="s">
        <v>2169</v>
      </c>
      <c r="C4379" s="221" t="s">
        <v>3506</v>
      </c>
      <c r="D4379" s="222" t="s">
        <v>1566</v>
      </c>
      <c r="E4379" s="223" t="s">
        <v>3913</v>
      </c>
    </row>
    <row r="4380" spans="1:5" x14ac:dyDescent="0.2">
      <c r="A4380" s="221" t="s">
        <v>3858</v>
      </c>
      <c r="B4380" s="221" t="s">
        <v>2169</v>
      </c>
      <c r="C4380" s="221" t="s">
        <v>3506</v>
      </c>
      <c r="D4380" s="222" t="s">
        <v>1566</v>
      </c>
      <c r="E4380" s="223" t="s">
        <v>3916</v>
      </c>
    </row>
    <row r="4381" spans="1:5" x14ac:dyDescent="0.2">
      <c r="A4381" s="221" t="s">
        <v>3858</v>
      </c>
      <c r="B4381" s="221" t="s">
        <v>2104</v>
      </c>
      <c r="C4381" s="221" t="s">
        <v>357</v>
      </c>
      <c r="D4381" s="222" t="s">
        <v>1566</v>
      </c>
      <c r="E4381" s="223" t="s">
        <v>3913</v>
      </c>
    </row>
    <row r="4382" spans="1:5" x14ac:dyDescent="0.2">
      <c r="A4382" s="221" t="s">
        <v>3858</v>
      </c>
      <c r="B4382" s="221" t="s">
        <v>2104</v>
      </c>
      <c r="C4382" s="221" t="s">
        <v>357</v>
      </c>
      <c r="D4382" s="222" t="s">
        <v>1566</v>
      </c>
      <c r="E4382" s="223" t="s">
        <v>3916</v>
      </c>
    </row>
    <row r="4383" spans="1:5" x14ac:dyDescent="0.2">
      <c r="A4383" s="221" t="s">
        <v>3858</v>
      </c>
      <c r="B4383" s="221" t="s">
        <v>2104</v>
      </c>
      <c r="C4383" s="221" t="s">
        <v>357</v>
      </c>
      <c r="D4383" s="222" t="s">
        <v>1566</v>
      </c>
      <c r="E4383" s="223" t="s">
        <v>3923</v>
      </c>
    </row>
    <row r="4384" spans="1:5" x14ac:dyDescent="0.2">
      <c r="A4384" s="221" t="s">
        <v>3858</v>
      </c>
      <c r="B4384" s="221" t="s">
        <v>2153</v>
      </c>
      <c r="C4384" s="221" t="s">
        <v>370</v>
      </c>
      <c r="D4384" s="222" t="s">
        <v>1566</v>
      </c>
      <c r="E4384" s="223" t="s">
        <v>3913</v>
      </c>
    </row>
    <row r="4385" spans="1:5" x14ac:dyDescent="0.2">
      <c r="A4385" s="221" t="s">
        <v>3858</v>
      </c>
      <c r="B4385" s="221" t="s">
        <v>2134</v>
      </c>
      <c r="C4385" s="221" t="s">
        <v>914</v>
      </c>
      <c r="D4385" s="222" t="s">
        <v>1566</v>
      </c>
      <c r="E4385" s="223" t="s">
        <v>3913</v>
      </c>
    </row>
    <row r="4386" spans="1:5" x14ac:dyDescent="0.2">
      <c r="A4386" s="221" t="s">
        <v>3858</v>
      </c>
      <c r="B4386" s="221" t="s">
        <v>2134</v>
      </c>
      <c r="C4386" s="221" t="s">
        <v>914</v>
      </c>
      <c r="D4386" s="222" t="s">
        <v>1566</v>
      </c>
      <c r="E4386" s="223" t="s">
        <v>3923</v>
      </c>
    </row>
    <row r="4387" spans="1:5" x14ac:dyDescent="0.2">
      <c r="A4387" s="221" t="s">
        <v>3858</v>
      </c>
      <c r="B4387" s="221" t="s">
        <v>2166</v>
      </c>
      <c r="C4387" s="221" t="s">
        <v>375</v>
      </c>
      <c r="D4387" s="222" t="s">
        <v>1566</v>
      </c>
      <c r="E4387" s="223" t="s">
        <v>3913</v>
      </c>
    </row>
    <row r="4388" spans="1:5" x14ac:dyDescent="0.2">
      <c r="A4388" s="221" t="s">
        <v>3858</v>
      </c>
      <c r="B4388" s="221" t="s">
        <v>2106</v>
      </c>
      <c r="C4388" s="221" t="s">
        <v>533</v>
      </c>
      <c r="D4388" s="222" t="s">
        <v>1566</v>
      </c>
      <c r="E4388" s="223" t="s">
        <v>3913</v>
      </c>
    </row>
    <row r="4389" spans="1:5" x14ac:dyDescent="0.2">
      <c r="A4389" s="221" t="s">
        <v>3858</v>
      </c>
      <c r="B4389" s="221" t="s">
        <v>2106</v>
      </c>
      <c r="C4389" s="221" t="s">
        <v>533</v>
      </c>
      <c r="D4389" s="222" t="s">
        <v>1566</v>
      </c>
      <c r="E4389" s="223" t="s">
        <v>3916</v>
      </c>
    </row>
    <row r="4390" spans="1:5" x14ac:dyDescent="0.2">
      <c r="A4390" s="221" t="s">
        <v>3858</v>
      </c>
      <c r="B4390" s="221" t="s">
        <v>2106</v>
      </c>
      <c r="C4390" s="221" t="s">
        <v>533</v>
      </c>
      <c r="D4390" s="222" t="s">
        <v>1566</v>
      </c>
      <c r="E4390" s="223" t="s">
        <v>3923</v>
      </c>
    </row>
    <row r="4391" spans="1:5" x14ac:dyDescent="0.2">
      <c r="A4391" s="221" t="s">
        <v>3858</v>
      </c>
      <c r="B4391" s="221" t="s">
        <v>2098</v>
      </c>
      <c r="C4391" s="221" t="s">
        <v>324</v>
      </c>
      <c r="D4391" s="222" t="s">
        <v>1566</v>
      </c>
      <c r="E4391" s="223" t="s">
        <v>3913</v>
      </c>
    </row>
    <row r="4392" spans="1:5" x14ac:dyDescent="0.2">
      <c r="A4392" s="221" t="s">
        <v>3858</v>
      </c>
      <c r="B4392" s="221" t="s">
        <v>2098</v>
      </c>
      <c r="C4392" s="221" t="s">
        <v>324</v>
      </c>
      <c r="D4392" s="222" t="s">
        <v>1566</v>
      </c>
      <c r="E4392" s="223" t="s">
        <v>3916</v>
      </c>
    </row>
    <row r="4393" spans="1:5" x14ac:dyDescent="0.2">
      <c r="A4393" s="221" t="s">
        <v>3858</v>
      </c>
      <c r="B4393" s="221" t="s">
        <v>2098</v>
      </c>
      <c r="C4393" s="221" t="s">
        <v>324</v>
      </c>
      <c r="D4393" s="222" t="s">
        <v>1566</v>
      </c>
      <c r="E4393" s="223" t="s">
        <v>3914</v>
      </c>
    </row>
    <row r="4394" spans="1:5" x14ac:dyDescent="0.2">
      <c r="A4394" s="221" t="s">
        <v>3858</v>
      </c>
      <c r="B4394" s="221" t="s">
        <v>2098</v>
      </c>
      <c r="C4394" s="221" t="s">
        <v>324</v>
      </c>
      <c r="D4394" s="222" t="s">
        <v>1566</v>
      </c>
      <c r="E4394" s="223" t="s">
        <v>3923</v>
      </c>
    </row>
    <row r="4395" spans="1:5" x14ac:dyDescent="0.2">
      <c r="A4395" s="221" t="s">
        <v>3858</v>
      </c>
      <c r="B4395" s="221" t="s">
        <v>2120</v>
      </c>
      <c r="C4395" s="221" t="s">
        <v>346</v>
      </c>
      <c r="D4395" s="222" t="s">
        <v>1566</v>
      </c>
      <c r="E4395" s="223" t="s">
        <v>3913</v>
      </c>
    </row>
    <row r="4396" spans="1:5" x14ac:dyDescent="0.2">
      <c r="A4396" s="221" t="s">
        <v>3858</v>
      </c>
      <c r="B4396" s="221" t="s">
        <v>2120</v>
      </c>
      <c r="C4396" s="221" t="s">
        <v>346</v>
      </c>
      <c r="D4396" s="222" t="s">
        <v>1566</v>
      </c>
      <c r="E4396" s="223" t="s">
        <v>3916</v>
      </c>
    </row>
    <row r="4397" spans="1:5" x14ac:dyDescent="0.2">
      <c r="A4397" s="221" t="s">
        <v>3858</v>
      </c>
      <c r="B4397" s="221" t="s">
        <v>2120</v>
      </c>
      <c r="C4397" s="221" t="s">
        <v>346</v>
      </c>
      <c r="D4397" s="222" t="s">
        <v>1566</v>
      </c>
      <c r="E4397" s="223" t="s">
        <v>3923</v>
      </c>
    </row>
    <row r="4398" spans="1:5" x14ac:dyDescent="0.2">
      <c r="A4398" s="221" t="s">
        <v>3858</v>
      </c>
      <c r="B4398" s="221" t="s">
        <v>2102</v>
      </c>
      <c r="C4398" s="221" t="s">
        <v>334</v>
      </c>
      <c r="D4398" s="222" t="s">
        <v>1566</v>
      </c>
      <c r="E4398" s="223" t="s">
        <v>3913</v>
      </c>
    </row>
    <row r="4399" spans="1:5" x14ac:dyDescent="0.2">
      <c r="A4399" s="221" t="s">
        <v>3858</v>
      </c>
      <c r="B4399" s="221" t="s">
        <v>2102</v>
      </c>
      <c r="C4399" s="221" t="s">
        <v>334</v>
      </c>
      <c r="D4399" s="222" t="s">
        <v>1566</v>
      </c>
      <c r="E4399" s="223" t="s">
        <v>3916</v>
      </c>
    </row>
    <row r="4400" spans="1:5" x14ac:dyDescent="0.2">
      <c r="A4400" s="221" t="s">
        <v>3858</v>
      </c>
      <c r="B4400" s="221" t="s">
        <v>2102</v>
      </c>
      <c r="C4400" s="221" t="s">
        <v>334</v>
      </c>
      <c r="D4400" s="222" t="s">
        <v>1566</v>
      </c>
      <c r="E4400" s="223" t="s">
        <v>3923</v>
      </c>
    </row>
    <row r="4401" spans="1:5" x14ac:dyDescent="0.2">
      <c r="A4401" s="221" t="s">
        <v>3858</v>
      </c>
      <c r="B4401" s="221" t="s">
        <v>2127</v>
      </c>
      <c r="C4401" s="221" t="s">
        <v>344</v>
      </c>
      <c r="D4401" s="222" t="s">
        <v>1566</v>
      </c>
      <c r="E4401" s="223" t="s">
        <v>3913</v>
      </c>
    </row>
    <row r="4402" spans="1:5" x14ac:dyDescent="0.2">
      <c r="A4402" s="221" t="s">
        <v>3858</v>
      </c>
      <c r="B4402" s="221" t="s">
        <v>2127</v>
      </c>
      <c r="C4402" s="221" t="s">
        <v>344</v>
      </c>
      <c r="D4402" s="222" t="s">
        <v>1566</v>
      </c>
      <c r="E4402" s="223" t="s">
        <v>3923</v>
      </c>
    </row>
    <row r="4403" spans="1:5" x14ac:dyDescent="0.2">
      <c r="A4403" s="221" t="s">
        <v>3858</v>
      </c>
      <c r="B4403" s="221" t="s">
        <v>2100</v>
      </c>
      <c r="C4403" s="221" t="s">
        <v>323</v>
      </c>
      <c r="D4403" s="222" t="s">
        <v>1566</v>
      </c>
      <c r="E4403" s="223" t="s">
        <v>3913</v>
      </c>
    </row>
    <row r="4404" spans="1:5" x14ac:dyDescent="0.2">
      <c r="A4404" s="221" t="s">
        <v>3858</v>
      </c>
      <c r="B4404" s="221" t="s">
        <v>2100</v>
      </c>
      <c r="C4404" s="221" t="s">
        <v>323</v>
      </c>
      <c r="D4404" s="222" t="s">
        <v>1566</v>
      </c>
      <c r="E4404" s="223" t="s">
        <v>3916</v>
      </c>
    </row>
    <row r="4405" spans="1:5" x14ac:dyDescent="0.2">
      <c r="A4405" s="221" t="s">
        <v>3858</v>
      </c>
      <c r="B4405" s="221" t="s">
        <v>2100</v>
      </c>
      <c r="C4405" s="221" t="s">
        <v>323</v>
      </c>
      <c r="D4405" s="222" t="s">
        <v>1566</v>
      </c>
      <c r="E4405" s="223" t="s">
        <v>3914</v>
      </c>
    </row>
    <row r="4406" spans="1:5" x14ac:dyDescent="0.2">
      <c r="A4406" s="221" t="s">
        <v>3858</v>
      </c>
      <c r="B4406" s="221" t="s">
        <v>2100</v>
      </c>
      <c r="C4406" s="221" t="s">
        <v>323</v>
      </c>
      <c r="D4406" s="222" t="s">
        <v>1566</v>
      </c>
      <c r="E4406" s="223" t="s">
        <v>3923</v>
      </c>
    </row>
    <row r="4407" spans="1:5" x14ac:dyDescent="0.2">
      <c r="A4407" s="221" t="s">
        <v>3858</v>
      </c>
      <c r="B4407" s="221" t="s">
        <v>2103</v>
      </c>
      <c r="C4407" s="221" t="s">
        <v>353</v>
      </c>
      <c r="D4407" s="222" t="s">
        <v>1566</v>
      </c>
      <c r="E4407" s="223" t="s">
        <v>3913</v>
      </c>
    </row>
    <row r="4408" spans="1:5" x14ac:dyDescent="0.2">
      <c r="A4408" s="221" t="s">
        <v>3858</v>
      </c>
      <c r="B4408" s="221" t="s">
        <v>2103</v>
      </c>
      <c r="C4408" s="221" t="s">
        <v>353</v>
      </c>
      <c r="D4408" s="222" t="s">
        <v>1566</v>
      </c>
      <c r="E4408" s="223" t="s">
        <v>3916</v>
      </c>
    </row>
    <row r="4409" spans="1:5" x14ac:dyDescent="0.2">
      <c r="A4409" s="221" t="s">
        <v>3858</v>
      </c>
      <c r="B4409" s="221" t="s">
        <v>2103</v>
      </c>
      <c r="C4409" s="221" t="s">
        <v>353</v>
      </c>
      <c r="D4409" s="222" t="s">
        <v>1566</v>
      </c>
      <c r="E4409" s="223" t="s">
        <v>3923</v>
      </c>
    </row>
    <row r="4410" spans="1:5" x14ac:dyDescent="0.2">
      <c r="A4410" s="221" t="s">
        <v>3858</v>
      </c>
      <c r="B4410" s="221" t="s">
        <v>2125</v>
      </c>
      <c r="C4410" s="221" t="s">
        <v>350</v>
      </c>
      <c r="D4410" s="222" t="s">
        <v>1566</v>
      </c>
      <c r="E4410" s="223" t="s">
        <v>3913</v>
      </c>
    </row>
    <row r="4411" spans="1:5" x14ac:dyDescent="0.2">
      <c r="A4411" s="221" t="s">
        <v>3858</v>
      </c>
      <c r="B4411" s="221" t="s">
        <v>2125</v>
      </c>
      <c r="C4411" s="221" t="s">
        <v>350</v>
      </c>
      <c r="D4411" s="222" t="s">
        <v>1566</v>
      </c>
      <c r="E4411" s="223" t="s">
        <v>3916</v>
      </c>
    </row>
    <row r="4412" spans="1:5" x14ac:dyDescent="0.2">
      <c r="A4412" s="221" t="s">
        <v>3858</v>
      </c>
      <c r="B4412" s="221" t="s">
        <v>2118</v>
      </c>
      <c r="C4412" s="221" t="s">
        <v>336</v>
      </c>
      <c r="D4412" s="222" t="s">
        <v>1566</v>
      </c>
      <c r="E4412" s="223" t="s">
        <v>3913</v>
      </c>
    </row>
    <row r="4413" spans="1:5" x14ac:dyDescent="0.2">
      <c r="A4413" s="221" t="s">
        <v>3858</v>
      </c>
      <c r="B4413" s="221" t="s">
        <v>2118</v>
      </c>
      <c r="C4413" s="221" t="s">
        <v>336</v>
      </c>
      <c r="D4413" s="222" t="s">
        <v>1566</v>
      </c>
      <c r="E4413" s="223" t="s">
        <v>3916</v>
      </c>
    </row>
    <row r="4414" spans="1:5" x14ac:dyDescent="0.2">
      <c r="A4414" s="221" t="s">
        <v>3858</v>
      </c>
      <c r="B4414" s="221" t="s">
        <v>2170</v>
      </c>
      <c r="C4414" s="221" t="s">
        <v>484</v>
      </c>
      <c r="D4414" s="222" t="s">
        <v>1566</v>
      </c>
      <c r="E4414" s="223" t="s">
        <v>3913</v>
      </c>
    </row>
    <row r="4415" spans="1:5" x14ac:dyDescent="0.2">
      <c r="A4415" s="221" t="s">
        <v>3858</v>
      </c>
      <c r="B4415" s="221" t="s">
        <v>2170</v>
      </c>
      <c r="C4415" s="221" t="s">
        <v>484</v>
      </c>
      <c r="D4415" s="222" t="s">
        <v>1566</v>
      </c>
      <c r="E4415" s="223" t="s">
        <v>3923</v>
      </c>
    </row>
    <row r="4416" spans="1:5" x14ac:dyDescent="0.2">
      <c r="A4416" s="221" t="s">
        <v>3858</v>
      </c>
      <c r="B4416" s="221" t="s">
        <v>2110</v>
      </c>
      <c r="C4416" s="221" t="s">
        <v>343</v>
      </c>
      <c r="D4416" s="222" t="s">
        <v>1566</v>
      </c>
      <c r="E4416" s="223" t="s">
        <v>3913</v>
      </c>
    </row>
    <row r="4417" spans="1:5" x14ac:dyDescent="0.2">
      <c r="A4417" s="221" t="s">
        <v>3858</v>
      </c>
      <c r="B4417" s="221" t="s">
        <v>2110</v>
      </c>
      <c r="C4417" s="221" t="s">
        <v>343</v>
      </c>
      <c r="D4417" s="222" t="s">
        <v>1566</v>
      </c>
      <c r="E4417" s="223" t="s">
        <v>3916</v>
      </c>
    </row>
    <row r="4418" spans="1:5" x14ac:dyDescent="0.2">
      <c r="A4418" s="221" t="s">
        <v>3858</v>
      </c>
      <c r="B4418" s="221" t="s">
        <v>2110</v>
      </c>
      <c r="C4418" s="221" t="s">
        <v>343</v>
      </c>
      <c r="D4418" s="222" t="s">
        <v>1566</v>
      </c>
      <c r="E4418" s="223" t="s">
        <v>3923</v>
      </c>
    </row>
    <row r="4419" spans="1:5" x14ac:dyDescent="0.2">
      <c r="A4419" s="221" t="s">
        <v>3858</v>
      </c>
      <c r="B4419" s="221" t="s">
        <v>2130</v>
      </c>
      <c r="C4419" s="221" t="s">
        <v>485</v>
      </c>
      <c r="D4419" s="222" t="s">
        <v>1566</v>
      </c>
      <c r="E4419" s="223" t="s">
        <v>3913</v>
      </c>
    </row>
    <row r="4420" spans="1:5" x14ac:dyDescent="0.2">
      <c r="A4420" s="221" t="s">
        <v>3858</v>
      </c>
      <c r="B4420" s="221" t="s">
        <v>2130</v>
      </c>
      <c r="C4420" s="221" t="s">
        <v>485</v>
      </c>
      <c r="D4420" s="222" t="s">
        <v>1566</v>
      </c>
      <c r="E4420" s="223" t="s">
        <v>3916</v>
      </c>
    </row>
    <row r="4421" spans="1:5" x14ac:dyDescent="0.2">
      <c r="A4421" s="221" t="s">
        <v>3858</v>
      </c>
      <c r="B4421" s="221" t="s">
        <v>2130</v>
      </c>
      <c r="C4421" s="221" t="s">
        <v>485</v>
      </c>
      <c r="D4421" s="222" t="s">
        <v>1566</v>
      </c>
      <c r="E4421" s="223" t="s">
        <v>3923</v>
      </c>
    </row>
    <row r="4422" spans="1:5" x14ac:dyDescent="0.2">
      <c r="A4422" s="221" t="s">
        <v>3858</v>
      </c>
      <c r="B4422" s="221" t="s">
        <v>2150</v>
      </c>
      <c r="C4422" s="221" t="s">
        <v>348</v>
      </c>
      <c r="D4422" s="222" t="s">
        <v>1566</v>
      </c>
      <c r="E4422" s="223" t="s">
        <v>3913</v>
      </c>
    </row>
    <row r="4423" spans="1:5" x14ac:dyDescent="0.2">
      <c r="A4423" s="221" t="s">
        <v>3858</v>
      </c>
      <c r="B4423" s="221" t="s">
        <v>2150</v>
      </c>
      <c r="C4423" s="221" t="s">
        <v>348</v>
      </c>
      <c r="D4423" s="222" t="s">
        <v>1566</v>
      </c>
      <c r="E4423" s="223" t="s">
        <v>3916</v>
      </c>
    </row>
    <row r="4424" spans="1:5" x14ac:dyDescent="0.2">
      <c r="A4424" s="221" t="s">
        <v>3858</v>
      </c>
      <c r="B4424" s="221" t="s">
        <v>2117</v>
      </c>
      <c r="C4424" s="221" t="s">
        <v>338</v>
      </c>
      <c r="D4424" s="222" t="s">
        <v>1566</v>
      </c>
      <c r="E4424" s="223" t="s">
        <v>3913</v>
      </c>
    </row>
    <row r="4425" spans="1:5" x14ac:dyDescent="0.2">
      <c r="A4425" s="221" t="s">
        <v>3858</v>
      </c>
      <c r="B4425" s="221" t="s">
        <v>2117</v>
      </c>
      <c r="C4425" s="221" t="s">
        <v>338</v>
      </c>
      <c r="D4425" s="222" t="s">
        <v>1566</v>
      </c>
      <c r="E4425" s="223" t="s">
        <v>3916</v>
      </c>
    </row>
    <row r="4426" spans="1:5" x14ac:dyDescent="0.2">
      <c r="A4426" s="221" t="s">
        <v>3858</v>
      </c>
      <c r="B4426" s="221" t="s">
        <v>2117</v>
      </c>
      <c r="C4426" s="221" t="s">
        <v>338</v>
      </c>
      <c r="D4426" s="222" t="s">
        <v>1566</v>
      </c>
      <c r="E4426" s="223" t="s">
        <v>3923</v>
      </c>
    </row>
    <row r="4427" spans="1:5" x14ac:dyDescent="0.2">
      <c r="A4427" s="221" t="s">
        <v>3858</v>
      </c>
      <c r="B4427" s="221" t="s">
        <v>2129</v>
      </c>
      <c r="C4427" s="221" t="s">
        <v>3507</v>
      </c>
      <c r="D4427" s="222" t="s">
        <v>1566</v>
      </c>
      <c r="E4427" s="223" t="s">
        <v>3913</v>
      </c>
    </row>
    <row r="4428" spans="1:5" x14ac:dyDescent="0.2">
      <c r="A4428" s="221" t="s">
        <v>3858</v>
      </c>
      <c r="B4428" s="221" t="s">
        <v>2129</v>
      </c>
      <c r="C4428" s="221" t="s">
        <v>3507</v>
      </c>
      <c r="D4428" s="222" t="s">
        <v>1566</v>
      </c>
      <c r="E4428" s="223" t="s">
        <v>3916</v>
      </c>
    </row>
    <row r="4429" spans="1:5" x14ac:dyDescent="0.2">
      <c r="A4429" s="221" t="s">
        <v>3858</v>
      </c>
      <c r="B4429" s="221" t="s">
        <v>2135</v>
      </c>
      <c r="C4429" s="221" t="s">
        <v>3508</v>
      </c>
      <c r="D4429" s="222" t="s">
        <v>1566</v>
      </c>
      <c r="E4429" s="223" t="s">
        <v>3913</v>
      </c>
    </row>
    <row r="4430" spans="1:5" x14ac:dyDescent="0.2">
      <c r="A4430" s="221" t="s">
        <v>3858</v>
      </c>
      <c r="B4430" s="221" t="s">
        <v>2135</v>
      </c>
      <c r="C4430" s="221" t="s">
        <v>3508</v>
      </c>
      <c r="D4430" s="222" t="s">
        <v>1566</v>
      </c>
      <c r="E4430" s="223" t="s">
        <v>3916</v>
      </c>
    </row>
    <row r="4431" spans="1:5" x14ac:dyDescent="0.2">
      <c r="A4431" s="221" t="s">
        <v>3858</v>
      </c>
      <c r="B4431" s="221" t="s">
        <v>2173</v>
      </c>
      <c r="C4431" s="221" t="s">
        <v>358</v>
      </c>
      <c r="D4431" s="222" t="s">
        <v>1566</v>
      </c>
      <c r="E4431" s="223" t="s">
        <v>3913</v>
      </c>
    </row>
    <row r="4432" spans="1:5" x14ac:dyDescent="0.2">
      <c r="A4432" s="221" t="s">
        <v>3858</v>
      </c>
      <c r="B4432" s="221" t="s">
        <v>2173</v>
      </c>
      <c r="C4432" s="221" t="s">
        <v>358</v>
      </c>
      <c r="D4432" s="222" t="s">
        <v>1566</v>
      </c>
      <c r="E4432" s="223" t="s">
        <v>3916</v>
      </c>
    </row>
    <row r="4433" spans="1:5" x14ac:dyDescent="0.2">
      <c r="A4433" s="221" t="s">
        <v>3858</v>
      </c>
      <c r="B4433" s="221" t="s">
        <v>2174</v>
      </c>
      <c r="C4433" s="221" t="s">
        <v>377</v>
      </c>
      <c r="D4433" s="222" t="s">
        <v>1566</v>
      </c>
      <c r="E4433" s="223" t="s">
        <v>3913</v>
      </c>
    </row>
    <row r="4434" spans="1:5" x14ac:dyDescent="0.2">
      <c r="A4434" s="221" t="s">
        <v>3858</v>
      </c>
      <c r="B4434" s="221" t="s">
        <v>2158</v>
      </c>
      <c r="C4434" s="221" t="s">
        <v>376</v>
      </c>
      <c r="D4434" s="222" t="s">
        <v>1566</v>
      </c>
      <c r="E4434" s="223" t="s">
        <v>3913</v>
      </c>
    </row>
    <row r="4435" spans="1:5" x14ac:dyDescent="0.2">
      <c r="A4435" s="221" t="s">
        <v>3858</v>
      </c>
      <c r="B4435" s="221" t="s">
        <v>2158</v>
      </c>
      <c r="C4435" s="221" t="s">
        <v>376</v>
      </c>
      <c r="D4435" s="222" t="s">
        <v>1566</v>
      </c>
      <c r="E4435" s="223" t="s">
        <v>3923</v>
      </c>
    </row>
    <row r="4436" spans="1:5" x14ac:dyDescent="0.2">
      <c r="A4436" s="221" t="s">
        <v>3858</v>
      </c>
      <c r="B4436" s="221" t="s">
        <v>2119</v>
      </c>
      <c r="C4436" s="221" t="s">
        <v>362</v>
      </c>
      <c r="D4436" s="222" t="s">
        <v>1566</v>
      </c>
      <c r="E4436" s="223" t="s">
        <v>3913</v>
      </c>
    </row>
    <row r="4437" spans="1:5" x14ac:dyDescent="0.2">
      <c r="A4437" s="221" t="s">
        <v>3858</v>
      </c>
      <c r="B4437" s="221" t="s">
        <v>2119</v>
      </c>
      <c r="C4437" s="221" t="s">
        <v>362</v>
      </c>
      <c r="D4437" s="222" t="s">
        <v>1566</v>
      </c>
      <c r="E4437" s="223" t="s">
        <v>3923</v>
      </c>
    </row>
    <row r="4438" spans="1:5" x14ac:dyDescent="0.2">
      <c r="A4438" s="221" t="s">
        <v>3858</v>
      </c>
      <c r="B4438" s="221" t="s">
        <v>2140</v>
      </c>
      <c r="C4438" s="221" t="s">
        <v>372</v>
      </c>
      <c r="D4438" s="222" t="s">
        <v>1566</v>
      </c>
      <c r="E4438" s="223" t="s">
        <v>3913</v>
      </c>
    </row>
    <row r="4439" spans="1:5" x14ac:dyDescent="0.2">
      <c r="A4439" s="221" t="s">
        <v>3858</v>
      </c>
      <c r="B4439" s="221" t="s">
        <v>2140</v>
      </c>
      <c r="C4439" s="221" t="s">
        <v>372</v>
      </c>
      <c r="D4439" s="222" t="s">
        <v>1566</v>
      </c>
      <c r="E4439" s="223" t="s">
        <v>3923</v>
      </c>
    </row>
    <row r="4440" spans="1:5" x14ac:dyDescent="0.2">
      <c r="A4440" s="221" t="s">
        <v>3858</v>
      </c>
      <c r="B4440" s="221" t="s">
        <v>2128</v>
      </c>
      <c r="C4440" s="221" t="s">
        <v>347</v>
      </c>
      <c r="D4440" s="222" t="s">
        <v>1566</v>
      </c>
      <c r="E4440" s="223" t="s">
        <v>3913</v>
      </c>
    </row>
    <row r="4441" spans="1:5" x14ac:dyDescent="0.2">
      <c r="A4441" s="221" t="s">
        <v>3858</v>
      </c>
      <c r="B4441" s="221" t="s">
        <v>2128</v>
      </c>
      <c r="C4441" s="221" t="s">
        <v>347</v>
      </c>
      <c r="D4441" s="222" t="s">
        <v>1566</v>
      </c>
      <c r="E4441" s="223" t="s">
        <v>3923</v>
      </c>
    </row>
    <row r="4442" spans="1:5" x14ac:dyDescent="0.2">
      <c r="A4442" s="221" t="s">
        <v>3858</v>
      </c>
      <c r="B4442" s="221" t="s">
        <v>2139</v>
      </c>
      <c r="C4442" s="221" t="s">
        <v>486</v>
      </c>
      <c r="D4442" s="222" t="s">
        <v>1566</v>
      </c>
      <c r="E4442" s="223" t="s">
        <v>3913</v>
      </c>
    </row>
    <row r="4443" spans="1:5" x14ac:dyDescent="0.2">
      <c r="A4443" s="221" t="s">
        <v>3858</v>
      </c>
      <c r="B4443" s="221" t="s">
        <v>2139</v>
      </c>
      <c r="C4443" s="221" t="s">
        <v>486</v>
      </c>
      <c r="D4443" s="222" t="s">
        <v>1566</v>
      </c>
      <c r="E4443" s="223" t="s">
        <v>3923</v>
      </c>
    </row>
    <row r="4444" spans="1:5" x14ac:dyDescent="0.2">
      <c r="A4444" s="221" t="s">
        <v>3858</v>
      </c>
      <c r="B4444" s="221" t="s">
        <v>2144</v>
      </c>
      <c r="C4444" s="221" t="s">
        <v>889</v>
      </c>
      <c r="D4444" s="222" t="s">
        <v>1566</v>
      </c>
      <c r="E4444" s="223" t="s">
        <v>3913</v>
      </c>
    </row>
    <row r="4445" spans="1:5" x14ac:dyDescent="0.2">
      <c r="A4445" s="221" t="s">
        <v>3858</v>
      </c>
      <c r="B4445" s="221" t="s">
        <v>2144</v>
      </c>
      <c r="C4445" s="221" t="s">
        <v>889</v>
      </c>
      <c r="D4445" s="222" t="s">
        <v>1566</v>
      </c>
      <c r="E4445" s="223" t="s">
        <v>3923</v>
      </c>
    </row>
    <row r="4446" spans="1:5" x14ac:dyDescent="0.2">
      <c r="A4446" s="221" t="s">
        <v>3858</v>
      </c>
      <c r="B4446" s="221" t="s">
        <v>2101</v>
      </c>
      <c r="C4446" s="221" t="s">
        <v>335</v>
      </c>
      <c r="D4446" s="222" t="s">
        <v>1566</v>
      </c>
      <c r="E4446" s="223" t="s">
        <v>3913</v>
      </c>
    </row>
    <row r="4447" spans="1:5" x14ac:dyDescent="0.2">
      <c r="A4447" s="221" t="s">
        <v>3858</v>
      </c>
      <c r="B4447" s="221" t="s">
        <v>2101</v>
      </c>
      <c r="C4447" s="221" t="s">
        <v>335</v>
      </c>
      <c r="D4447" s="222" t="s">
        <v>1566</v>
      </c>
      <c r="E4447" s="223" t="s">
        <v>3916</v>
      </c>
    </row>
    <row r="4448" spans="1:5" x14ac:dyDescent="0.2">
      <c r="A4448" s="221" t="s">
        <v>3858</v>
      </c>
      <c r="B4448" s="221" t="s">
        <v>2101</v>
      </c>
      <c r="C4448" s="221" t="s">
        <v>335</v>
      </c>
      <c r="D4448" s="222" t="s">
        <v>1566</v>
      </c>
      <c r="E4448" s="223" t="s">
        <v>3923</v>
      </c>
    </row>
    <row r="4449" spans="1:5" x14ac:dyDescent="0.2">
      <c r="A4449" s="221" t="s">
        <v>3858</v>
      </c>
      <c r="B4449" s="221" t="s">
        <v>2123</v>
      </c>
      <c r="C4449" s="221" t="s">
        <v>481</v>
      </c>
      <c r="D4449" s="222" t="s">
        <v>1566</v>
      </c>
      <c r="E4449" s="223" t="s">
        <v>3913</v>
      </c>
    </row>
    <row r="4450" spans="1:5" x14ac:dyDescent="0.2">
      <c r="A4450" s="221" t="s">
        <v>3858</v>
      </c>
      <c r="B4450" s="221" t="s">
        <v>2123</v>
      </c>
      <c r="C4450" s="221" t="s">
        <v>481</v>
      </c>
      <c r="D4450" s="222" t="s">
        <v>1566</v>
      </c>
      <c r="E4450" s="223" t="s">
        <v>3916</v>
      </c>
    </row>
    <row r="4451" spans="1:5" x14ac:dyDescent="0.2">
      <c r="A4451" s="221" t="s">
        <v>3858</v>
      </c>
      <c r="B4451" s="221" t="s">
        <v>2123</v>
      </c>
      <c r="C4451" s="221" t="s">
        <v>481</v>
      </c>
      <c r="D4451" s="222" t="s">
        <v>1566</v>
      </c>
      <c r="E4451" s="223" t="s">
        <v>3923</v>
      </c>
    </row>
    <row r="4452" spans="1:5" x14ac:dyDescent="0.2">
      <c r="A4452" s="221" t="s">
        <v>3858</v>
      </c>
      <c r="B4452" s="221" t="s">
        <v>2111</v>
      </c>
      <c r="C4452" s="221" t="s">
        <v>345</v>
      </c>
      <c r="D4452" s="222" t="s">
        <v>1566</v>
      </c>
      <c r="E4452" s="223" t="s">
        <v>3913</v>
      </c>
    </row>
    <row r="4453" spans="1:5" x14ac:dyDescent="0.2">
      <c r="A4453" s="221" t="s">
        <v>3858</v>
      </c>
      <c r="B4453" s="221" t="s">
        <v>2111</v>
      </c>
      <c r="C4453" s="221" t="s">
        <v>345</v>
      </c>
      <c r="D4453" s="222" t="s">
        <v>1566</v>
      </c>
      <c r="E4453" s="223" t="s">
        <v>3923</v>
      </c>
    </row>
    <row r="4454" spans="1:5" x14ac:dyDescent="0.2">
      <c r="A4454" s="221" t="s">
        <v>3858</v>
      </c>
      <c r="B4454" s="221" t="s">
        <v>2105</v>
      </c>
      <c r="C4454" s="221" t="s">
        <v>915</v>
      </c>
      <c r="D4454" s="222" t="s">
        <v>1566</v>
      </c>
      <c r="E4454" s="223" t="s">
        <v>3913</v>
      </c>
    </row>
    <row r="4455" spans="1:5" x14ac:dyDescent="0.2">
      <c r="A4455" s="221" t="s">
        <v>3858</v>
      </c>
      <c r="B4455" s="221" t="s">
        <v>2105</v>
      </c>
      <c r="C4455" s="221" t="s">
        <v>915</v>
      </c>
      <c r="D4455" s="222" t="s">
        <v>1566</v>
      </c>
      <c r="E4455" s="223" t="s">
        <v>3916</v>
      </c>
    </row>
    <row r="4456" spans="1:5" x14ac:dyDescent="0.2">
      <c r="A4456" s="221" t="s">
        <v>3858</v>
      </c>
      <c r="B4456" s="221" t="s">
        <v>2105</v>
      </c>
      <c r="C4456" s="221" t="s">
        <v>915</v>
      </c>
      <c r="D4456" s="222" t="s">
        <v>1566</v>
      </c>
      <c r="E4456" s="223" t="s">
        <v>3923</v>
      </c>
    </row>
    <row r="4457" spans="1:5" x14ac:dyDescent="0.2">
      <c r="A4457" s="221" t="s">
        <v>3858</v>
      </c>
      <c r="B4457" s="221" t="s">
        <v>2141</v>
      </c>
      <c r="C4457" s="221" t="s">
        <v>364</v>
      </c>
      <c r="D4457" s="222" t="s">
        <v>1566</v>
      </c>
      <c r="E4457" s="223" t="s">
        <v>3913</v>
      </c>
    </row>
    <row r="4458" spans="1:5" x14ac:dyDescent="0.2">
      <c r="A4458" s="221" t="s">
        <v>3858</v>
      </c>
      <c r="B4458" s="221" t="s">
        <v>2141</v>
      </c>
      <c r="C4458" s="221" t="s">
        <v>364</v>
      </c>
      <c r="D4458" s="222" t="s">
        <v>1566</v>
      </c>
      <c r="E4458" s="223" t="s">
        <v>3923</v>
      </c>
    </row>
    <row r="4459" spans="1:5" x14ac:dyDescent="0.2">
      <c r="A4459" s="221" t="s">
        <v>3858</v>
      </c>
      <c r="B4459" s="221" t="s">
        <v>385</v>
      </c>
      <c r="C4459" s="221" t="s">
        <v>319</v>
      </c>
      <c r="D4459" s="222" t="s">
        <v>3600</v>
      </c>
      <c r="E4459" s="223" t="s">
        <v>3918</v>
      </c>
    </row>
    <row r="4460" spans="1:5" x14ac:dyDescent="0.2">
      <c r="A4460" s="221" t="s">
        <v>3858</v>
      </c>
      <c r="B4460" s="221" t="s">
        <v>385</v>
      </c>
      <c r="C4460" s="221" t="s">
        <v>319</v>
      </c>
      <c r="D4460" s="222" t="s">
        <v>3600</v>
      </c>
      <c r="E4460" s="223" t="s">
        <v>3928</v>
      </c>
    </row>
    <row r="4461" spans="1:5" x14ac:dyDescent="0.2">
      <c r="A4461" s="221" t="s">
        <v>3858</v>
      </c>
      <c r="B4461" s="221" t="s">
        <v>385</v>
      </c>
      <c r="C4461" s="221" t="s">
        <v>319</v>
      </c>
      <c r="D4461" s="222" t="s">
        <v>3600</v>
      </c>
      <c r="E4461" s="223" t="s">
        <v>3913</v>
      </c>
    </row>
    <row r="4462" spans="1:5" x14ac:dyDescent="0.2">
      <c r="A4462" s="221" t="s">
        <v>3858</v>
      </c>
      <c r="B4462" s="221" t="s">
        <v>385</v>
      </c>
      <c r="C4462" s="221" t="s">
        <v>319</v>
      </c>
      <c r="D4462" s="222" t="s">
        <v>3600</v>
      </c>
      <c r="E4462" s="223" t="s">
        <v>3916</v>
      </c>
    </row>
    <row r="4463" spans="1:5" x14ac:dyDescent="0.2">
      <c r="A4463" s="221" t="s">
        <v>3858</v>
      </c>
      <c r="B4463" s="221" t="s">
        <v>385</v>
      </c>
      <c r="C4463" s="221" t="s">
        <v>319</v>
      </c>
      <c r="D4463" s="222" t="s">
        <v>3600</v>
      </c>
      <c r="E4463" s="223" t="s">
        <v>3914</v>
      </c>
    </row>
    <row r="4464" spans="1:5" x14ac:dyDescent="0.2">
      <c r="A4464" s="221" t="s">
        <v>3858</v>
      </c>
      <c r="B4464" s="221" t="s">
        <v>385</v>
      </c>
      <c r="C4464" s="221" t="s">
        <v>319</v>
      </c>
      <c r="D4464" s="222" t="s">
        <v>3600</v>
      </c>
      <c r="E4464" s="223" t="s">
        <v>3923</v>
      </c>
    </row>
    <row r="4465" spans="1:5" x14ac:dyDescent="0.2">
      <c r="A4465" s="221" t="s">
        <v>3858</v>
      </c>
      <c r="B4465" s="221" t="s">
        <v>2107</v>
      </c>
      <c r="C4465" s="221" t="s">
        <v>402</v>
      </c>
      <c r="D4465" s="222" t="s">
        <v>3601</v>
      </c>
      <c r="E4465" s="223" t="s">
        <v>3913</v>
      </c>
    </row>
    <row r="4466" spans="1:5" x14ac:dyDescent="0.2">
      <c r="A4466" s="221" t="s">
        <v>3858</v>
      </c>
      <c r="B4466" s="221" t="s">
        <v>2107</v>
      </c>
      <c r="C4466" s="221" t="s">
        <v>402</v>
      </c>
      <c r="D4466" s="222" t="s">
        <v>3601</v>
      </c>
      <c r="E4466" s="223" t="s">
        <v>3916</v>
      </c>
    </row>
    <row r="4467" spans="1:5" x14ac:dyDescent="0.2">
      <c r="A4467" s="221" t="s">
        <v>3858</v>
      </c>
      <c r="B4467" s="221" t="s">
        <v>2107</v>
      </c>
      <c r="C4467" s="221" t="s">
        <v>402</v>
      </c>
      <c r="D4467" s="222" t="s">
        <v>3601</v>
      </c>
      <c r="E4467" s="223" t="s">
        <v>3914</v>
      </c>
    </row>
    <row r="4468" spans="1:5" x14ac:dyDescent="0.2">
      <c r="A4468" s="221" t="s">
        <v>3858</v>
      </c>
      <c r="B4468" s="221" t="s">
        <v>1486</v>
      </c>
      <c r="C4468" s="221" t="s">
        <v>75</v>
      </c>
      <c r="D4468" s="222" t="s">
        <v>3601</v>
      </c>
      <c r="E4468" s="223" t="s">
        <v>3913</v>
      </c>
    </row>
    <row r="4469" spans="1:5" x14ac:dyDescent="0.2">
      <c r="A4469" s="221" t="s">
        <v>3858</v>
      </c>
      <c r="B4469" s="221" t="s">
        <v>1486</v>
      </c>
      <c r="C4469" s="221" t="s">
        <v>75</v>
      </c>
      <c r="D4469" s="222" t="s">
        <v>3601</v>
      </c>
      <c r="E4469" s="223" t="s">
        <v>3916</v>
      </c>
    </row>
    <row r="4470" spans="1:5" x14ac:dyDescent="0.2">
      <c r="A4470" s="221" t="s">
        <v>3858</v>
      </c>
      <c r="B4470" s="221" t="s">
        <v>1486</v>
      </c>
      <c r="C4470" s="221" t="s">
        <v>75</v>
      </c>
      <c r="D4470" s="222" t="s">
        <v>3601</v>
      </c>
      <c r="E4470" s="223" t="s">
        <v>3914</v>
      </c>
    </row>
    <row r="4471" spans="1:5" x14ac:dyDescent="0.2">
      <c r="A4471" s="221" t="s">
        <v>3858</v>
      </c>
      <c r="B4471" s="221" t="s">
        <v>2164</v>
      </c>
      <c r="C4471" s="221" t="s">
        <v>267</v>
      </c>
      <c r="D4471" s="222" t="s">
        <v>3601</v>
      </c>
      <c r="E4471" s="223" t="s">
        <v>3913</v>
      </c>
    </row>
    <row r="4472" spans="1:5" x14ac:dyDescent="0.2">
      <c r="A4472" s="221" t="s">
        <v>3858</v>
      </c>
      <c r="B4472" s="221" t="s">
        <v>2164</v>
      </c>
      <c r="C4472" s="221" t="s">
        <v>267</v>
      </c>
      <c r="D4472" s="222" t="s">
        <v>3601</v>
      </c>
      <c r="E4472" s="223" t="s">
        <v>3914</v>
      </c>
    </row>
    <row r="4473" spans="1:5" x14ac:dyDescent="0.2">
      <c r="A4473" s="221" t="s">
        <v>3858</v>
      </c>
      <c r="B4473" s="221" t="s">
        <v>2946</v>
      </c>
      <c r="C4473" s="221" t="s">
        <v>2947</v>
      </c>
      <c r="D4473" s="222" t="s">
        <v>3601</v>
      </c>
      <c r="E4473" s="223" t="s">
        <v>3913</v>
      </c>
    </row>
    <row r="4474" spans="1:5" x14ac:dyDescent="0.2">
      <c r="A4474" s="221" t="s">
        <v>3858</v>
      </c>
      <c r="B4474" s="221" t="s">
        <v>2946</v>
      </c>
      <c r="C4474" s="221" t="s">
        <v>2947</v>
      </c>
      <c r="D4474" s="222" t="s">
        <v>3601</v>
      </c>
      <c r="E4474" s="223" t="s">
        <v>3916</v>
      </c>
    </row>
    <row r="4475" spans="1:5" x14ac:dyDescent="0.2">
      <c r="A4475" s="221" t="s">
        <v>3858</v>
      </c>
      <c r="B4475" s="221" t="s">
        <v>2942</v>
      </c>
      <c r="C4475" s="221" t="s">
        <v>2943</v>
      </c>
      <c r="D4475" s="222" t="s">
        <v>3601</v>
      </c>
      <c r="E4475" s="223" t="s">
        <v>3913</v>
      </c>
    </row>
    <row r="4476" spans="1:5" x14ac:dyDescent="0.2">
      <c r="A4476" s="221" t="s">
        <v>3858</v>
      </c>
      <c r="B4476" s="221" t="s">
        <v>2942</v>
      </c>
      <c r="C4476" s="221" t="s">
        <v>2943</v>
      </c>
      <c r="D4476" s="222" t="s">
        <v>3601</v>
      </c>
      <c r="E4476" s="223" t="s">
        <v>3916</v>
      </c>
    </row>
    <row r="4477" spans="1:5" x14ac:dyDescent="0.2">
      <c r="A4477" s="221" t="s">
        <v>3858</v>
      </c>
      <c r="B4477" s="221" t="s">
        <v>2944</v>
      </c>
      <c r="C4477" s="221" t="s">
        <v>2945</v>
      </c>
      <c r="D4477" s="222" t="s">
        <v>3601</v>
      </c>
      <c r="E4477" s="223" t="s">
        <v>3913</v>
      </c>
    </row>
    <row r="4478" spans="1:5" x14ac:dyDescent="0.2">
      <c r="A4478" s="221" t="s">
        <v>3858</v>
      </c>
      <c r="B4478" s="221" t="s">
        <v>2944</v>
      </c>
      <c r="C4478" s="221" t="s">
        <v>2945</v>
      </c>
      <c r="D4478" s="222" t="s">
        <v>3601</v>
      </c>
      <c r="E4478" s="223" t="s">
        <v>3916</v>
      </c>
    </row>
    <row r="4479" spans="1:5" x14ac:dyDescent="0.2">
      <c r="A4479" s="221" t="s">
        <v>3858</v>
      </c>
      <c r="B4479" s="221" t="s">
        <v>2982</v>
      </c>
      <c r="C4479" s="221" t="s">
        <v>2983</v>
      </c>
      <c r="D4479" s="222" t="s">
        <v>3601</v>
      </c>
      <c r="E4479" s="223" t="s">
        <v>3913</v>
      </c>
    </row>
    <row r="4480" spans="1:5" x14ac:dyDescent="0.2">
      <c r="A4480" s="221" t="s">
        <v>3858</v>
      </c>
      <c r="B4480" s="221" t="s">
        <v>2948</v>
      </c>
      <c r="C4480" s="221" t="s">
        <v>2949</v>
      </c>
      <c r="D4480" s="222" t="s">
        <v>3601</v>
      </c>
      <c r="E4480" s="223" t="s">
        <v>3913</v>
      </c>
    </row>
    <row r="4481" spans="1:5" x14ac:dyDescent="0.2">
      <c r="A4481" s="221" t="s">
        <v>3858</v>
      </c>
      <c r="B4481" s="221" t="s">
        <v>2948</v>
      </c>
      <c r="C4481" s="221" t="s">
        <v>2949</v>
      </c>
      <c r="D4481" s="222" t="s">
        <v>3601</v>
      </c>
      <c r="E4481" s="223" t="s">
        <v>3916</v>
      </c>
    </row>
    <row r="4482" spans="1:5" x14ac:dyDescent="0.2">
      <c r="A4482" s="221" t="s">
        <v>3858</v>
      </c>
      <c r="B4482" s="221" t="s">
        <v>2940</v>
      </c>
      <c r="C4482" s="221" t="s">
        <v>2941</v>
      </c>
      <c r="D4482" s="222" t="s">
        <v>3601</v>
      </c>
      <c r="E4482" s="223" t="s">
        <v>3913</v>
      </c>
    </row>
    <row r="4483" spans="1:5" x14ac:dyDescent="0.2">
      <c r="A4483" s="221" t="s">
        <v>3858</v>
      </c>
      <c r="B4483" s="221" t="s">
        <v>1485</v>
      </c>
      <c r="C4483" s="221" t="s">
        <v>202</v>
      </c>
      <c r="D4483" s="222" t="s">
        <v>3601</v>
      </c>
      <c r="E4483" s="223" t="s">
        <v>3913</v>
      </c>
    </row>
    <row r="4484" spans="1:5" x14ac:dyDescent="0.2">
      <c r="A4484" s="221" t="s">
        <v>3858</v>
      </c>
      <c r="B4484" s="221" t="s">
        <v>1485</v>
      </c>
      <c r="C4484" s="221" t="s">
        <v>202</v>
      </c>
      <c r="D4484" s="222" t="s">
        <v>3601</v>
      </c>
      <c r="E4484" s="223" t="s">
        <v>3916</v>
      </c>
    </row>
    <row r="4485" spans="1:5" x14ac:dyDescent="0.2">
      <c r="A4485" s="221" t="s">
        <v>3858</v>
      </c>
      <c r="B4485" s="221" t="s">
        <v>1485</v>
      </c>
      <c r="C4485" s="221" t="s">
        <v>202</v>
      </c>
      <c r="D4485" s="222" t="s">
        <v>3601</v>
      </c>
      <c r="E4485" s="223" t="s">
        <v>3914</v>
      </c>
    </row>
    <row r="4486" spans="1:5" x14ac:dyDescent="0.2">
      <c r="A4486" s="221" t="s">
        <v>3858</v>
      </c>
      <c r="B4486" s="221" t="s">
        <v>1485</v>
      </c>
      <c r="C4486" s="221" t="s">
        <v>202</v>
      </c>
      <c r="D4486" s="222" t="s">
        <v>3601</v>
      </c>
      <c r="E4486" s="223" t="s">
        <v>3923</v>
      </c>
    </row>
    <row r="4487" spans="1:5" x14ac:dyDescent="0.2">
      <c r="A4487" s="221" t="s">
        <v>3858</v>
      </c>
      <c r="B4487" s="221" t="s">
        <v>1482</v>
      </c>
      <c r="C4487" s="221" t="s">
        <v>308</v>
      </c>
      <c r="D4487" s="222" t="s">
        <v>3601</v>
      </c>
      <c r="E4487" s="223" t="s">
        <v>3913</v>
      </c>
    </row>
    <row r="4488" spans="1:5" x14ac:dyDescent="0.2">
      <c r="A4488" s="221" t="s">
        <v>3858</v>
      </c>
      <c r="B4488" s="221" t="s">
        <v>1482</v>
      </c>
      <c r="C4488" s="221" t="s">
        <v>308</v>
      </c>
      <c r="D4488" s="222" t="s">
        <v>3601</v>
      </c>
      <c r="E4488" s="223" t="s">
        <v>3916</v>
      </c>
    </row>
    <row r="4489" spans="1:5" x14ac:dyDescent="0.2">
      <c r="A4489" s="221" t="s">
        <v>3858</v>
      </c>
      <c r="B4489" s="221" t="s">
        <v>1488</v>
      </c>
      <c r="C4489" s="221" t="s">
        <v>104</v>
      </c>
      <c r="D4489" s="222" t="s">
        <v>3601</v>
      </c>
      <c r="E4489" s="223" t="s">
        <v>3913</v>
      </c>
    </row>
    <row r="4490" spans="1:5" x14ac:dyDescent="0.2">
      <c r="A4490" s="221" t="s">
        <v>3858</v>
      </c>
      <c r="B4490" s="221" t="s">
        <v>1488</v>
      </c>
      <c r="C4490" s="221" t="s">
        <v>104</v>
      </c>
      <c r="D4490" s="222" t="s">
        <v>3601</v>
      </c>
      <c r="E4490" s="223" t="s">
        <v>3916</v>
      </c>
    </row>
    <row r="4491" spans="1:5" x14ac:dyDescent="0.2">
      <c r="A4491" s="221" t="s">
        <v>3858</v>
      </c>
      <c r="B4491" s="221" t="s">
        <v>1488</v>
      </c>
      <c r="C4491" s="221" t="s">
        <v>104</v>
      </c>
      <c r="D4491" s="222" t="s">
        <v>3601</v>
      </c>
      <c r="E4491" s="223" t="s">
        <v>3914</v>
      </c>
    </row>
    <row r="4492" spans="1:5" x14ac:dyDescent="0.2">
      <c r="A4492" s="221" t="s">
        <v>3858</v>
      </c>
      <c r="B4492" s="221" t="s">
        <v>1487</v>
      </c>
      <c r="C4492" s="221" t="s">
        <v>103</v>
      </c>
      <c r="D4492" s="222" t="s">
        <v>3601</v>
      </c>
      <c r="E4492" s="223" t="s">
        <v>3913</v>
      </c>
    </row>
    <row r="4493" spans="1:5" x14ac:dyDescent="0.2">
      <c r="A4493" s="221" t="s">
        <v>3858</v>
      </c>
      <c r="B4493" s="221" t="s">
        <v>1487</v>
      </c>
      <c r="C4493" s="221" t="s">
        <v>103</v>
      </c>
      <c r="D4493" s="222" t="s">
        <v>3601</v>
      </c>
      <c r="E4493" s="223" t="s">
        <v>3916</v>
      </c>
    </row>
    <row r="4494" spans="1:5" x14ac:dyDescent="0.2">
      <c r="A4494" s="221" t="s">
        <v>3858</v>
      </c>
      <c r="B4494" s="221" t="s">
        <v>1487</v>
      </c>
      <c r="C4494" s="221" t="s">
        <v>103</v>
      </c>
      <c r="D4494" s="222" t="s">
        <v>3601</v>
      </c>
      <c r="E4494" s="223" t="s">
        <v>3914</v>
      </c>
    </row>
    <row r="4495" spans="1:5" x14ac:dyDescent="0.2">
      <c r="A4495" s="221" t="s">
        <v>3858</v>
      </c>
      <c r="B4495" s="221" t="s">
        <v>1483</v>
      </c>
      <c r="C4495" s="221" t="s">
        <v>203</v>
      </c>
      <c r="D4495" s="222" t="s">
        <v>3601</v>
      </c>
      <c r="E4495" s="223" t="s">
        <v>3913</v>
      </c>
    </row>
    <row r="4496" spans="1:5" x14ac:dyDescent="0.2">
      <c r="A4496" s="221" t="s">
        <v>3858</v>
      </c>
      <c r="B4496" s="221" t="s">
        <v>1483</v>
      </c>
      <c r="C4496" s="221" t="s">
        <v>203</v>
      </c>
      <c r="D4496" s="222" t="s">
        <v>3601</v>
      </c>
      <c r="E4496" s="223" t="s">
        <v>3916</v>
      </c>
    </row>
    <row r="4497" spans="1:5" x14ac:dyDescent="0.2">
      <c r="A4497" s="221" t="s">
        <v>3858</v>
      </c>
      <c r="B4497" s="221" t="s">
        <v>1483</v>
      </c>
      <c r="C4497" s="221" t="s">
        <v>203</v>
      </c>
      <c r="D4497" s="222" t="s">
        <v>3601</v>
      </c>
      <c r="E4497" s="223" t="s">
        <v>3923</v>
      </c>
    </row>
    <row r="4498" spans="1:5" x14ac:dyDescent="0.2">
      <c r="A4498" s="221" t="s">
        <v>3858</v>
      </c>
      <c r="B4498" s="221" t="s">
        <v>1484</v>
      </c>
      <c r="C4498" s="221" t="s">
        <v>309</v>
      </c>
      <c r="D4498" s="222" t="s">
        <v>3601</v>
      </c>
      <c r="E4498" s="223" t="s">
        <v>3913</v>
      </c>
    </row>
    <row r="4499" spans="1:5" x14ac:dyDescent="0.2">
      <c r="A4499" s="221" t="s">
        <v>3858</v>
      </c>
      <c r="B4499" s="221" t="s">
        <v>1484</v>
      </c>
      <c r="C4499" s="221" t="s">
        <v>309</v>
      </c>
      <c r="D4499" s="222" t="s">
        <v>3601</v>
      </c>
      <c r="E4499" s="223" t="s">
        <v>3916</v>
      </c>
    </row>
    <row r="4500" spans="1:5" x14ac:dyDescent="0.2">
      <c r="A4500" s="221" t="s">
        <v>3931</v>
      </c>
      <c r="B4500" s="221" t="s">
        <v>3619</v>
      </c>
      <c r="C4500" s="221" t="s">
        <v>3620</v>
      </c>
      <c r="D4500" s="222" t="s">
        <v>3602</v>
      </c>
      <c r="E4500" s="223" t="s">
        <v>3913</v>
      </c>
    </row>
    <row r="4501" spans="1:5" x14ac:dyDescent="0.2">
      <c r="A4501" s="221" t="s">
        <v>3931</v>
      </c>
      <c r="B4501" s="221" t="s">
        <v>3619</v>
      </c>
      <c r="C4501" s="221" t="s">
        <v>3620</v>
      </c>
      <c r="D4501" s="222" t="s">
        <v>3602</v>
      </c>
      <c r="E4501" s="223" t="s">
        <v>3916</v>
      </c>
    </row>
    <row r="4502" spans="1:5" x14ac:dyDescent="0.2">
      <c r="A4502" s="221" t="s">
        <v>3931</v>
      </c>
      <c r="B4502" s="221" t="s">
        <v>3152</v>
      </c>
      <c r="C4502" s="221" t="s">
        <v>3153</v>
      </c>
      <c r="D4502" s="222" t="s">
        <v>3602</v>
      </c>
      <c r="E4502" s="223" t="s">
        <v>3913</v>
      </c>
    </row>
    <row r="4503" spans="1:5" x14ac:dyDescent="0.2">
      <c r="A4503" s="221" t="s">
        <v>3931</v>
      </c>
      <c r="B4503" s="221" t="s">
        <v>3152</v>
      </c>
      <c r="C4503" s="221" t="s">
        <v>3153</v>
      </c>
      <c r="D4503" s="222" t="s">
        <v>3602</v>
      </c>
      <c r="E4503" s="223" t="s">
        <v>3916</v>
      </c>
    </row>
    <row r="4504" spans="1:5" x14ac:dyDescent="0.2">
      <c r="A4504" s="221" t="s">
        <v>3931</v>
      </c>
      <c r="B4504" s="221" t="s">
        <v>3617</v>
      </c>
      <c r="C4504" s="221" t="s">
        <v>3618</v>
      </c>
      <c r="D4504" s="222" t="s">
        <v>3602</v>
      </c>
      <c r="E4504" s="223" t="s">
        <v>3913</v>
      </c>
    </row>
    <row r="4505" spans="1:5" x14ac:dyDescent="0.2">
      <c r="A4505" s="221" t="s">
        <v>3931</v>
      </c>
      <c r="B4505" s="221" t="s">
        <v>3617</v>
      </c>
      <c r="C4505" s="221" t="s">
        <v>3618</v>
      </c>
      <c r="D4505" s="222" t="s">
        <v>3602</v>
      </c>
      <c r="E4505" s="223" t="s">
        <v>3916</v>
      </c>
    </row>
    <row r="4506" spans="1:5" x14ac:dyDescent="0.2">
      <c r="A4506" s="221" t="s">
        <v>3931</v>
      </c>
      <c r="B4506" s="221" t="s">
        <v>3258</v>
      </c>
      <c r="C4506" s="221" t="s">
        <v>3259</v>
      </c>
      <c r="D4506" s="222" t="s">
        <v>3602</v>
      </c>
      <c r="E4506" s="223" t="s">
        <v>3913</v>
      </c>
    </row>
    <row r="4507" spans="1:5" x14ac:dyDescent="0.2">
      <c r="A4507" s="221" t="s">
        <v>3931</v>
      </c>
      <c r="B4507" s="221" t="s">
        <v>3258</v>
      </c>
      <c r="C4507" s="221" t="s">
        <v>3259</v>
      </c>
      <c r="D4507" s="222" t="s">
        <v>3602</v>
      </c>
      <c r="E4507" s="223" t="s">
        <v>3916</v>
      </c>
    </row>
    <row r="4508" spans="1:5" x14ac:dyDescent="0.2">
      <c r="A4508" s="221" t="s">
        <v>3931</v>
      </c>
      <c r="B4508" s="221" t="s">
        <v>2980</v>
      </c>
      <c r="C4508" s="221" t="s">
        <v>2981</v>
      </c>
      <c r="D4508" s="222" t="s">
        <v>3603</v>
      </c>
      <c r="E4508" s="223" t="s">
        <v>3913</v>
      </c>
    </row>
    <row r="4509" spans="1:5" x14ac:dyDescent="0.2">
      <c r="A4509" s="221" t="s">
        <v>3931</v>
      </c>
      <c r="B4509" s="221" t="s">
        <v>2980</v>
      </c>
      <c r="C4509" s="221" t="s">
        <v>2981</v>
      </c>
      <c r="D4509" s="222" t="s">
        <v>3603</v>
      </c>
      <c r="E4509" s="223" t="s">
        <v>3916</v>
      </c>
    </row>
    <row r="4510" spans="1:5" x14ac:dyDescent="0.2">
      <c r="A4510" s="221" t="s">
        <v>3931</v>
      </c>
      <c r="B4510" s="221" t="s">
        <v>2980</v>
      </c>
      <c r="C4510" s="221" t="s">
        <v>2981</v>
      </c>
      <c r="D4510" s="222" t="s">
        <v>3603</v>
      </c>
      <c r="E4510" s="223" t="s">
        <v>3926</v>
      </c>
    </row>
    <row r="4511" spans="1:5" x14ac:dyDescent="0.2">
      <c r="A4511" s="221" t="s">
        <v>3931</v>
      </c>
      <c r="B4511" s="221" t="s">
        <v>3796</v>
      </c>
      <c r="C4511" s="221" t="s">
        <v>3797</v>
      </c>
      <c r="D4511" s="222" t="s">
        <v>3798</v>
      </c>
      <c r="E4511" s="223" t="s">
        <v>3913</v>
      </c>
    </row>
    <row r="4512" spans="1:5" x14ac:dyDescent="0.2">
      <c r="A4512" s="221" t="s">
        <v>3931</v>
      </c>
      <c r="B4512" s="221" t="s">
        <v>3796</v>
      </c>
      <c r="C4512" s="221" t="s">
        <v>3797</v>
      </c>
      <c r="D4512" s="222" t="s">
        <v>3798</v>
      </c>
      <c r="E4512" s="223" t="s">
        <v>3916</v>
      </c>
    </row>
    <row r="4513" spans="1:5" x14ac:dyDescent="0.2">
      <c r="A4513" s="221" t="s">
        <v>3931</v>
      </c>
      <c r="B4513" s="221" t="s">
        <v>3799</v>
      </c>
      <c r="C4513" s="221" t="s">
        <v>3800</v>
      </c>
      <c r="D4513" s="222" t="s">
        <v>3798</v>
      </c>
      <c r="E4513" s="223" t="s">
        <v>3913</v>
      </c>
    </row>
    <row r="4514" spans="1:5" x14ac:dyDescent="0.2">
      <c r="A4514" s="221" t="s">
        <v>3931</v>
      </c>
      <c r="B4514" s="221" t="s">
        <v>3799</v>
      </c>
      <c r="C4514" s="221" t="s">
        <v>3800</v>
      </c>
      <c r="D4514" s="222" t="s">
        <v>3798</v>
      </c>
      <c r="E4514" s="223" t="s">
        <v>3916</v>
      </c>
    </row>
    <row r="4515" spans="1:5" x14ac:dyDescent="0.2">
      <c r="A4515" s="221" t="s">
        <v>3931</v>
      </c>
      <c r="B4515" s="221" t="s">
        <v>3801</v>
      </c>
      <c r="C4515" s="221" t="s">
        <v>3802</v>
      </c>
      <c r="D4515" s="222" t="s">
        <v>3798</v>
      </c>
      <c r="E4515" s="223" t="s">
        <v>3913</v>
      </c>
    </row>
    <row r="4516" spans="1:5" x14ac:dyDescent="0.2">
      <c r="A4516" s="221" t="s">
        <v>3931</v>
      </c>
      <c r="B4516" s="221" t="s">
        <v>3801</v>
      </c>
      <c r="C4516" s="221" t="s">
        <v>3802</v>
      </c>
      <c r="D4516" s="222" t="s">
        <v>3798</v>
      </c>
      <c r="E4516" s="223" t="s">
        <v>3916</v>
      </c>
    </row>
    <row r="4517" spans="1:5" x14ac:dyDescent="0.2">
      <c r="A4517" s="221" t="s">
        <v>3931</v>
      </c>
      <c r="B4517" s="221" t="s">
        <v>3615</v>
      </c>
      <c r="C4517" s="221" t="s">
        <v>3616</v>
      </c>
      <c r="D4517" s="222" t="s">
        <v>3603</v>
      </c>
      <c r="E4517" s="223" t="s">
        <v>3913</v>
      </c>
    </row>
    <row r="4518" spans="1:5" x14ac:dyDescent="0.2">
      <c r="A4518" s="221" t="s">
        <v>3931</v>
      </c>
      <c r="B4518" s="221" t="s">
        <v>3615</v>
      </c>
      <c r="C4518" s="221" t="s">
        <v>3616</v>
      </c>
      <c r="D4518" s="222" t="s">
        <v>3603</v>
      </c>
      <c r="E4518" s="223" t="s">
        <v>3916</v>
      </c>
    </row>
    <row r="4519" spans="1:5" x14ac:dyDescent="0.2">
      <c r="A4519" s="221" t="s">
        <v>3931</v>
      </c>
      <c r="B4519" s="221" t="s">
        <v>3767</v>
      </c>
      <c r="C4519" s="221" t="s">
        <v>3768</v>
      </c>
      <c r="D4519" s="222" t="s">
        <v>3849</v>
      </c>
      <c r="E4519" s="223" t="s">
        <v>3913</v>
      </c>
    </row>
    <row r="4520" spans="1:5" x14ac:dyDescent="0.2">
      <c r="A4520" s="221" t="s">
        <v>3931</v>
      </c>
      <c r="B4520" s="221" t="s">
        <v>3767</v>
      </c>
      <c r="C4520" s="221" t="s">
        <v>3768</v>
      </c>
      <c r="D4520" s="222" t="s">
        <v>3849</v>
      </c>
      <c r="E4520" s="223" t="s">
        <v>3916</v>
      </c>
    </row>
    <row r="4521" spans="1:5" x14ac:dyDescent="0.2">
      <c r="A4521" s="221" t="s">
        <v>3931</v>
      </c>
      <c r="B4521" s="221" t="s">
        <v>3718</v>
      </c>
      <c r="C4521" s="221" t="s">
        <v>3719</v>
      </c>
      <c r="D4521" s="222" t="s">
        <v>3603</v>
      </c>
      <c r="E4521" s="223" t="s">
        <v>3913</v>
      </c>
    </row>
    <row r="4522" spans="1:5" x14ac:dyDescent="0.2">
      <c r="A4522" s="221" t="s">
        <v>3931</v>
      </c>
      <c r="B4522" s="221" t="s">
        <v>3718</v>
      </c>
      <c r="C4522" s="221" t="s">
        <v>3719</v>
      </c>
      <c r="D4522" s="222" t="s">
        <v>3603</v>
      </c>
      <c r="E4522" s="223" t="s">
        <v>3916</v>
      </c>
    </row>
    <row r="4523" spans="1:5" x14ac:dyDescent="0.2">
      <c r="A4523" s="221" t="s">
        <v>3931</v>
      </c>
      <c r="B4523" s="221" t="s">
        <v>3388</v>
      </c>
      <c r="C4523" s="221" t="s">
        <v>3389</v>
      </c>
      <c r="D4523" s="222" t="s">
        <v>1402</v>
      </c>
      <c r="E4523" s="223" t="s">
        <v>3913</v>
      </c>
    </row>
    <row r="4524" spans="1:5" x14ac:dyDescent="0.2">
      <c r="A4524" s="221" t="s">
        <v>3931</v>
      </c>
      <c r="B4524" s="221" t="s">
        <v>3388</v>
      </c>
      <c r="C4524" s="221" t="s">
        <v>3389</v>
      </c>
      <c r="D4524" s="222" t="s">
        <v>1402</v>
      </c>
      <c r="E4524" s="223" t="s">
        <v>3916</v>
      </c>
    </row>
    <row r="4525" spans="1:5" x14ac:dyDescent="0.2">
      <c r="A4525" s="221" t="s">
        <v>3931</v>
      </c>
      <c r="B4525" s="221" t="s">
        <v>3621</v>
      </c>
      <c r="C4525" s="221" t="s">
        <v>3622</v>
      </c>
      <c r="D4525" s="222" t="s">
        <v>1402</v>
      </c>
      <c r="E4525" s="223" t="s">
        <v>3913</v>
      </c>
    </row>
    <row r="4526" spans="1:5" x14ac:dyDescent="0.2">
      <c r="A4526" s="221" t="s">
        <v>3931</v>
      </c>
      <c r="B4526" s="221" t="s">
        <v>3621</v>
      </c>
      <c r="C4526" s="221" t="s">
        <v>3622</v>
      </c>
      <c r="D4526" s="222" t="s">
        <v>1402</v>
      </c>
      <c r="E4526" s="223" t="s">
        <v>3916</v>
      </c>
    </row>
    <row r="4527" spans="1:5" x14ac:dyDescent="0.2">
      <c r="A4527" s="221" t="s">
        <v>3931</v>
      </c>
      <c r="B4527" s="221" t="s">
        <v>3720</v>
      </c>
      <c r="C4527" s="221" t="s">
        <v>3721</v>
      </c>
      <c r="D4527" s="222" t="s">
        <v>1566</v>
      </c>
      <c r="E4527" s="223" t="s">
        <v>3913</v>
      </c>
    </row>
    <row r="4528" spans="1:5" x14ac:dyDescent="0.2">
      <c r="A4528" s="221" t="s">
        <v>3931</v>
      </c>
      <c r="B4528" s="221" t="s">
        <v>3720</v>
      </c>
      <c r="C4528" s="221" t="s">
        <v>3721</v>
      </c>
      <c r="D4528" s="222" t="s">
        <v>1566</v>
      </c>
      <c r="E4528" s="223" t="s">
        <v>3916</v>
      </c>
    </row>
    <row r="4529" spans="1:5" x14ac:dyDescent="0.2">
      <c r="A4529" s="221" t="s">
        <v>3931</v>
      </c>
      <c r="B4529" s="221" t="s">
        <v>2200</v>
      </c>
      <c r="C4529" s="221" t="s">
        <v>3510</v>
      </c>
      <c r="D4529" s="222" t="s">
        <v>1566</v>
      </c>
      <c r="E4529" s="223" t="s">
        <v>3913</v>
      </c>
    </row>
    <row r="4530" spans="1:5" x14ac:dyDescent="0.2">
      <c r="A4530" s="221" t="s">
        <v>3931</v>
      </c>
      <c r="B4530" s="221" t="s">
        <v>2200</v>
      </c>
      <c r="C4530" s="221" t="s">
        <v>3510</v>
      </c>
      <c r="D4530" s="222" t="s">
        <v>1566</v>
      </c>
      <c r="E4530" s="223" t="s">
        <v>3916</v>
      </c>
    </row>
    <row r="4531" spans="1:5" x14ac:dyDescent="0.2">
      <c r="A4531" s="221" t="s">
        <v>3931</v>
      </c>
      <c r="B4531" s="221" t="s">
        <v>2197</v>
      </c>
      <c r="C4531" s="221" t="s">
        <v>3511</v>
      </c>
      <c r="D4531" s="222" t="s">
        <v>1566</v>
      </c>
      <c r="E4531" s="223" t="s">
        <v>3913</v>
      </c>
    </row>
    <row r="4532" spans="1:5" x14ac:dyDescent="0.2">
      <c r="A4532" s="221" t="s">
        <v>3931</v>
      </c>
      <c r="B4532" s="221" t="s">
        <v>2197</v>
      </c>
      <c r="C4532" s="221" t="s">
        <v>3511</v>
      </c>
      <c r="D4532" s="222" t="s">
        <v>1566</v>
      </c>
      <c r="E4532" s="223" t="s">
        <v>3916</v>
      </c>
    </row>
    <row r="4533" spans="1:5" x14ac:dyDescent="0.2">
      <c r="A4533" s="221" t="s">
        <v>3931</v>
      </c>
      <c r="B4533" s="221" t="s">
        <v>2182</v>
      </c>
      <c r="C4533" s="221" t="s">
        <v>3512</v>
      </c>
      <c r="D4533" s="222" t="s">
        <v>1566</v>
      </c>
      <c r="E4533" s="223" t="s">
        <v>3913</v>
      </c>
    </row>
    <row r="4534" spans="1:5" x14ac:dyDescent="0.2">
      <c r="A4534" s="221" t="s">
        <v>3931</v>
      </c>
      <c r="B4534" s="221" t="s">
        <v>2182</v>
      </c>
      <c r="C4534" s="221" t="s">
        <v>3512</v>
      </c>
      <c r="D4534" s="222" t="s">
        <v>1566</v>
      </c>
      <c r="E4534" s="223" t="s">
        <v>3923</v>
      </c>
    </row>
    <row r="4535" spans="1:5" x14ac:dyDescent="0.2">
      <c r="A4535" s="221" t="s">
        <v>3931</v>
      </c>
      <c r="B4535" s="221" t="s">
        <v>2179</v>
      </c>
      <c r="C4535" s="221" t="s">
        <v>3513</v>
      </c>
      <c r="D4535" s="222" t="s">
        <v>1566</v>
      </c>
      <c r="E4535" s="223" t="s">
        <v>3913</v>
      </c>
    </row>
    <row r="4536" spans="1:5" x14ac:dyDescent="0.2">
      <c r="A4536" s="221" t="s">
        <v>3931</v>
      </c>
      <c r="B4536" s="221" t="s">
        <v>2179</v>
      </c>
      <c r="C4536" s="221" t="s">
        <v>3513</v>
      </c>
      <c r="D4536" s="222" t="s">
        <v>1566</v>
      </c>
      <c r="E4536" s="223" t="s">
        <v>3923</v>
      </c>
    </row>
    <row r="4537" spans="1:5" x14ac:dyDescent="0.2">
      <c r="A4537" s="221" t="s">
        <v>3931</v>
      </c>
      <c r="B4537" s="221" t="s">
        <v>2195</v>
      </c>
      <c r="C4537" s="221" t="s">
        <v>3514</v>
      </c>
      <c r="D4537" s="222" t="s">
        <v>1566</v>
      </c>
      <c r="E4537" s="223" t="s">
        <v>3916</v>
      </c>
    </row>
    <row r="4538" spans="1:5" x14ac:dyDescent="0.2">
      <c r="A4538" s="221" t="s">
        <v>3931</v>
      </c>
      <c r="B4538" s="221" t="s">
        <v>2195</v>
      </c>
      <c r="C4538" s="221" t="s">
        <v>3514</v>
      </c>
      <c r="D4538" s="222" t="s">
        <v>1566</v>
      </c>
      <c r="E4538" s="223" t="s">
        <v>3923</v>
      </c>
    </row>
    <row r="4539" spans="1:5" x14ac:dyDescent="0.2">
      <c r="A4539" s="221" t="s">
        <v>3931</v>
      </c>
      <c r="B4539" s="221" t="s">
        <v>2202</v>
      </c>
      <c r="C4539" s="221" t="s">
        <v>3515</v>
      </c>
      <c r="D4539" s="222" t="s">
        <v>1566</v>
      </c>
      <c r="E4539" s="223" t="s">
        <v>3916</v>
      </c>
    </row>
    <row r="4540" spans="1:5" x14ac:dyDescent="0.2">
      <c r="A4540" s="221" t="s">
        <v>3931</v>
      </c>
      <c r="B4540" s="221" t="s">
        <v>2202</v>
      </c>
      <c r="C4540" s="221" t="s">
        <v>3515</v>
      </c>
      <c r="D4540" s="222" t="s">
        <v>1566</v>
      </c>
      <c r="E4540" s="223" t="s">
        <v>3923</v>
      </c>
    </row>
    <row r="4541" spans="1:5" x14ac:dyDescent="0.2">
      <c r="A4541" s="221" t="s">
        <v>3931</v>
      </c>
      <c r="B4541" s="221" t="s">
        <v>3722</v>
      </c>
      <c r="C4541" s="221" t="s">
        <v>3723</v>
      </c>
      <c r="D4541" s="222" t="s">
        <v>1566</v>
      </c>
      <c r="E4541" s="223" t="s">
        <v>3913</v>
      </c>
    </row>
    <row r="4542" spans="1:5" x14ac:dyDescent="0.2">
      <c r="A4542" s="221" t="s">
        <v>3931</v>
      </c>
      <c r="B4542" s="221" t="s">
        <v>3722</v>
      </c>
      <c r="C4542" s="221" t="s">
        <v>3723</v>
      </c>
      <c r="D4542" s="222" t="s">
        <v>1566</v>
      </c>
      <c r="E4542" s="223" t="s">
        <v>3916</v>
      </c>
    </row>
    <row r="4543" spans="1:5" x14ac:dyDescent="0.2">
      <c r="A4543" s="221" t="s">
        <v>3931</v>
      </c>
      <c r="B4543" s="221" t="s">
        <v>2804</v>
      </c>
      <c r="C4543" s="221" t="s">
        <v>3516</v>
      </c>
      <c r="D4543" s="222" t="s">
        <v>1566</v>
      </c>
      <c r="E4543" s="223" t="s">
        <v>3913</v>
      </c>
    </row>
    <row r="4544" spans="1:5" x14ac:dyDescent="0.2">
      <c r="A4544" s="221" t="s">
        <v>3931</v>
      </c>
      <c r="B4544" s="221" t="s">
        <v>2804</v>
      </c>
      <c r="C4544" s="221" t="s">
        <v>3516</v>
      </c>
      <c r="D4544" s="222" t="s">
        <v>1566</v>
      </c>
      <c r="E4544" s="223" t="s">
        <v>3923</v>
      </c>
    </row>
    <row r="4545" spans="1:5" x14ac:dyDescent="0.2">
      <c r="A4545" s="221" t="s">
        <v>3931</v>
      </c>
      <c r="B4545" s="221" t="s">
        <v>2810</v>
      </c>
      <c r="C4545" s="221" t="s">
        <v>3517</v>
      </c>
      <c r="D4545" s="222" t="s">
        <v>1566</v>
      </c>
      <c r="E4545" s="223" t="s">
        <v>3913</v>
      </c>
    </row>
    <row r="4546" spans="1:5" x14ac:dyDescent="0.2">
      <c r="A4546" s="221" t="s">
        <v>3931</v>
      </c>
      <c r="B4546" s="221" t="s">
        <v>2810</v>
      </c>
      <c r="C4546" s="221" t="s">
        <v>3517</v>
      </c>
      <c r="D4546" s="222" t="s">
        <v>1566</v>
      </c>
      <c r="E4546" s="223" t="s">
        <v>3923</v>
      </c>
    </row>
    <row r="4547" spans="1:5" x14ac:dyDescent="0.2">
      <c r="A4547" s="221" t="s">
        <v>3931</v>
      </c>
      <c r="B4547" s="221" t="s">
        <v>2181</v>
      </c>
      <c r="C4547" s="221" t="s">
        <v>3518</v>
      </c>
      <c r="D4547" s="222" t="s">
        <v>1566</v>
      </c>
      <c r="E4547" s="223" t="s">
        <v>3916</v>
      </c>
    </row>
    <row r="4548" spans="1:5" x14ac:dyDescent="0.2">
      <c r="A4548" s="221" t="s">
        <v>3931</v>
      </c>
      <c r="B4548" s="221" t="s">
        <v>2181</v>
      </c>
      <c r="C4548" s="221" t="s">
        <v>3518</v>
      </c>
      <c r="D4548" s="222" t="s">
        <v>1566</v>
      </c>
      <c r="E4548" s="223" t="s">
        <v>3923</v>
      </c>
    </row>
    <row r="4549" spans="1:5" x14ac:dyDescent="0.2">
      <c r="A4549" s="221" t="s">
        <v>3931</v>
      </c>
      <c r="B4549" s="221" t="s">
        <v>2192</v>
      </c>
      <c r="C4549" s="221" t="s">
        <v>310</v>
      </c>
      <c r="D4549" s="222" t="s">
        <v>1566</v>
      </c>
      <c r="E4549" s="223" t="s">
        <v>3913</v>
      </c>
    </row>
    <row r="4550" spans="1:5" x14ac:dyDescent="0.2">
      <c r="A4550" s="221" t="s">
        <v>3931</v>
      </c>
      <c r="B4550" s="221" t="s">
        <v>2194</v>
      </c>
      <c r="C4550" s="221" t="s">
        <v>256</v>
      </c>
      <c r="D4550" s="222" t="s">
        <v>1566</v>
      </c>
      <c r="E4550" s="223" t="s">
        <v>3913</v>
      </c>
    </row>
    <row r="4551" spans="1:5" x14ac:dyDescent="0.2">
      <c r="A4551" s="221" t="s">
        <v>3931</v>
      </c>
      <c r="B4551" s="221" t="s">
        <v>2201</v>
      </c>
      <c r="C4551" s="221" t="s">
        <v>311</v>
      </c>
      <c r="D4551" s="222" t="s">
        <v>1566</v>
      </c>
      <c r="E4551" s="223" t="s">
        <v>3913</v>
      </c>
    </row>
    <row r="4552" spans="1:5" x14ac:dyDescent="0.2">
      <c r="A4552" s="221" t="s">
        <v>3931</v>
      </c>
      <c r="B4552" s="221" t="s">
        <v>2188</v>
      </c>
      <c r="C4552" s="221" t="s">
        <v>260</v>
      </c>
      <c r="D4552" s="222" t="s">
        <v>1566</v>
      </c>
      <c r="E4552" s="223" t="s">
        <v>3913</v>
      </c>
    </row>
    <row r="4553" spans="1:5" x14ac:dyDescent="0.2">
      <c r="A4553" s="221" t="s">
        <v>3931</v>
      </c>
      <c r="B4553" s="221" t="s">
        <v>2184</v>
      </c>
      <c r="C4553" s="221" t="s">
        <v>257</v>
      </c>
      <c r="D4553" s="222" t="s">
        <v>1566</v>
      </c>
      <c r="E4553" s="223" t="s">
        <v>3913</v>
      </c>
    </row>
    <row r="4554" spans="1:5" x14ac:dyDescent="0.2">
      <c r="A4554" s="221" t="s">
        <v>3931</v>
      </c>
      <c r="B4554" s="221" t="s">
        <v>2193</v>
      </c>
      <c r="C4554" s="221" t="s">
        <v>261</v>
      </c>
      <c r="D4554" s="222" t="s">
        <v>1566</v>
      </c>
      <c r="E4554" s="223" t="s">
        <v>3913</v>
      </c>
    </row>
    <row r="4555" spans="1:5" x14ac:dyDescent="0.2">
      <c r="A4555" s="221" t="s">
        <v>3931</v>
      </c>
      <c r="B4555" s="221" t="s">
        <v>2183</v>
      </c>
      <c r="C4555" s="221" t="s">
        <v>312</v>
      </c>
      <c r="D4555" s="222" t="s">
        <v>1566</v>
      </c>
      <c r="E4555" s="223" t="s">
        <v>3913</v>
      </c>
    </row>
    <row r="4556" spans="1:5" x14ac:dyDescent="0.2">
      <c r="A4556" s="221" t="s">
        <v>3931</v>
      </c>
      <c r="B4556" s="221" t="s">
        <v>2186</v>
      </c>
      <c r="C4556" s="221" t="s">
        <v>699</v>
      </c>
      <c r="D4556" s="222" t="s">
        <v>1566</v>
      </c>
      <c r="E4556" s="223" t="s">
        <v>3913</v>
      </c>
    </row>
    <row r="4557" spans="1:5" x14ac:dyDescent="0.2">
      <c r="A4557" s="221" t="s">
        <v>3931</v>
      </c>
      <c r="B4557" s="221" t="s">
        <v>2805</v>
      </c>
      <c r="C4557" s="221" t="s">
        <v>3519</v>
      </c>
      <c r="D4557" s="222" t="s">
        <v>1566</v>
      </c>
      <c r="E4557" s="223" t="s">
        <v>3913</v>
      </c>
    </row>
    <row r="4558" spans="1:5" x14ac:dyDescent="0.2">
      <c r="A4558" s="221" t="s">
        <v>3931</v>
      </c>
      <c r="B4558" s="221" t="s">
        <v>2805</v>
      </c>
      <c r="C4558" s="221" t="s">
        <v>3519</v>
      </c>
      <c r="D4558" s="222" t="s">
        <v>1566</v>
      </c>
      <c r="E4558" s="223" t="s">
        <v>3916</v>
      </c>
    </row>
    <row r="4559" spans="1:5" x14ac:dyDescent="0.2">
      <c r="A4559" s="221" t="s">
        <v>3931</v>
      </c>
      <c r="B4559" s="221" t="s">
        <v>2805</v>
      </c>
      <c r="C4559" s="221" t="s">
        <v>3519</v>
      </c>
      <c r="D4559" s="222" t="s">
        <v>1566</v>
      </c>
      <c r="E4559" s="223" t="s">
        <v>3923</v>
      </c>
    </row>
    <row r="4560" spans="1:5" x14ac:dyDescent="0.2">
      <c r="A4560" s="221" t="s">
        <v>3931</v>
      </c>
      <c r="B4560" s="221" t="s">
        <v>2806</v>
      </c>
      <c r="C4560" s="221" t="s">
        <v>3520</v>
      </c>
      <c r="D4560" s="222" t="s">
        <v>1566</v>
      </c>
      <c r="E4560" s="223" t="s">
        <v>3913</v>
      </c>
    </row>
    <row r="4561" spans="1:5" x14ac:dyDescent="0.2">
      <c r="A4561" s="221" t="s">
        <v>3931</v>
      </c>
      <c r="B4561" s="221" t="s">
        <v>2806</v>
      </c>
      <c r="C4561" s="221" t="s">
        <v>3520</v>
      </c>
      <c r="D4561" s="222" t="s">
        <v>1566</v>
      </c>
      <c r="E4561" s="223" t="s">
        <v>3916</v>
      </c>
    </row>
    <row r="4562" spans="1:5" x14ac:dyDescent="0.2">
      <c r="A4562" s="221" t="s">
        <v>3931</v>
      </c>
      <c r="B4562" s="221" t="s">
        <v>2806</v>
      </c>
      <c r="C4562" s="221" t="s">
        <v>3520</v>
      </c>
      <c r="D4562" s="222" t="s">
        <v>1566</v>
      </c>
      <c r="E4562" s="223" t="s">
        <v>3923</v>
      </c>
    </row>
    <row r="4563" spans="1:5" x14ac:dyDescent="0.2">
      <c r="A4563" s="221" t="s">
        <v>3931</v>
      </c>
      <c r="B4563" s="221" t="s">
        <v>2191</v>
      </c>
      <c r="C4563" s="221" t="s">
        <v>3521</v>
      </c>
      <c r="D4563" s="222" t="s">
        <v>1566</v>
      </c>
      <c r="E4563" s="223" t="s">
        <v>3913</v>
      </c>
    </row>
    <row r="4564" spans="1:5" x14ac:dyDescent="0.2">
      <c r="A4564" s="221" t="s">
        <v>3931</v>
      </c>
      <c r="B4564" s="221" t="s">
        <v>2191</v>
      </c>
      <c r="C4564" s="221" t="s">
        <v>3521</v>
      </c>
      <c r="D4564" s="222" t="s">
        <v>1566</v>
      </c>
      <c r="E4564" s="223" t="s">
        <v>3916</v>
      </c>
    </row>
    <row r="4565" spans="1:5" x14ac:dyDescent="0.2">
      <c r="A4565" s="221" t="s">
        <v>3931</v>
      </c>
      <c r="B4565" s="221" t="s">
        <v>2191</v>
      </c>
      <c r="C4565" s="221" t="s">
        <v>3521</v>
      </c>
      <c r="D4565" s="222" t="s">
        <v>1566</v>
      </c>
      <c r="E4565" s="223" t="s">
        <v>3923</v>
      </c>
    </row>
    <row r="4566" spans="1:5" x14ac:dyDescent="0.2">
      <c r="A4566" s="221" t="s">
        <v>3931</v>
      </c>
      <c r="B4566" s="221" t="s">
        <v>2185</v>
      </c>
      <c r="C4566" s="221" t="s">
        <v>3522</v>
      </c>
      <c r="D4566" s="222" t="s">
        <v>1566</v>
      </c>
      <c r="E4566" s="223" t="s">
        <v>3913</v>
      </c>
    </row>
    <row r="4567" spans="1:5" x14ac:dyDescent="0.2">
      <c r="A4567" s="221" t="s">
        <v>3931</v>
      </c>
      <c r="B4567" s="221" t="s">
        <v>2185</v>
      </c>
      <c r="C4567" s="221" t="s">
        <v>3522</v>
      </c>
      <c r="D4567" s="222" t="s">
        <v>1566</v>
      </c>
      <c r="E4567" s="223" t="s">
        <v>3916</v>
      </c>
    </row>
    <row r="4568" spans="1:5" x14ac:dyDescent="0.2">
      <c r="A4568" s="221" t="s">
        <v>3931</v>
      </c>
      <c r="B4568" s="221" t="s">
        <v>2185</v>
      </c>
      <c r="C4568" s="221" t="s">
        <v>3522</v>
      </c>
      <c r="D4568" s="222" t="s">
        <v>1566</v>
      </c>
      <c r="E4568" s="223" t="s">
        <v>3923</v>
      </c>
    </row>
    <row r="4569" spans="1:5" x14ac:dyDescent="0.2">
      <c r="A4569" s="221" t="s">
        <v>3931</v>
      </c>
      <c r="B4569" s="221" t="s">
        <v>2189</v>
      </c>
      <c r="C4569" s="221" t="s">
        <v>3523</v>
      </c>
      <c r="D4569" s="222" t="s">
        <v>1566</v>
      </c>
      <c r="E4569" s="223" t="s">
        <v>3913</v>
      </c>
    </row>
    <row r="4570" spans="1:5" x14ac:dyDescent="0.2">
      <c r="A4570" s="221" t="s">
        <v>3931</v>
      </c>
      <c r="B4570" s="221" t="s">
        <v>2189</v>
      </c>
      <c r="C4570" s="221" t="s">
        <v>3523</v>
      </c>
      <c r="D4570" s="222" t="s">
        <v>1566</v>
      </c>
      <c r="E4570" s="223" t="s">
        <v>3923</v>
      </c>
    </row>
    <row r="4571" spans="1:5" x14ac:dyDescent="0.2">
      <c r="A4571" s="221" t="s">
        <v>3931</v>
      </c>
      <c r="B4571" s="221" t="s">
        <v>2196</v>
      </c>
      <c r="C4571" s="221" t="s">
        <v>258</v>
      </c>
      <c r="D4571" s="222" t="s">
        <v>1566</v>
      </c>
      <c r="E4571" s="223" t="s">
        <v>3913</v>
      </c>
    </row>
    <row r="4572" spans="1:5" x14ac:dyDescent="0.2">
      <c r="A4572" s="221" t="s">
        <v>3931</v>
      </c>
      <c r="B4572" s="221" t="s">
        <v>2190</v>
      </c>
      <c r="C4572" s="221" t="s">
        <v>313</v>
      </c>
      <c r="D4572" s="222" t="s">
        <v>1566</v>
      </c>
      <c r="E4572" s="223" t="s">
        <v>3913</v>
      </c>
    </row>
    <row r="4573" spans="1:5" x14ac:dyDescent="0.2">
      <c r="A4573" s="221" t="s">
        <v>3931</v>
      </c>
      <c r="B4573" s="221" t="s">
        <v>2198</v>
      </c>
      <c r="C4573" s="221" t="s">
        <v>259</v>
      </c>
      <c r="D4573" s="222" t="s">
        <v>1566</v>
      </c>
      <c r="E4573" s="223" t="s">
        <v>3913</v>
      </c>
    </row>
    <row r="4574" spans="1:5" x14ac:dyDescent="0.2">
      <c r="A4574" s="221" t="s">
        <v>3931</v>
      </c>
      <c r="B4574" s="221" t="s">
        <v>2180</v>
      </c>
      <c r="C4574" s="221" t="s">
        <v>314</v>
      </c>
      <c r="D4574" s="222" t="s">
        <v>1566</v>
      </c>
      <c r="E4574" s="223" t="s">
        <v>3913</v>
      </c>
    </row>
    <row r="4575" spans="1:5" x14ac:dyDescent="0.2">
      <c r="A4575" s="221" t="s">
        <v>3931</v>
      </c>
      <c r="B4575" s="221" t="s">
        <v>2187</v>
      </c>
      <c r="C4575" s="221" t="s">
        <v>700</v>
      </c>
      <c r="D4575" s="222" t="s">
        <v>1566</v>
      </c>
      <c r="E4575" s="223" t="s">
        <v>3913</v>
      </c>
    </row>
    <row r="4576" spans="1:5" x14ac:dyDescent="0.2">
      <c r="A4576" s="218" t="s">
        <v>3931</v>
      </c>
      <c r="B4576" s="218" t="s">
        <v>2199</v>
      </c>
      <c r="C4576" s="218" t="s">
        <v>3524</v>
      </c>
      <c r="D4576" s="219" t="s">
        <v>1566</v>
      </c>
      <c r="E4576" s="220" t="s">
        <v>3913</v>
      </c>
    </row>
    <row r="4577" spans="1:5" x14ac:dyDescent="0.2">
      <c r="A4577" s="213" t="s">
        <v>3931</v>
      </c>
      <c r="B4577" s="213" t="s">
        <v>2199</v>
      </c>
      <c r="C4577" s="213" t="s">
        <v>3524</v>
      </c>
      <c r="D4577" s="217" t="s">
        <v>1566</v>
      </c>
      <c r="E4577" s="215" t="s">
        <v>3916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67"/>
  <sheetViews>
    <sheetView showGridLines="0" zoomScaleNormal="100" workbookViewId="0">
      <selection sqref="A1:C1"/>
    </sheetView>
  </sheetViews>
  <sheetFormatPr baseColWidth="10" defaultColWidth="9.140625" defaultRowHeight="12.75" x14ac:dyDescent="0.2"/>
  <cols>
    <col min="1" max="1" width="9.5703125" style="65" customWidth="1"/>
    <col min="2" max="2" width="75.42578125" style="65" bestFit="1" customWidth="1"/>
    <col min="3" max="3" width="12.85546875" style="36" customWidth="1"/>
    <col min="4" max="4" width="17.7109375" style="36" customWidth="1"/>
    <col min="5" max="5" width="97" style="36" bestFit="1" customWidth="1"/>
    <col min="6" max="6" width="14.5703125" style="65" bestFit="1" customWidth="1"/>
    <col min="7" max="7" width="10.28515625" style="67" bestFit="1" customWidth="1"/>
    <col min="8" max="16384" width="9.140625" style="63"/>
  </cols>
  <sheetData>
    <row r="1" spans="1:7" s="66" customFormat="1" ht="26.25" customHeight="1" x14ac:dyDescent="0.2">
      <c r="A1" s="232" t="s">
        <v>1087</v>
      </c>
      <c r="B1" s="232"/>
      <c r="C1" s="232"/>
      <c r="D1" s="36"/>
      <c r="E1" s="36"/>
      <c r="F1" s="65"/>
      <c r="G1" s="67"/>
    </row>
    <row r="2" spans="1:7" s="66" customFormat="1" ht="15.75" customHeight="1" x14ac:dyDescent="0.2">
      <c r="A2" s="233" t="s">
        <v>3855</v>
      </c>
      <c r="B2" s="233"/>
      <c r="C2" s="233"/>
      <c r="D2" s="62"/>
      <c r="E2" s="62"/>
      <c r="F2" s="65"/>
      <c r="G2" s="67"/>
    </row>
    <row r="3" spans="1:7" s="66" customFormat="1" ht="12" x14ac:dyDescent="0.2">
      <c r="A3" s="65"/>
      <c r="B3" s="65"/>
      <c r="C3" s="36"/>
      <c r="D3" s="36"/>
      <c r="E3" s="36"/>
      <c r="F3" s="65"/>
      <c r="G3" s="67"/>
    </row>
    <row r="4" spans="1:7" s="66" customFormat="1" ht="12" x14ac:dyDescent="0.2">
      <c r="C4" s="88"/>
      <c r="D4" s="88"/>
      <c r="E4" s="88"/>
      <c r="F4" s="99"/>
      <c r="G4" s="102"/>
    </row>
    <row r="5" spans="1:7" s="7" customFormat="1" ht="30" customHeight="1" x14ac:dyDescent="0.2">
      <c r="A5" s="38" t="s">
        <v>992</v>
      </c>
      <c r="B5" s="38" t="s">
        <v>826</v>
      </c>
      <c r="C5" s="38" t="s">
        <v>52</v>
      </c>
      <c r="D5" s="38" t="s">
        <v>645</v>
      </c>
      <c r="E5" s="38" t="s">
        <v>993</v>
      </c>
      <c r="F5" s="38" t="s">
        <v>994</v>
      </c>
      <c r="G5" s="38" t="s">
        <v>995</v>
      </c>
    </row>
    <row r="6" spans="1:7" s="31" customFormat="1" ht="11.25" x14ac:dyDescent="0.2">
      <c r="A6" s="140"/>
      <c r="B6" s="141"/>
      <c r="C6" s="141"/>
      <c r="D6" s="141"/>
      <c r="E6" s="142"/>
      <c r="F6" s="142"/>
      <c r="G6" s="147"/>
    </row>
    <row r="7" spans="1:7" ht="12" customHeight="1" x14ac:dyDescent="0.2">
      <c r="A7" s="196" t="s">
        <v>3867</v>
      </c>
      <c r="B7" s="197" t="s">
        <v>3865</v>
      </c>
      <c r="C7" s="197" t="s">
        <v>3866</v>
      </c>
      <c r="D7" s="197" t="s">
        <v>1566</v>
      </c>
      <c r="E7" s="197" t="s">
        <v>3868</v>
      </c>
      <c r="F7" s="198" t="s">
        <v>3869</v>
      </c>
      <c r="G7" s="199">
        <v>44389</v>
      </c>
    </row>
    <row r="8" spans="1:7" ht="12" customHeight="1" x14ac:dyDescent="0.2">
      <c r="A8" s="200" t="s">
        <v>3867</v>
      </c>
      <c r="B8" s="201" t="s">
        <v>3870</v>
      </c>
      <c r="C8" s="201" t="s">
        <v>3871</v>
      </c>
      <c r="D8" s="201" t="s">
        <v>1489</v>
      </c>
      <c r="E8" s="201" t="s">
        <v>3872</v>
      </c>
      <c r="F8" s="202" t="s">
        <v>3873</v>
      </c>
      <c r="G8" s="203">
        <v>44389</v>
      </c>
    </row>
    <row r="9" spans="1:7" ht="12" customHeight="1" x14ac:dyDescent="0.2">
      <c r="A9" s="200" t="s">
        <v>3867</v>
      </c>
      <c r="B9" s="201" t="s">
        <v>3874</v>
      </c>
      <c r="C9" s="201" t="s">
        <v>3875</v>
      </c>
      <c r="D9" s="201" t="s">
        <v>1489</v>
      </c>
      <c r="E9" s="201" t="s">
        <v>3876</v>
      </c>
      <c r="F9" s="202" t="s">
        <v>3873</v>
      </c>
      <c r="G9" s="203">
        <v>44389</v>
      </c>
    </row>
    <row r="10" spans="1:7" ht="12" customHeight="1" x14ac:dyDescent="0.2">
      <c r="A10" s="200" t="s">
        <v>3867</v>
      </c>
      <c r="B10" s="201" t="s">
        <v>3877</v>
      </c>
      <c r="C10" s="201" t="s">
        <v>3878</v>
      </c>
      <c r="D10" s="201" t="s">
        <v>1489</v>
      </c>
      <c r="E10" s="201" t="s">
        <v>3876</v>
      </c>
      <c r="F10" s="202" t="s">
        <v>3873</v>
      </c>
      <c r="G10" s="203">
        <v>44389</v>
      </c>
    </row>
    <row r="11" spans="1:7" ht="12" customHeight="1" x14ac:dyDescent="0.2">
      <c r="A11" s="200" t="s">
        <v>3867</v>
      </c>
      <c r="B11" s="201" t="s">
        <v>3879</v>
      </c>
      <c r="C11" s="201" t="s">
        <v>3880</v>
      </c>
      <c r="D11" s="201" t="s">
        <v>1489</v>
      </c>
      <c r="E11" s="201" t="s">
        <v>3881</v>
      </c>
      <c r="F11" s="202" t="s">
        <v>3864</v>
      </c>
      <c r="G11" s="203">
        <v>44389</v>
      </c>
    </row>
    <row r="12" spans="1:7" ht="12" customHeight="1" x14ac:dyDescent="0.2">
      <c r="A12" s="200" t="s">
        <v>3867</v>
      </c>
      <c r="B12" s="201" t="s">
        <v>3882</v>
      </c>
      <c r="C12" s="201" t="s">
        <v>3883</v>
      </c>
      <c r="D12" s="201" t="s">
        <v>1693</v>
      </c>
      <c r="E12" s="201" t="s">
        <v>3884</v>
      </c>
      <c r="F12" s="202" t="s">
        <v>3864</v>
      </c>
      <c r="G12" s="203">
        <v>44390</v>
      </c>
    </row>
    <row r="13" spans="1:7" ht="12" customHeight="1" x14ac:dyDescent="0.2">
      <c r="A13" s="200" t="s">
        <v>3867</v>
      </c>
      <c r="B13" s="201" t="s">
        <v>3885</v>
      </c>
      <c r="C13" s="201" t="s">
        <v>3886</v>
      </c>
      <c r="D13" s="201" t="s">
        <v>1622</v>
      </c>
      <c r="E13" s="201" t="s">
        <v>3887</v>
      </c>
      <c r="F13" s="202" t="s">
        <v>3864</v>
      </c>
      <c r="G13" s="203">
        <v>44392</v>
      </c>
    </row>
    <row r="14" spans="1:7" ht="12" customHeight="1" x14ac:dyDescent="0.2">
      <c r="A14" s="200" t="s">
        <v>3867</v>
      </c>
      <c r="B14" s="201" t="s">
        <v>3888</v>
      </c>
      <c r="C14" s="201" t="s">
        <v>3889</v>
      </c>
      <c r="D14" s="201" t="s">
        <v>1622</v>
      </c>
      <c r="E14" s="201" t="s">
        <v>3890</v>
      </c>
      <c r="F14" s="202" t="s">
        <v>3864</v>
      </c>
      <c r="G14" s="203">
        <v>44392</v>
      </c>
    </row>
    <row r="15" spans="1:7" ht="12" customHeight="1" x14ac:dyDescent="0.2">
      <c r="A15" s="200" t="s">
        <v>3867</v>
      </c>
      <c r="B15" s="201" t="s">
        <v>3891</v>
      </c>
      <c r="C15" s="201" t="s">
        <v>3892</v>
      </c>
      <c r="D15" s="201" t="s">
        <v>1300</v>
      </c>
      <c r="E15" s="201" t="s">
        <v>3893</v>
      </c>
      <c r="F15" s="202" t="s">
        <v>3873</v>
      </c>
      <c r="G15" s="203">
        <v>44392</v>
      </c>
    </row>
    <row r="16" spans="1:7" ht="12" customHeight="1" x14ac:dyDescent="0.2">
      <c r="A16" s="200" t="s">
        <v>3867</v>
      </c>
      <c r="B16" s="201" t="s">
        <v>3894</v>
      </c>
      <c r="C16" s="201" t="s">
        <v>3895</v>
      </c>
      <c r="D16" s="201" t="s">
        <v>1770</v>
      </c>
      <c r="E16" s="201" t="s">
        <v>3896</v>
      </c>
      <c r="F16" s="202" t="s">
        <v>3864</v>
      </c>
      <c r="G16" s="203">
        <v>44392</v>
      </c>
    </row>
    <row r="17" spans="1:7" ht="12" customHeight="1" x14ac:dyDescent="0.2">
      <c r="A17" s="200" t="s">
        <v>3867</v>
      </c>
      <c r="B17" s="201" t="s">
        <v>3897</v>
      </c>
      <c r="C17" s="201" t="s">
        <v>3898</v>
      </c>
      <c r="D17" s="201" t="s">
        <v>1622</v>
      </c>
      <c r="E17" s="201" t="s">
        <v>3899</v>
      </c>
      <c r="F17" s="202" t="s">
        <v>3873</v>
      </c>
      <c r="G17" s="203">
        <v>44399</v>
      </c>
    </row>
    <row r="18" spans="1:7" ht="12" customHeight="1" x14ac:dyDescent="0.2">
      <c r="A18" s="200" t="s">
        <v>3867</v>
      </c>
      <c r="B18" s="201" t="s">
        <v>3900</v>
      </c>
      <c r="C18" s="201" t="s">
        <v>3901</v>
      </c>
      <c r="D18" s="201" t="s">
        <v>2831</v>
      </c>
      <c r="E18" s="201" t="s">
        <v>3902</v>
      </c>
      <c r="F18" s="202" t="s">
        <v>3864</v>
      </c>
      <c r="G18" s="203">
        <v>44400</v>
      </c>
    </row>
    <row r="19" spans="1:7" ht="12" customHeight="1" x14ac:dyDescent="0.2">
      <c r="A19" s="200" t="s">
        <v>3867</v>
      </c>
      <c r="B19" s="201" t="s">
        <v>3903</v>
      </c>
      <c r="C19" s="201" t="s">
        <v>3904</v>
      </c>
      <c r="D19" s="201" t="s">
        <v>3066</v>
      </c>
      <c r="E19" s="201" t="s">
        <v>3905</v>
      </c>
      <c r="F19" s="202" t="s">
        <v>3864</v>
      </c>
      <c r="G19" s="203">
        <v>44404</v>
      </c>
    </row>
    <row r="20" spans="1:7" ht="12" customHeight="1" x14ac:dyDescent="0.2">
      <c r="A20" s="200" t="s">
        <v>3867</v>
      </c>
      <c r="B20" s="201" t="s">
        <v>3906</v>
      </c>
      <c r="C20" s="201" t="s">
        <v>3907</v>
      </c>
      <c r="D20" s="201" t="s">
        <v>3066</v>
      </c>
      <c r="E20" s="201" t="s">
        <v>3905</v>
      </c>
      <c r="F20" s="202" t="s">
        <v>3864</v>
      </c>
      <c r="G20" s="203">
        <v>44404</v>
      </c>
    </row>
    <row r="21" spans="1:7" ht="12" customHeight="1" x14ac:dyDescent="0.2">
      <c r="A21" s="200" t="s">
        <v>3867</v>
      </c>
      <c r="B21" s="201" t="s">
        <v>3908</v>
      </c>
      <c r="C21" s="201" t="s">
        <v>3909</v>
      </c>
      <c r="D21" s="201" t="s">
        <v>403</v>
      </c>
      <c r="E21" s="201" t="s">
        <v>3910</v>
      </c>
      <c r="F21" s="202" t="s">
        <v>3864</v>
      </c>
      <c r="G21" s="203">
        <v>44407</v>
      </c>
    </row>
    <row r="22" spans="1:7" ht="12" customHeight="1" x14ac:dyDescent="0.2">
      <c r="A22" s="204" t="s">
        <v>3863</v>
      </c>
      <c r="B22" s="205" t="s">
        <v>3861</v>
      </c>
      <c r="C22" s="205" t="s">
        <v>3862</v>
      </c>
      <c r="D22" s="205" t="s">
        <v>1770</v>
      </c>
      <c r="E22" s="205"/>
      <c r="F22" s="206" t="s">
        <v>3864</v>
      </c>
      <c r="G22" s="207">
        <v>44396</v>
      </c>
    </row>
    <row r="23" spans="1:7" ht="12" customHeight="1" x14ac:dyDescent="0.2">
      <c r="A23" s="208" t="s">
        <v>3858</v>
      </c>
      <c r="B23" s="209" t="s">
        <v>3856</v>
      </c>
      <c r="C23" s="209" t="s">
        <v>3857</v>
      </c>
      <c r="D23" s="209" t="s">
        <v>403</v>
      </c>
      <c r="E23" s="209" t="s">
        <v>3859</v>
      </c>
      <c r="F23" s="210" t="s">
        <v>3860</v>
      </c>
      <c r="G23" s="211">
        <v>44393</v>
      </c>
    </row>
    <row r="24" spans="1:7" ht="12" customHeight="1" x14ac:dyDescent="0.2">
      <c r="A24" s="63"/>
      <c r="B24" s="63"/>
      <c r="C24" s="63"/>
      <c r="D24" s="63"/>
      <c r="E24" s="63"/>
      <c r="F24" s="63"/>
      <c r="G24" s="63"/>
    </row>
    <row r="25" spans="1:7" ht="12" customHeight="1" x14ac:dyDescent="0.2">
      <c r="A25" s="63"/>
      <c r="B25" s="63"/>
      <c r="C25" s="63"/>
      <c r="D25" s="63"/>
      <c r="E25" s="63"/>
      <c r="F25" s="63"/>
      <c r="G25" s="63"/>
    </row>
    <row r="26" spans="1:7" ht="12" customHeight="1" x14ac:dyDescent="0.2">
      <c r="A26" s="63"/>
      <c r="B26" s="63"/>
      <c r="C26" s="63"/>
      <c r="D26" s="63"/>
      <c r="E26" s="63"/>
      <c r="F26" s="63"/>
      <c r="G26" s="63"/>
    </row>
    <row r="27" spans="1:7" ht="12" customHeight="1" x14ac:dyDescent="0.2">
      <c r="A27" s="63"/>
      <c r="B27" s="63"/>
      <c r="C27" s="63"/>
      <c r="D27" s="63"/>
      <c r="E27" s="63"/>
      <c r="F27" s="63"/>
      <c r="G27" s="63"/>
    </row>
    <row r="28" spans="1:7" ht="12" customHeight="1" x14ac:dyDescent="0.2">
      <c r="A28" s="63"/>
      <c r="B28" s="63"/>
      <c r="C28" s="63"/>
      <c r="D28" s="63"/>
      <c r="E28" s="63"/>
      <c r="F28" s="63"/>
      <c r="G28" s="63"/>
    </row>
    <row r="29" spans="1:7" ht="12" customHeight="1" x14ac:dyDescent="0.2">
      <c r="A29" s="63"/>
      <c r="B29" s="63"/>
      <c r="C29" s="63"/>
      <c r="D29" s="63"/>
      <c r="E29" s="63"/>
      <c r="F29" s="63"/>
      <c r="G29" s="63"/>
    </row>
    <row r="30" spans="1:7" ht="12" customHeight="1" x14ac:dyDescent="0.2">
      <c r="A30" s="63"/>
      <c r="B30" s="63"/>
      <c r="C30" s="63"/>
      <c r="D30" s="63"/>
      <c r="E30" s="63"/>
      <c r="F30" s="63"/>
      <c r="G30" s="63"/>
    </row>
    <row r="31" spans="1:7" ht="12" customHeight="1" x14ac:dyDescent="0.2">
      <c r="A31" s="63"/>
      <c r="B31" s="63"/>
      <c r="C31" s="63"/>
      <c r="D31" s="63"/>
      <c r="E31" s="63"/>
      <c r="F31" s="63"/>
      <c r="G31" s="63"/>
    </row>
    <row r="32" spans="1:7" ht="12" customHeight="1" x14ac:dyDescent="0.2">
      <c r="A32" s="63"/>
      <c r="B32" s="63"/>
      <c r="C32" s="63"/>
      <c r="D32" s="63"/>
      <c r="E32" s="63"/>
      <c r="F32" s="63"/>
      <c r="G32" s="63"/>
    </row>
    <row r="33" spans="1:7" ht="12" customHeight="1" x14ac:dyDescent="0.2">
      <c r="A33" s="63"/>
      <c r="B33" s="63"/>
      <c r="C33" s="63"/>
      <c r="D33" s="63"/>
      <c r="E33" s="63"/>
      <c r="F33" s="63"/>
      <c r="G33" s="63"/>
    </row>
    <row r="34" spans="1:7" ht="12" customHeight="1" x14ac:dyDescent="0.2">
      <c r="A34" s="63"/>
      <c r="B34" s="63"/>
      <c r="C34" s="63"/>
      <c r="D34" s="63"/>
      <c r="E34" s="63"/>
      <c r="F34" s="63"/>
      <c r="G34" s="63"/>
    </row>
    <row r="35" spans="1:7" ht="12" customHeight="1" x14ac:dyDescent="0.2">
      <c r="A35" s="63"/>
      <c r="B35" s="63"/>
      <c r="C35" s="63"/>
      <c r="D35" s="63"/>
      <c r="E35" s="63"/>
      <c r="F35" s="63"/>
      <c r="G35" s="63"/>
    </row>
    <row r="36" spans="1:7" ht="12" customHeight="1" x14ac:dyDescent="0.2">
      <c r="A36" s="63"/>
      <c r="B36" s="63"/>
      <c r="C36" s="63"/>
      <c r="D36" s="63"/>
      <c r="E36" s="63"/>
      <c r="F36" s="63"/>
      <c r="G36" s="63"/>
    </row>
    <row r="37" spans="1:7" ht="12" customHeight="1" x14ac:dyDescent="0.2">
      <c r="A37" s="63"/>
      <c r="B37" s="63"/>
      <c r="C37" s="63"/>
      <c r="D37" s="63"/>
      <c r="E37" s="63"/>
      <c r="F37" s="63"/>
      <c r="G37" s="63"/>
    </row>
    <row r="38" spans="1:7" ht="12" customHeight="1" x14ac:dyDescent="0.2">
      <c r="A38" s="63"/>
      <c r="B38" s="63"/>
      <c r="C38" s="63"/>
      <c r="D38" s="63"/>
      <c r="E38" s="63"/>
      <c r="F38" s="63"/>
      <c r="G38" s="63"/>
    </row>
    <row r="39" spans="1:7" ht="12" customHeight="1" x14ac:dyDescent="0.2">
      <c r="A39" s="63"/>
      <c r="B39" s="63"/>
      <c r="C39" s="63"/>
      <c r="D39" s="63"/>
      <c r="E39" s="63"/>
      <c r="F39" s="63"/>
      <c r="G39" s="63"/>
    </row>
    <row r="40" spans="1:7" ht="12" customHeight="1" x14ac:dyDescent="0.2">
      <c r="A40" s="63"/>
      <c r="B40" s="63"/>
      <c r="C40" s="63"/>
      <c r="D40" s="63"/>
      <c r="E40" s="63"/>
      <c r="F40" s="63"/>
      <c r="G40" s="63"/>
    </row>
    <row r="41" spans="1:7" ht="12" customHeight="1" x14ac:dyDescent="0.2">
      <c r="A41" s="63"/>
      <c r="B41" s="63"/>
      <c r="C41" s="63"/>
      <c r="D41" s="63"/>
      <c r="E41" s="63"/>
      <c r="F41" s="63"/>
      <c r="G41" s="63"/>
    </row>
    <row r="42" spans="1:7" ht="12" customHeight="1" x14ac:dyDescent="0.2">
      <c r="A42" s="63"/>
      <c r="B42" s="63"/>
      <c r="C42" s="63"/>
      <c r="D42" s="63"/>
      <c r="E42" s="63"/>
      <c r="F42" s="63"/>
      <c r="G42" s="63"/>
    </row>
    <row r="43" spans="1:7" ht="12" customHeight="1" x14ac:dyDescent="0.2">
      <c r="A43" s="63"/>
      <c r="B43" s="63"/>
      <c r="C43" s="63"/>
      <c r="D43" s="63"/>
      <c r="E43" s="63"/>
      <c r="F43" s="63"/>
      <c r="G43" s="63"/>
    </row>
    <row r="44" spans="1:7" ht="12" customHeight="1" x14ac:dyDescent="0.2">
      <c r="A44" s="63"/>
      <c r="B44" s="63"/>
      <c r="C44" s="63"/>
      <c r="D44" s="63"/>
      <c r="E44" s="63"/>
      <c r="F44" s="63"/>
      <c r="G44" s="63"/>
    </row>
    <row r="45" spans="1:7" ht="12" customHeight="1" x14ac:dyDescent="0.2">
      <c r="A45" s="63"/>
      <c r="B45" s="63"/>
      <c r="C45" s="63"/>
      <c r="D45" s="63"/>
      <c r="E45" s="63"/>
      <c r="F45" s="63"/>
      <c r="G45" s="63"/>
    </row>
    <row r="46" spans="1:7" ht="12" customHeight="1" x14ac:dyDescent="0.2">
      <c r="A46" s="63"/>
      <c r="B46" s="63"/>
      <c r="C46" s="63"/>
      <c r="D46" s="63"/>
      <c r="E46" s="63"/>
      <c r="F46" s="63"/>
      <c r="G46" s="63"/>
    </row>
    <row r="47" spans="1:7" ht="12" customHeight="1" x14ac:dyDescent="0.2">
      <c r="A47" s="63"/>
      <c r="B47" s="63"/>
      <c r="C47" s="63"/>
      <c r="D47" s="63"/>
      <c r="E47" s="63"/>
      <c r="F47" s="63"/>
      <c r="G47" s="63"/>
    </row>
    <row r="48" spans="1:7" ht="12" customHeight="1" x14ac:dyDescent="0.2">
      <c r="A48" s="63"/>
      <c r="B48" s="63"/>
      <c r="C48" s="63"/>
      <c r="D48" s="63"/>
      <c r="E48" s="63"/>
      <c r="F48" s="63"/>
      <c r="G48" s="63"/>
    </row>
    <row r="49" spans="1:7" ht="12" customHeight="1" x14ac:dyDescent="0.2">
      <c r="A49" s="63"/>
      <c r="B49" s="63"/>
      <c r="C49" s="63"/>
      <c r="D49" s="63"/>
      <c r="E49" s="63"/>
      <c r="F49" s="63"/>
      <c r="G49" s="63"/>
    </row>
    <row r="50" spans="1:7" ht="12" customHeight="1" x14ac:dyDescent="0.2">
      <c r="A50" s="63"/>
      <c r="B50" s="63"/>
      <c r="C50" s="63"/>
      <c r="D50" s="63"/>
      <c r="E50" s="63"/>
      <c r="F50" s="63"/>
      <c r="G50" s="63"/>
    </row>
    <row r="51" spans="1:7" ht="12" customHeight="1" x14ac:dyDescent="0.2">
      <c r="A51" s="63"/>
      <c r="B51" s="63"/>
      <c r="C51" s="63"/>
      <c r="D51" s="63"/>
      <c r="E51" s="63"/>
      <c r="F51" s="63"/>
      <c r="G51" s="63"/>
    </row>
    <row r="52" spans="1:7" ht="12" customHeight="1" x14ac:dyDescent="0.2">
      <c r="A52" s="63"/>
      <c r="B52" s="63"/>
      <c r="C52" s="63"/>
      <c r="D52" s="63"/>
      <c r="E52" s="63"/>
      <c r="F52" s="63"/>
      <c r="G52" s="63"/>
    </row>
    <row r="53" spans="1:7" ht="12" customHeight="1" x14ac:dyDescent="0.2">
      <c r="A53" s="63"/>
      <c r="B53" s="63"/>
      <c r="C53" s="63"/>
      <c r="D53" s="63"/>
      <c r="E53" s="63"/>
      <c r="F53" s="63"/>
      <c r="G53" s="63"/>
    </row>
    <row r="54" spans="1:7" ht="12" customHeight="1" x14ac:dyDescent="0.2">
      <c r="A54" s="63"/>
      <c r="B54" s="63"/>
      <c r="C54" s="63"/>
      <c r="D54" s="63"/>
      <c r="E54" s="63"/>
      <c r="F54" s="63"/>
      <c r="G54" s="63"/>
    </row>
    <row r="55" spans="1:7" ht="12" customHeight="1" x14ac:dyDescent="0.2">
      <c r="A55" s="63"/>
      <c r="B55" s="63"/>
      <c r="C55" s="63"/>
      <c r="D55" s="63"/>
      <c r="E55" s="63"/>
      <c r="F55" s="63"/>
      <c r="G55" s="63"/>
    </row>
    <row r="56" spans="1:7" ht="12" customHeight="1" x14ac:dyDescent="0.2">
      <c r="A56" s="63"/>
      <c r="B56" s="63"/>
      <c r="C56" s="63"/>
      <c r="D56" s="63"/>
      <c r="E56" s="63"/>
      <c r="F56" s="63"/>
      <c r="G56" s="63"/>
    </row>
    <row r="57" spans="1:7" ht="12" customHeight="1" x14ac:dyDescent="0.2">
      <c r="A57" s="63"/>
      <c r="B57" s="63"/>
      <c r="C57" s="63"/>
      <c r="D57" s="63"/>
      <c r="E57" s="63"/>
      <c r="F57" s="63"/>
      <c r="G57" s="63"/>
    </row>
    <row r="58" spans="1:7" ht="12" customHeight="1" x14ac:dyDescent="0.2">
      <c r="A58" s="63"/>
      <c r="B58" s="63"/>
      <c r="C58" s="63"/>
      <c r="D58" s="63"/>
      <c r="E58" s="63"/>
      <c r="F58" s="63"/>
      <c r="G58" s="63"/>
    </row>
    <row r="59" spans="1:7" ht="12" customHeight="1" x14ac:dyDescent="0.2">
      <c r="A59" s="63"/>
      <c r="B59" s="63"/>
      <c r="C59" s="63"/>
      <c r="D59" s="63"/>
      <c r="E59" s="63"/>
      <c r="F59" s="63"/>
      <c r="G59" s="63"/>
    </row>
    <row r="60" spans="1:7" x14ac:dyDescent="0.2">
      <c r="A60" s="63"/>
      <c r="B60" s="63"/>
      <c r="C60" s="63"/>
      <c r="D60" s="63"/>
      <c r="E60" s="63"/>
      <c r="F60" s="63"/>
      <c r="G60" s="63"/>
    </row>
    <row r="61" spans="1:7" x14ac:dyDescent="0.2">
      <c r="A61" s="63"/>
      <c r="B61" s="63"/>
      <c r="C61" s="63"/>
      <c r="D61" s="63"/>
      <c r="E61" s="63"/>
      <c r="F61" s="63"/>
      <c r="G61" s="63"/>
    </row>
    <row r="62" spans="1:7" x14ac:dyDescent="0.2">
      <c r="A62" s="63"/>
      <c r="B62" s="63"/>
      <c r="C62" s="63"/>
      <c r="D62" s="63"/>
      <c r="E62" s="63"/>
      <c r="F62" s="63"/>
      <c r="G62" s="63"/>
    </row>
    <row r="63" spans="1:7" x14ac:dyDescent="0.2">
      <c r="A63" s="63"/>
      <c r="B63" s="63"/>
      <c r="C63" s="63"/>
      <c r="D63" s="63"/>
      <c r="E63" s="63"/>
      <c r="F63" s="63"/>
      <c r="G63" s="63"/>
    </row>
    <row r="64" spans="1:7" x14ac:dyDescent="0.2">
      <c r="A64" s="63"/>
      <c r="B64" s="63"/>
      <c r="C64" s="63"/>
      <c r="D64" s="63"/>
      <c r="E64" s="63"/>
      <c r="F64" s="63"/>
      <c r="G64" s="63"/>
    </row>
    <row r="65" spans="1:7" x14ac:dyDescent="0.2">
      <c r="A65" s="63"/>
      <c r="B65" s="63"/>
      <c r="C65" s="63"/>
      <c r="D65" s="63"/>
      <c r="E65" s="63"/>
      <c r="F65" s="63"/>
      <c r="G65" s="63"/>
    </row>
    <row r="66" spans="1:7" x14ac:dyDescent="0.2">
      <c r="A66" s="63"/>
      <c r="B66" s="63"/>
      <c r="C66" s="63"/>
      <c r="D66" s="63"/>
      <c r="E66" s="63"/>
      <c r="F66" s="63"/>
      <c r="G66" s="63"/>
    </row>
    <row r="67" spans="1:7" x14ac:dyDescent="0.2">
      <c r="A67" s="63"/>
      <c r="B67" s="63"/>
      <c r="C67" s="63"/>
      <c r="D67" s="63"/>
      <c r="E67" s="63"/>
      <c r="F67" s="63"/>
      <c r="G67" s="63"/>
    </row>
  </sheetData>
  <mergeCells count="2">
    <mergeCell ref="A1:C1"/>
    <mergeCell ref="A2:C2"/>
  </mergeCells>
  <conditionalFormatting sqref="D31:D48 F31:F48">
    <cfRule type="containsErrors" dxfId="5" priority="13">
      <formula>ISERROR(D31)</formula>
    </cfRule>
  </conditionalFormatting>
  <conditionalFormatting sqref="D60 F60">
    <cfRule type="containsErrors" dxfId="4" priority="9">
      <formula>ISERROR(D60)</formula>
    </cfRule>
  </conditionalFormatting>
  <conditionalFormatting sqref="B60">
    <cfRule type="duplicateValues" dxfId="3" priority="10"/>
  </conditionalFormatting>
  <conditionalFormatting sqref="D49:D59 F49:F59">
    <cfRule type="containsErrors" dxfId="2" priority="7">
      <formula>ISERROR(D49)</formula>
    </cfRule>
  </conditionalFormatting>
  <conditionalFormatting sqref="B49:B59">
    <cfRule type="duplicateValues" dxfId="1" priority="8"/>
  </conditionalFormatting>
  <conditionalFormatting sqref="B31:B48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CF9E-8376-415B-936D-B83759429A20}">
  <sheetPr codeName="Tabelle1"/>
  <dimension ref="A1:T1678"/>
  <sheetViews>
    <sheetView workbookViewId="0"/>
  </sheetViews>
  <sheetFormatPr baseColWidth="10" defaultColWidth="8.85546875" defaultRowHeight="12.75" x14ac:dyDescent="0.2"/>
  <cols>
    <col min="1" max="1" width="75.7109375" style="151" customWidth="1"/>
    <col min="2" max="2" width="17.5703125" style="151" customWidth="1"/>
    <col min="3" max="3" width="19.42578125" style="151" customWidth="1"/>
    <col min="4" max="16384" width="8.85546875" style="151"/>
  </cols>
  <sheetData>
    <row r="1" spans="1:20" ht="20.25" x14ac:dyDescent="0.2">
      <c r="A1" s="148" t="s">
        <v>3766</v>
      </c>
      <c r="B1" s="148"/>
      <c r="C1" s="148"/>
      <c r="D1" s="149"/>
      <c r="E1" s="150"/>
      <c r="F1" s="102"/>
    </row>
    <row r="2" spans="1:20" ht="15" x14ac:dyDescent="0.2">
      <c r="A2" s="234" t="s">
        <v>3932</v>
      </c>
      <c r="B2" s="234"/>
      <c r="C2" s="234"/>
      <c r="D2" s="152"/>
      <c r="E2" s="150"/>
      <c r="F2" s="102"/>
    </row>
    <row r="3" spans="1:20" ht="15" x14ac:dyDescent="0.2">
      <c r="A3" s="224"/>
      <c r="B3" s="224"/>
      <c r="C3" s="224"/>
      <c r="D3" s="152"/>
      <c r="E3" s="150"/>
      <c r="F3" s="102"/>
    </row>
    <row r="4" spans="1:20" ht="22.5" x14ac:dyDescent="0.2">
      <c r="A4" s="38" t="s">
        <v>826</v>
      </c>
      <c r="B4" s="38" t="s">
        <v>52</v>
      </c>
      <c r="C4" s="38" t="s">
        <v>645</v>
      </c>
      <c r="D4" s="75" t="s">
        <v>1916</v>
      </c>
      <c r="E4" s="75" t="s">
        <v>1917</v>
      </c>
      <c r="F4" s="75" t="s">
        <v>1918</v>
      </c>
      <c r="G4" s="75" t="s">
        <v>1919</v>
      </c>
      <c r="H4" s="75" t="s">
        <v>1920</v>
      </c>
      <c r="I4" s="75" t="s">
        <v>1921</v>
      </c>
      <c r="J4" s="75" t="s">
        <v>1922</v>
      </c>
      <c r="K4" s="75" t="s">
        <v>1923</v>
      </c>
      <c r="L4" s="75" t="s">
        <v>1924</v>
      </c>
      <c r="M4" s="75" t="s">
        <v>1925</v>
      </c>
      <c r="N4" s="75" t="s">
        <v>1926</v>
      </c>
      <c r="O4" s="75" t="s">
        <v>1927</v>
      </c>
      <c r="P4" s="75" t="s">
        <v>1928</v>
      </c>
      <c r="Q4" s="75" t="s">
        <v>1929</v>
      </c>
      <c r="R4" s="75" t="s">
        <v>1930</v>
      </c>
      <c r="S4" s="75" t="s">
        <v>1931</v>
      </c>
      <c r="T4" s="75" t="s">
        <v>1932</v>
      </c>
    </row>
    <row r="5" spans="1:20" x14ac:dyDescent="0.2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62"/>
    </row>
    <row r="6" spans="1:20" x14ac:dyDescent="0.2">
      <c r="A6" s="182" t="s">
        <v>2338</v>
      </c>
      <c r="B6" s="182" t="s">
        <v>1528</v>
      </c>
      <c r="C6" s="182" t="s">
        <v>1299</v>
      </c>
      <c r="D6" s="174">
        <v>15.015647722222221</v>
      </c>
      <c r="E6" s="174">
        <v>16.34015461111111</v>
      </c>
      <c r="F6" s="174">
        <v>16.662221444444441</v>
      </c>
      <c r="G6" s="174">
        <v>15.593367666666666</v>
      </c>
      <c r="H6" s="174">
        <v>16.445246777777776</v>
      </c>
      <c r="I6" s="174">
        <v>15.734475111111111</v>
      </c>
      <c r="J6" s="174">
        <v>19.523104111111113</v>
      </c>
      <c r="K6" s="174">
        <v>16.198717500000001</v>
      </c>
      <c r="L6" s="174">
        <v>15.777695555555555</v>
      </c>
      <c r="M6" s="174">
        <v>16.082494944444445</v>
      </c>
      <c r="N6" s="174">
        <v>17.451585222222221</v>
      </c>
      <c r="O6" s="174">
        <v>22.358107833333335</v>
      </c>
      <c r="P6" s="174">
        <v>15.140458888888885</v>
      </c>
      <c r="Q6" s="174">
        <v>29.10881927777778</v>
      </c>
      <c r="R6" s="174">
        <v>15.903676722222222</v>
      </c>
      <c r="S6" s="174">
        <v>17.565732722222222</v>
      </c>
      <c r="T6" s="175">
        <v>16.02599288888889</v>
      </c>
    </row>
    <row r="7" spans="1:20" x14ac:dyDescent="0.2">
      <c r="A7" s="182" t="s">
        <v>2339</v>
      </c>
      <c r="B7" s="182" t="s">
        <v>1509</v>
      </c>
      <c r="C7" s="182" t="s">
        <v>1299</v>
      </c>
      <c r="D7" s="174">
        <v>7.842424055555556</v>
      </c>
      <c r="E7" s="174">
        <v>6.7573563888888888</v>
      </c>
      <c r="F7" s="174">
        <v>6.6495694444444435</v>
      </c>
      <c r="G7" s="174">
        <v>6.4361666111111111</v>
      </c>
      <c r="H7" s="174">
        <v>6.2256831666666663</v>
      </c>
      <c r="I7" s="174">
        <v>6.2372130555555554</v>
      </c>
      <c r="J7" s="174">
        <v>6.0987197222222216</v>
      </c>
      <c r="K7" s="174">
        <v>5.9775299999999998</v>
      </c>
      <c r="L7" s="174">
        <v>6.1416028888888885</v>
      </c>
      <c r="M7" s="174">
        <v>6.8286902777777776</v>
      </c>
      <c r="N7" s="174">
        <v>6.4993085555555563</v>
      </c>
      <c r="O7" s="174">
        <v>7.2157286111111114</v>
      </c>
      <c r="P7" s="174">
        <v>6.37521211111111</v>
      </c>
      <c r="Q7" s="174">
        <v>6.6995591111111112</v>
      </c>
      <c r="R7" s="174">
        <v>6.3648354444444442</v>
      </c>
      <c r="S7" s="174">
        <v>6.2598440000000002</v>
      </c>
      <c r="T7" s="176">
        <v>6.2324075555555565</v>
      </c>
    </row>
    <row r="8" spans="1:20" x14ac:dyDescent="0.2">
      <c r="A8" s="182" t="s">
        <v>3479</v>
      </c>
      <c r="B8" s="182" t="s">
        <v>3480</v>
      </c>
      <c r="C8" s="182" t="s">
        <v>1299</v>
      </c>
      <c r="D8" s="174">
        <v>34.01959766666667</v>
      </c>
      <c r="E8" s="174">
        <v>33.290262055555552</v>
      </c>
      <c r="F8" s="174">
        <v>32.894721444444443</v>
      </c>
      <c r="G8" s="174">
        <v>32.553557055555565</v>
      </c>
      <c r="H8" s="174">
        <v>32.435071944444452</v>
      </c>
      <c r="I8" s="174">
        <v>32.464256777777777</v>
      </c>
      <c r="J8" s="174">
        <v>32.323273722222226</v>
      </c>
      <c r="K8" s="174">
        <v>32.444740277777775</v>
      </c>
      <c r="L8" s="174">
        <v>34.504113833333328</v>
      </c>
      <c r="M8" s="174">
        <v>32.228326166666669</v>
      </c>
      <c r="N8" s="174">
        <v>32.519945055555553</v>
      </c>
      <c r="O8" s="174">
        <v>32.814595277777777</v>
      </c>
      <c r="P8" s="174">
        <v>32.223817333333336</v>
      </c>
      <c r="Q8" s="174">
        <v>32.634840166666663</v>
      </c>
      <c r="R8" s="174">
        <v>32.934194833333336</v>
      </c>
      <c r="S8" s="174">
        <v>32.106080166666665</v>
      </c>
      <c r="T8" s="176">
        <v>31.943316999999997</v>
      </c>
    </row>
    <row r="9" spans="1:20" x14ac:dyDescent="0.2">
      <c r="A9" s="182" t="s">
        <v>3010</v>
      </c>
      <c r="B9" s="182" t="s">
        <v>38</v>
      </c>
      <c r="C9" s="182" t="s">
        <v>1299</v>
      </c>
      <c r="D9" s="174">
        <v>11.14099077777778</v>
      </c>
      <c r="E9" s="174">
        <v>9.1179552222222231</v>
      </c>
      <c r="F9" s="174">
        <v>8.7844161111111099</v>
      </c>
      <c r="G9" s="174">
        <v>8.5694472222222213</v>
      </c>
      <c r="H9" s="174">
        <v>8.2624273333333331</v>
      </c>
      <c r="I9" s="174">
        <v>8.557396388888888</v>
      </c>
      <c r="J9" s="174">
        <v>8.189441555555554</v>
      </c>
      <c r="K9" s="174">
        <v>8.0351424444444444</v>
      </c>
      <c r="L9" s="174">
        <v>8.2355276111111131</v>
      </c>
      <c r="M9" s="174">
        <v>8.0853763333333326</v>
      </c>
      <c r="N9" s="174">
        <v>8.3403566666666666</v>
      </c>
      <c r="O9" s="174">
        <v>9.4961778888888873</v>
      </c>
      <c r="P9" s="174">
        <v>8.5806426111111129</v>
      </c>
      <c r="Q9" s="174">
        <v>9.6315118333333327</v>
      </c>
      <c r="R9" s="174">
        <v>9.0656643333333342</v>
      </c>
      <c r="S9" s="174">
        <v>8.5166601111111113</v>
      </c>
      <c r="T9" s="176">
        <v>8.4086735000000008</v>
      </c>
    </row>
    <row r="10" spans="1:20" x14ac:dyDescent="0.2">
      <c r="A10" s="182" t="s">
        <v>2340</v>
      </c>
      <c r="B10" s="182" t="s">
        <v>123</v>
      </c>
      <c r="C10" s="182" t="s">
        <v>1299</v>
      </c>
      <c r="D10" s="174">
        <v>10.452924705882351</v>
      </c>
      <c r="E10" s="174">
        <v>9.6801901764705889</v>
      </c>
      <c r="F10" s="174">
        <v>9.5157534999999989</v>
      </c>
      <c r="G10" s="174">
        <v>9.0944322777777771</v>
      </c>
      <c r="H10" s="174">
        <v>9.4305713888888878</v>
      </c>
      <c r="I10" s="174">
        <v>9.0969790555555559</v>
      </c>
      <c r="J10" s="174">
        <v>9.3730658888888883</v>
      </c>
      <c r="K10" s="174">
        <v>9.3091365555555559</v>
      </c>
      <c r="L10" s="174">
        <v>9.2529073333333312</v>
      </c>
      <c r="M10" s="174">
        <v>9.3761708333333331</v>
      </c>
      <c r="N10" s="174">
        <v>9.9903802222222211</v>
      </c>
      <c r="O10" s="174">
        <v>13.455649055555558</v>
      </c>
      <c r="P10" s="174">
        <v>9.4895203888888879</v>
      </c>
      <c r="Q10" s="174">
        <v>18.816413222222216</v>
      </c>
      <c r="R10" s="174">
        <v>9.8259921666666674</v>
      </c>
      <c r="S10" s="174">
        <v>10.512869555555556</v>
      </c>
      <c r="T10" s="176">
        <v>9.5081653333333307</v>
      </c>
    </row>
    <row r="11" spans="1:20" x14ac:dyDescent="0.2">
      <c r="A11" s="182" t="s">
        <v>3011</v>
      </c>
      <c r="B11" s="182" t="s">
        <v>129</v>
      </c>
      <c r="C11" s="182" t="s">
        <v>1299</v>
      </c>
      <c r="D11" s="174">
        <v>8.3873358333333332</v>
      </c>
      <c r="E11" s="174">
        <v>5.0200385555555549</v>
      </c>
      <c r="F11" s="174">
        <v>5.0789881666666652</v>
      </c>
      <c r="G11" s="174">
        <v>4.9697745555555555</v>
      </c>
      <c r="H11" s="174">
        <v>4.9699623333333331</v>
      </c>
      <c r="I11" s="174">
        <v>4.8727666666666662</v>
      </c>
      <c r="J11" s="174">
        <v>5.051892333333333</v>
      </c>
      <c r="K11" s="174">
        <v>4.9285121666666658</v>
      </c>
      <c r="L11" s="174">
        <v>4.8923857222222207</v>
      </c>
      <c r="M11" s="174">
        <v>6.4391406111111102</v>
      </c>
      <c r="N11" s="174">
        <v>5.8600199444444439</v>
      </c>
      <c r="O11" s="174">
        <v>8.2840026111111111</v>
      </c>
      <c r="P11" s="174">
        <v>5.0622746666666654</v>
      </c>
      <c r="Q11" s="174">
        <v>6.5585924444444448</v>
      </c>
      <c r="R11" s="174">
        <v>5.1783798888888883</v>
      </c>
      <c r="S11" s="174">
        <v>5.2445558888888879</v>
      </c>
      <c r="T11" s="176">
        <v>5.0829632777777771</v>
      </c>
    </row>
    <row r="12" spans="1:20" x14ac:dyDescent="0.2">
      <c r="A12" s="182" t="s">
        <v>3842</v>
      </c>
      <c r="B12" s="182" t="s">
        <v>124</v>
      </c>
      <c r="C12" s="182" t="s">
        <v>1299</v>
      </c>
      <c r="D12" s="174">
        <v>10.165259499999999</v>
      </c>
      <c r="E12" s="174">
        <v>5.0389141111111115</v>
      </c>
      <c r="F12" s="174">
        <v>4.8840539999999999</v>
      </c>
      <c r="G12" s="174">
        <v>5.0015272777777788</v>
      </c>
      <c r="H12" s="174">
        <v>4.9668082777777762</v>
      </c>
      <c r="I12" s="174">
        <v>4.9282028888888885</v>
      </c>
      <c r="J12" s="174">
        <v>5.0213816111111118</v>
      </c>
      <c r="K12" s="174">
        <v>5.0107191111111113</v>
      </c>
      <c r="L12" s="174">
        <v>5.6527550555555557</v>
      </c>
      <c r="M12" s="174">
        <v>5.9392335000000012</v>
      </c>
      <c r="N12" s="174">
        <v>5.2351366111111108</v>
      </c>
      <c r="O12" s="174">
        <v>8.0730002777777763</v>
      </c>
      <c r="P12" s="174">
        <v>5.0618458333333329</v>
      </c>
      <c r="Q12" s="174">
        <v>6.7736145555555565</v>
      </c>
      <c r="R12" s="174">
        <v>5.7577125000000002</v>
      </c>
      <c r="S12" s="174">
        <v>5.2830597777777788</v>
      </c>
      <c r="T12" s="176">
        <v>4.9234692777777793</v>
      </c>
    </row>
    <row r="13" spans="1:20" x14ac:dyDescent="0.2">
      <c r="A13" s="182" t="s">
        <v>3012</v>
      </c>
      <c r="B13" s="182" t="s">
        <v>125</v>
      </c>
      <c r="C13" s="182" t="s">
        <v>1299</v>
      </c>
      <c r="D13" s="174">
        <v>6.8950143333333322</v>
      </c>
      <c r="E13" s="174">
        <v>4.9591192222222222</v>
      </c>
      <c r="F13" s="174">
        <v>4.8863552222222237</v>
      </c>
      <c r="G13" s="174">
        <v>4.9007266666666673</v>
      </c>
      <c r="H13" s="174">
        <v>4.9167655000000003</v>
      </c>
      <c r="I13" s="174">
        <v>4.82469438888889</v>
      </c>
      <c r="J13" s="174">
        <v>4.8578285000000001</v>
      </c>
      <c r="K13" s="174">
        <v>4.7888507777777782</v>
      </c>
      <c r="L13" s="174">
        <v>4.9551800000000004</v>
      </c>
      <c r="M13" s="174">
        <v>5.8782687222222219</v>
      </c>
      <c r="N13" s="174">
        <v>5.7275822777777767</v>
      </c>
      <c r="O13" s="174">
        <v>10.146241833333333</v>
      </c>
      <c r="P13" s="174">
        <v>5.0303857777777772</v>
      </c>
      <c r="Q13" s="174">
        <v>6.0492949444444442</v>
      </c>
      <c r="R13" s="174">
        <v>5.1026462777777777</v>
      </c>
      <c r="S13" s="174">
        <v>5.1556706111111108</v>
      </c>
      <c r="T13" s="176">
        <v>4.9353641111111113</v>
      </c>
    </row>
    <row r="14" spans="1:20" x14ac:dyDescent="0.2">
      <c r="A14" s="182" t="s">
        <v>3013</v>
      </c>
      <c r="B14" s="182" t="s">
        <v>126</v>
      </c>
      <c r="C14" s="182" t="s">
        <v>1299</v>
      </c>
      <c r="D14" s="174">
        <v>10.56010638888889</v>
      </c>
      <c r="E14" s="174">
        <v>5.3977872222222212</v>
      </c>
      <c r="F14" s="174">
        <v>5.3320053888888896</v>
      </c>
      <c r="G14" s="174">
        <v>5.4670819444444438</v>
      </c>
      <c r="H14" s="174">
        <v>5.3725151666666662</v>
      </c>
      <c r="I14" s="174">
        <v>5.4439375555555554</v>
      </c>
      <c r="J14" s="174">
        <v>5.4349747777777777</v>
      </c>
      <c r="K14" s="174">
        <v>5.4546737222222221</v>
      </c>
      <c r="L14" s="174">
        <v>5.9075060000000015</v>
      </c>
      <c r="M14" s="174">
        <v>5.6139834444444441</v>
      </c>
      <c r="N14" s="174">
        <v>6.3462037777777773</v>
      </c>
      <c r="O14" s="174">
        <v>8.4632307777777775</v>
      </c>
      <c r="P14" s="174">
        <v>5.630173444444444</v>
      </c>
      <c r="Q14" s="174">
        <v>6.5341777777777788</v>
      </c>
      <c r="R14" s="174">
        <v>5.5430701111111125</v>
      </c>
      <c r="S14" s="174">
        <v>5.6040622222222227</v>
      </c>
      <c r="T14" s="176">
        <v>5.5290426111111124</v>
      </c>
    </row>
    <row r="15" spans="1:20" x14ac:dyDescent="0.2">
      <c r="A15" s="182" t="s">
        <v>3014</v>
      </c>
      <c r="B15" s="182" t="s">
        <v>127</v>
      </c>
      <c r="C15" s="182" t="s">
        <v>1299</v>
      </c>
      <c r="D15" s="174">
        <v>12.256989833333334</v>
      </c>
      <c r="E15" s="174">
        <v>5.6289900555555556</v>
      </c>
      <c r="F15" s="174">
        <v>5.6066531666666668</v>
      </c>
      <c r="G15" s="174">
        <v>5.6264429444444444</v>
      </c>
      <c r="H15" s="174">
        <v>5.6043958333333341</v>
      </c>
      <c r="I15" s="174">
        <v>5.6166942777777775</v>
      </c>
      <c r="J15" s="174">
        <v>5.5949525000000015</v>
      </c>
      <c r="K15" s="174">
        <v>5.6406767222222234</v>
      </c>
      <c r="L15" s="174">
        <v>5.952639722222222</v>
      </c>
      <c r="M15" s="174">
        <v>5.8201587777777775</v>
      </c>
      <c r="N15" s="174">
        <v>6.5518106111111107</v>
      </c>
      <c r="O15" s="174">
        <v>6.8086525555555557</v>
      </c>
      <c r="P15" s="174">
        <v>5.8033697222222207</v>
      </c>
      <c r="Q15" s="174">
        <v>6.2423168888888902</v>
      </c>
      <c r="R15" s="174">
        <v>5.8471138333333341</v>
      </c>
      <c r="S15" s="174">
        <v>5.7759286666666663</v>
      </c>
      <c r="T15" s="176">
        <v>5.6653330000000004</v>
      </c>
    </row>
    <row r="16" spans="1:20" x14ac:dyDescent="0.2">
      <c r="A16" s="182" t="s">
        <v>3015</v>
      </c>
      <c r="B16" s="182" t="s">
        <v>128</v>
      </c>
      <c r="C16" s="182" t="s">
        <v>1299</v>
      </c>
      <c r="D16" s="174">
        <v>10.576261888888888</v>
      </c>
      <c r="E16" s="174">
        <v>5.0467999444444436</v>
      </c>
      <c r="F16" s="174">
        <v>5.0279680000000004</v>
      </c>
      <c r="G16" s="174">
        <v>4.8049048333333335</v>
      </c>
      <c r="H16" s="174">
        <v>4.6683655555555559</v>
      </c>
      <c r="I16" s="174">
        <v>4.8595108888888889</v>
      </c>
      <c r="J16" s="174">
        <v>4.8615453333333338</v>
      </c>
      <c r="K16" s="174">
        <v>4.690972277777778</v>
      </c>
      <c r="L16" s="174">
        <v>5.3086528333333334</v>
      </c>
      <c r="M16" s="174">
        <v>5.7047072777777776</v>
      </c>
      <c r="N16" s="174">
        <v>4.9374001111111117</v>
      </c>
      <c r="O16" s="174">
        <v>6.6056312777777784</v>
      </c>
      <c r="P16" s="174">
        <v>4.8311695555555554</v>
      </c>
      <c r="Q16" s="174">
        <v>5.5396095000000001</v>
      </c>
      <c r="R16" s="174">
        <v>5.0052373333333326</v>
      </c>
      <c r="S16" s="174">
        <v>4.7390287777777784</v>
      </c>
      <c r="T16" s="176">
        <v>4.7691024444444432</v>
      </c>
    </row>
    <row r="17" spans="1:20" x14ac:dyDescent="0.2">
      <c r="A17" s="182" t="s">
        <v>3016</v>
      </c>
      <c r="B17" s="182" t="s">
        <v>1406</v>
      </c>
      <c r="C17" s="182" t="s">
        <v>1299</v>
      </c>
      <c r="D17" s="174">
        <v>38.952586764705877</v>
      </c>
      <c r="E17" s="174">
        <v>37.020745055555551</v>
      </c>
      <c r="F17" s="174">
        <v>35.121993722222221</v>
      </c>
      <c r="G17" s="174">
        <v>33.58580661111111</v>
      </c>
      <c r="H17" s="174">
        <v>34.367312499999997</v>
      </c>
      <c r="I17" s="174">
        <v>33.276806611111112</v>
      </c>
      <c r="J17" s="174">
        <v>33.675077222222228</v>
      </c>
      <c r="K17" s="174">
        <v>32.958388499999998</v>
      </c>
      <c r="L17" s="174">
        <v>36.850369888888885</v>
      </c>
      <c r="M17" s="174">
        <v>33.112832944444449</v>
      </c>
      <c r="N17" s="174">
        <v>34.272550166666662</v>
      </c>
      <c r="O17" s="174">
        <v>34.004918944444448</v>
      </c>
      <c r="P17" s="174">
        <v>32.8359205</v>
      </c>
      <c r="Q17" s="174">
        <v>34.485257666666669</v>
      </c>
      <c r="R17" s="174">
        <v>33.938274388888885</v>
      </c>
      <c r="S17" s="174">
        <v>33.895037166666668</v>
      </c>
      <c r="T17" s="176">
        <v>34.113378555555556</v>
      </c>
    </row>
    <row r="18" spans="1:20" x14ac:dyDescent="0.2">
      <c r="A18" s="182" t="s">
        <v>3017</v>
      </c>
      <c r="B18" s="182" t="s">
        <v>37</v>
      </c>
      <c r="C18" s="182" t="s">
        <v>1299</v>
      </c>
      <c r="D18" s="174">
        <v>13.089673277777781</v>
      </c>
      <c r="E18" s="174">
        <v>10.761241999999998</v>
      </c>
      <c r="F18" s="174">
        <v>10.560738611111111</v>
      </c>
      <c r="G18" s="174">
        <v>10.355595333333333</v>
      </c>
      <c r="H18" s="174">
        <v>10.684591166666667</v>
      </c>
      <c r="I18" s="174">
        <v>10.403249388888888</v>
      </c>
      <c r="J18" s="174">
        <v>10.287364555555556</v>
      </c>
      <c r="K18" s="174">
        <v>10.581607055555557</v>
      </c>
      <c r="L18" s="174">
        <v>10.089205611111112</v>
      </c>
      <c r="M18" s="174">
        <v>10.750238833333334</v>
      </c>
      <c r="N18" s="174">
        <v>11.555619833333331</v>
      </c>
      <c r="O18" s="174">
        <v>14.031912722222224</v>
      </c>
      <c r="P18" s="174">
        <v>10.184038111111112</v>
      </c>
      <c r="Q18" s="174">
        <v>11.727380555555554</v>
      </c>
      <c r="R18" s="174">
        <v>10.676613833333333</v>
      </c>
      <c r="S18" s="174">
        <v>10.467219388888889</v>
      </c>
      <c r="T18" s="176">
        <v>10.005476388888889</v>
      </c>
    </row>
    <row r="19" spans="1:20" x14ac:dyDescent="0.2">
      <c r="A19" s="182" t="s">
        <v>3018</v>
      </c>
      <c r="B19" s="182" t="s">
        <v>130</v>
      </c>
      <c r="C19" s="182" t="s">
        <v>1299</v>
      </c>
      <c r="D19" s="174">
        <v>19.131154499999997</v>
      </c>
      <c r="E19" s="174">
        <v>15.520997444444443</v>
      </c>
      <c r="F19" s="174">
        <v>15.905240055555554</v>
      </c>
      <c r="G19" s="174">
        <v>15.345373722222218</v>
      </c>
      <c r="H19" s="174">
        <v>14.940849944444444</v>
      </c>
      <c r="I19" s="174">
        <v>14.835784111111114</v>
      </c>
      <c r="J19" s="174">
        <v>15.262779000000002</v>
      </c>
      <c r="K19" s="174">
        <v>15.203341333333331</v>
      </c>
      <c r="L19" s="174">
        <v>18.302204555555551</v>
      </c>
      <c r="M19" s="174">
        <v>15.353345444444447</v>
      </c>
      <c r="N19" s="174">
        <v>15.861550833333334</v>
      </c>
      <c r="O19" s="174">
        <v>16.971057500000001</v>
      </c>
      <c r="P19" s="174">
        <v>16.442223111111112</v>
      </c>
      <c r="Q19" s="174">
        <v>16.218565111111111</v>
      </c>
      <c r="R19" s="174">
        <v>16.707390500000002</v>
      </c>
      <c r="S19" s="174">
        <v>15.996890611111111</v>
      </c>
      <c r="T19" s="176">
        <v>16.279975055555557</v>
      </c>
    </row>
    <row r="20" spans="1:20" x14ac:dyDescent="0.2">
      <c r="A20" s="182" t="s">
        <v>3019</v>
      </c>
      <c r="B20" s="182" t="s">
        <v>131</v>
      </c>
      <c r="C20" s="182" t="s">
        <v>1299</v>
      </c>
      <c r="D20" s="174">
        <v>34.787405777777771</v>
      </c>
      <c r="E20" s="174">
        <v>32.137873555555558</v>
      </c>
      <c r="F20" s="174">
        <v>31.827931000000003</v>
      </c>
      <c r="G20" s="174">
        <v>30.960427388888888</v>
      </c>
      <c r="H20" s="174">
        <v>30.545529833333333</v>
      </c>
      <c r="I20" s="174">
        <v>29.623563222222224</v>
      </c>
      <c r="J20" s="174">
        <v>29.538930444444443</v>
      </c>
      <c r="K20" s="174">
        <v>30.254486277777783</v>
      </c>
      <c r="L20" s="174">
        <v>31.935726555555554</v>
      </c>
      <c r="M20" s="174">
        <v>29.089896500000002</v>
      </c>
      <c r="N20" s="174">
        <v>29.318420277777779</v>
      </c>
      <c r="O20" s="174">
        <v>30.026604111111112</v>
      </c>
      <c r="P20" s="174">
        <v>29.391462500000003</v>
      </c>
      <c r="Q20" s="174">
        <v>30.705635444444447</v>
      </c>
      <c r="R20" s="174">
        <v>30.775055222222218</v>
      </c>
      <c r="S20" s="174">
        <v>30.154680444444441</v>
      </c>
      <c r="T20" s="176">
        <v>31.317019499999997</v>
      </c>
    </row>
    <row r="21" spans="1:20" x14ac:dyDescent="0.2">
      <c r="A21" s="182" t="s">
        <v>3020</v>
      </c>
      <c r="B21" s="182" t="s">
        <v>265</v>
      </c>
      <c r="C21" s="182" t="s">
        <v>1299</v>
      </c>
      <c r="D21" s="174">
        <v>31.402980277777772</v>
      </c>
      <c r="E21" s="174">
        <v>29.421967777777777</v>
      </c>
      <c r="F21" s="174">
        <v>29.049566722222224</v>
      </c>
      <c r="G21" s="174">
        <v>27.772501000000002</v>
      </c>
      <c r="H21" s="174">
        <v>26.968059333333336</v>
      </c>
      <c r="I21" s="174">
        <v>25.890365222222222</v>
      </c>
      <c r="J21" s="174">
        <v>25.41337427777778</v>
      </c>
      <c r="K21" s="174">
        <v>25.760507722222222</v>
      </c>
      <c r="L21" s="174">
        <v>27.183129277777773</v>
      </c>
      <c r="M21" s="174">
        <v>25.071885722222227</v>
      </c>
      <c r="N21" s="174">
        <v>25.158738</v>
      </c>
      <c r="O21" s="174">
        <v>25.459081055555558</v>
      </c>
      <c r="P21" s="174">
        <v>24.530547666666664</v>
      </c>
      <c r="Q21" s="174">
        <v>26.520266555555558</v>
      </c>
      <c r="R21" s="174">
        <v>26.578061666666663</v>
      </c>
      <c r="S21" s="174">
        <v>26.513424222222227</v>
      </c>
      <c r="T21" s="176">
        <v>28.304608500000001</v>
      </c>
    </row>
    <row r="22" spans="1:20" x14ac:dyDescent="0.2">
      <c r="A22" s="182" t="s">
        <v>3021</v>
      </c>
      <c r="B22" s="182" t="s">
        <v>430</v>
      </c>
      <c r="C22" s="182" t="s">
        <v>1299</v>
      </c>
      <c r="D22" s="174">
        <v>36.88620788888889</v>
      </c>
      <c r="E22" s="174">
        <v>35.576924166666664</v>
      </c>
      <c r="F22" s="174">
        <v>35.708719000000002</v>
      </c>
      <c r="G22" s="174">
        <v>33.354751777777771</v>
      </c>
      <c r="H22" s="174">
        <v>31.658202166666669</v>
      </c>
      <c r="I22" s="174">
        <v>30.134980666666667</v>
      </c>
      <c r="J22" s="174">
        <v>29.047417722222217</v>
      </c>
      <c r="K22" s="174">
        <v>33.405452499999996</v>
      </c>
      <c r="L22" s="174">
        <v>48.454437222222218</v>
      </c>
      <c r="M22" s="174">
        <v>28.562769277777779</v>
      </c>
      <c r="N22" s="174">
        <v>28.760935944444441</v>
      </c>
      <c r="O22" s="174">
        <v>28.862986388888892</v>
      </c>
      <c r="P22" s="174">
        <v>27.846273833333331</v>
      </c>
      <c r="Q22" s="174">
        <v>29.026463277777779</v>
      </c>
      <c r="R22" s="174">
        <v>29.135695055555555</v>
      </c>
      <c r="S22" s="174">
        <v>28.599191388888887</v>
      </c>
      <c r="T22" s="176">
        <v>32.373735055555549</v>
      </c>
    </row>
    <row r="23" spans="1:20" x14ac:dyDescent="0.2">
      <c r="A23" s="182" t="s">
        <v>3022</v>
      </c>
      <c r="B23" s="182" t="s">
        <v>132</v>
      </c>
      <c r="C23" s="182" t="s">
        <v>1299</v>
      </c>
      <c r="D23" s="174">
        <v>20.593863055555556</v>
      </c>
      <c r="E23" s="174">
        <v>17.318616222222218</v>
      </c>
      <c r="F23" s="174">
        <v>17.545174555555555</v>
      </c>
      <c r="G23" s="174">
        <v>17.006729555555555</v>
      </c>
      <c r="H23" s="174">
        <v>16.950304666666668</v>
      </c>
      <c r="I23" s="174">
        <v>16.948161722222221</v>
      </c>
      <c r="J23" s="174">
        <v>16.747581277777776</v>
      </c>
      <c r="K23" s="174">
        <v>16.9525425</v>
      </c>
      <c r="L23" s="174">
        <v>19.114735277777779</v>
      </c>
      <c r="M23" s="174">
        <v>17.199562555555552</v>
      </c>
      <c r="N23" s="174">
        <v>17.309468888888887</v>
      </c>
      <c r="O23" s="174">
        <v>18.135588500000001</v>
      </c>
      <c r="P23" s="174">
        <v>17.167388833333334</v>
      </c>
      <c r="Q23" s="174">
        <v>17.565196333333336</v>
      </c>
      <c r="R23" s="174">
        <v>17.302661499999999</v>
      </c>
      <c r="S23" s="174">
        <v>17.347199388888889</v>
      </c>
      <c r="T23" s="176">
        <v>22.135779111111113</v>
      </c>
    </row>
    <row r="24" spans="1:20" x14ac:dyDescent="0.2">
      <c r="A24" s="182" t="s">
        <v>3023</v>
      </c>
      <c r="B24" s="182" t="s">
        <v>461</v>
      </c>
      <c r="C24" s="182" t="s">
        <v>1299</v>
      </c>
      <c r="D24" s="174">
        <v>38.761693777777779</v>
      </c>
      <c r="E24" s="174">
        <v>34.211548555555559</v>
      </c>
      <c r="F24" s="174">
        <v>33.092936888888886</v>
      </c>
      <c r="G24" s="174">
        <v>32.452451722222229</v>
      </c>
      <c r="H24" s="174">
        <v>32.26532227777777</v>
      </c>
      <c r="I24" s="174">
        <v>32.141699222222222</v>
      </c>
      <c r="J24" s="174">
        <v>32.182716888888883</v>
      </c>
      <c r="K24" s="174">
        <v>32.428336000000009</v>
      </c>
      <c r="L24" s="174">
        <v>35.480076611111116</v>
      </c>
      <c r="M24" s="174">
        <v>32.197706333333336</v>
      </c>
      <c r="N24" s="174">
        <v>32.368628777777786</v>
      </c>
      <c r="O24" s="174">
        <v>32.929491166666665</v>
      </c>
      <c r="P24" s="174">
        <v>32.113658833333332</v>
      </c>
      <c r="Q24" s="174">
        <v>32.496719166666672</v>
      </c>
      <c r="R24" s="174">
        <v>33.347463277777784</v>
      </c>
      <c r="S24" s="174">
        <v>32.378808777777778</v>
      </c>
      <c r="T24" s="176">
        <v>32.32964172222222</v>
      </c>
    </row>
    <row r="25" spans="1:20" x14ac:dyDescent="0.2">
      <c r="A25" s="182" t="s">
        <v>3024</v>
      </c>
      <c r="B25" s="182" t="s">
        <v>431</v>
      </c>
      <c r="C25" s="182" t="s">
        <v>1299</v>
      </c>
      <c r="D25" s="174">
        <v>31.529928722222223</v>
      </c>
      <c r="E25" s="174">
        <v>30.125188277777781</v>
      </c>
      <c r="F25" s="174">
        <v>28.655888611111109</v>
      </c>
      <c r="G25" s="174">
        <v>27.833035500000001</v>
      </c>
      <c r="H25" s="174">
        <v>27.80849522222222</v>
      </c>
      <c r="I25" s="174">
        <v>27.494872166666667</v>
      </c>
      <c r="J25" s="174">
        <v>27.501621611111112</v>
      </c>
      <c r="K25" s="174">
        <v>28.079459166666666</v>
      </c>
      <c r="L25" s="174">
        <v>31.764110722222217</v>
      </c>
      <c r="M25" s="174">
        <v>27.711602055555556</v>
      </c>
      <c r="N25" s="174">
        <v>27.958553277777778</v>
      </c>
      <c r="O25" s="174">
        <v>28.527011999999999</v>
      </c>
      <c r="P25" s="174">
        <v>27.566203666666663</v>
      </c>
      <c r="Q25" s="174">
        <v>28.174059611111112</v>
      </c>
      <c r="R25" s="174">
        <v>28.588123277777772</v>
      </c>
      <c r="S25" s="174">
        <v>27.602787111111112</v>
      </c>
      <c r="T25" s="176">
        <v>27.397081833333335</v>
      </c>
    </row>
    <row r="26" spans="1:20" x14ac:dyDescent="0.2">
      <c r="A26" s="182" t="s">
        <v>3025</v>
      </c>
      <c r="B26" s="182" t="s">
        <v>39</v>
      </c>
      <c r="C26" s="182" t="s">
        <v>1299</v>
      </c>
      <c r="D26" s="174">
        <v>46.529582722222216</v>
      </c>
      <c r="E26" s="174">
        <v>45.048199111111103</v>
      </c>
      <c r="F26" s="174">
        <v>44.110070277777773</v>
      </c>
      <c r="G26" s="174">
        <v>43.554382666666669</v>
      </c>
      <c r="H26" s="174">
        <v>43.624254999999998</v>
      </c>
      <c r="I26" s="174">
        <v>41.63951494444445</v>
      </c>
      <c r="J26" s="174">
        <v>41.690533611111107</v>
      </c>
      <c r="K26" s="174">
        <v>42.242879444444455</v>
      </c>
      <c r="L26" s="174">
        <v>44.247637722222223</v>
      </c>
      <c r="M26" s="174">
        <v>43.454052277777777</v>
      </c>
      <c r="N26" s="174">
        <v>43.114351499999991</v>
      </c>
      <c r="O26" s="174">
        <v>44.820396777777781</v>
      </c>
      <c r="P26" s="174">
        <v>43.452872166666666</v>
      </c>
      <c r="Q26" s="174">
        <v>49.288328388888893</v>
      </c>
      <c r="R26" s="174">
        <v>42.493248666666673</v>
      </c>
      <c r="S26" s="174">
        <v>42.089241944444439</v>
      </c>
      <c r="T26" s="176">
        <v>41.309068166666663</v>
      </c>
    </row>
    <row r="27" spans="1:20" x14ac:dyDescent="0.2">
      <c r="A27" s="182" t="s">
        <v>3026</v>
      </c>
      <c r="B27" s="182" t="s">
        <v>40</v>
      </c>
      <c r="C27" s="182" t="s">
        <v>1299</v>
      </c>
      <c r="D27" s="174">
        <v>14.764809277777779</v>
      </c>
      <c r="E27" s="174">
        <v>11.272386111111111</v>
      </c>
      <c r="F27" s="174">
        <v>10.922823444444445</v>
      </c>
      <c r="G27" s="174">
        <v>10.550828388888888</v>
      </c>
      <c r="H27" s="174">
        <v>9.7878631111111112</v>
      </c>
      <c r="I27" s="174">
        <v>9.7614573333333343</v>
      </c>
      <c r="J27" s="174">
        <v>9.9917448888888885</v>
      </c>
      <c r="K27" s="174">
        <v>9.7492997777777788</v>
      </c>
      <c r="L27" s="174">
        <v>9.8428701666666658</v>
      </c>
      <c r="M27" s="174">
        <v>10.233307444444442</v>
      </c>
      <c r="N27" s="174">
        <v>9.6174238333333317</v>
      </c>
      <c r="O27" s="174">
        <v>11.409780055555556</v>
      </c>
      <c r="P27" s="174">
        <v>10.590859444444442</v>
      </c>
      <c r="Q27" s="174">
        <v>13.175924222222223</v>
      </c>
      <c r="R27" s="174">
        <v>11.144546222222221</v>
      </c>
      <c r="S27" s="174">
        <v>11.068251944444444</v>
      </c>
      <c r="T27" s="176">
        <v>10.506732888888889</v>
      </c>
    </row>
    <row r="28" spans="1:20" x14ac:dyDescent="0.2">
      <c r="A28" s="182" t="s">
        <v>3027</v>
      </c>
      <c r="B28" s="182" t="s">
        <v>676</v>
      </c>
      <c r="C28" s="182" t="s">
        <v>1299</v>
      </c>
      <c r="D28" s="174">
        <v>18.2654295</v>
      </c>
      <c r="E28" s="174">
        <v>15.492880722222221</v>
      </c>
      <c r="F28" s="174">
        <v>15.182885611111114</v>
      </c>
      <c r="G28" s="174">
        <v>14.839558111111112</v>
      </c>
      <c r="H28" s="174">
        <v>14.49796827777778</v>
      </c>
      <c r="I28" s="174">
        <v>14.226037555555555</v>
      </c>
      <c r="J28" s="174">
        <v>14.365880277777778</v>
      </c>
      <c r="K28" s="174">
        <v>14.850311944444444</v>
      </c>
      <c r="L28" s="174">
        <v>14.524213388888889</v>
      </c>
      <c r="M28" s="174">
        <v>15.557497611111112</v>
      </c>
      <c r="N28" s="174">
        <v>16.43502488888889</v>
      </c>
      <c r="O28" s="174">
        <v>16.424287000000003</v>
      </c>
      <c r="P28" s="174">
        <v>15.689229944444447</v>
      </c>
      <c r="Q28" s="174">
        <v>19.158590000000004</v>
      </c>
      <c r="R28" s="174">
        <v>15.854832944444443</v>
      </c>
      <c r="S28" s="174">
        <v>16.608263944444445</v>
      </c>
      <c r="T28" s="176">
        <v>15.455355833333336</v>
      </c>
    </row>
    <row r="29" spans="1:20" x14ac:dyDescent="0.2">
      <c r="A29" s="182" t="s">
        <v>3028</v>
      </c>
      <c r="B29" s="182" t="s">
        <v>675</v>
      </c>
      <c r="C29" s="182" t="s">
        <v>1299</v>
      </c>
      <c r="D29" s="174">
        <v>18.79380722222222</v>
      </c>
      <c r="E29" s="174">
        <v>13.074734444444445</v>
      </c>
      <c r="F29" s="174">
        <v>12.829801888888889</v>
      </c>
      <c r="G29" s="174">
        <v>11.765958444444443</v>
      </c>
      <c r="H29" s="174">
        <v>11.935760055555555</v>
      </c>
      <c r="I29" s="174">
        <v>11.274506888888888</v>
      </c>
      <c r="J29" s="174">
        <v>11.257378444444443</v>
      </c>
      <c r="K29" s="174">
        <v>11.406835888888887</v>
      </c>
      <c r="L29" s="174">
        <v>12.207383666666667</v>
      </c>
      <c r="M29" s="174">
        <v>11.927038333333334</v>
      </c>
      <c r="N29" s="174">
        <v>11.402347611111111</v>
      </c>
      <c r="O29" s="174">
        <v>13.158406611111111</v>
      </c>
      <c r="P29" s="174">
        <v>11.118444222222223</v>
      </c>
      <c r="Q29" s="174">
        <v>12.682140611111111</v>
      </c>
      <c r="R29" s="174">
        <v>11.454952444444444</v>
      </c>
      <c r="S29" s="174">
        <v>11.04681888888889</v>
      </c>
      <c r="T29" s="176">
        <v>12.040714111111109</v>
      </c>
    </row>
    <row r="30" spans="1:20" x14ac:dyDescent="0.2">
      <c r="A30" s="182" t="s">
        <v>3686</v>
      </c>
      <c r="B30" s="182" t="s">
        <v>3687</v>
      </c>
      <c r="C30" s="182" t="s">
        <v>1299</v>
      </c>
      <c r="D30" s="174">
        <v>9.150986555555555</v>
      </c>
      <c r="E30" s="174">
        <v>9.4770193888888894</v>
      </c>
      <c r="F30" s="174">
        <v>9.1325208888888909</v>
      </c>
      <c r="G30" s="174">
        <v>9.1289032222222222</v>
      </c>
      <c r="H30" s="174">
        <v>9.1600772222222204</v>
      </c>
      <c r="I30" s="174">
        <v>9.0914962777777788</v>
      </c>
      <c r="J30" s="174">
        <v>9.1313180555555569</v>
      </c>
      <c r="K30" s="174">
        <v>9.0993777777777769</v>
      </c>
      <c r="L30" s="174">
        <v>9.1137613888888893</v>
      </c>
      <c r="M30" s="174">
        <v>9.4956740000000011</v>
      </c>
      <c r="N30" s="174">
        <v>9.677062888888889</v>
      </c>
      <c r="O30" s="174">
        <v>9.8608505555555563</v>
      </c>
      <c r="P30" s="174">
        <v>9.5882462777777775</v>
      </c>
      <c r="Q30" s="174">
        <v>9.7099254444444441</v>
      </c>
      <c r="R30" s="174">
        <v>10.052960333333333</v>
      </c>
      <c r="S30" s="174">
        <v>10.032670888888889</v>
      </c>
      <c r="T30" s="176">
        <v>9.2937086111111107</v>
      </c>
    </row>
    <row r="31" spans="1:20" x14ac:dyDescent="0.2">
      <c r="A31" s="182" t="s">
        <v>2341</v>
      </c>
      <c r="B31" s="182" t="s">
        <v>1529</v>
      </c>
      <c r="C31" s="182" t="s">
        <v>1299</v>
      </c>
      <c r="D31" s="174">
        <v>14.234531235294117</v>
      </c>
      <c r="E31" s="174">
        <v>23.509090055555554</v>
      </c>
      <c r="F31" s="174">
        <v>14.796820388888891</v>
      </c>
      <c r="G31" s="174">
        <v>13.977720222222223</v>
      </c>
      <c r="H31" s="174">
        <v>14.859336611111111</v>
      </c>
      <c r="I31" s="174">
        <v>14.282915944444445</v>
      </c>
      <c r="J31" s="174">
        <v>13.991437888888887</v>
      </c>
      <c r="K31" s="174">
        <v>14.345645666666668</v>
      </c>
      <c r="L31" s="174">
        <v>14.069100888888888</v>
      </c>
      <c r="M31" s="174">
        <v>14.384485944444444</v>
      </c>
      <c r="N31" s="174">
        <v>15.648521833333332</v>
      </c>
      <c r="O31" s="174">
        <v>19.251680166666667</v>
      </c>
      <c r="P31" s="174">
        <v>14.444641888888889</v>
      </c>
      <c r="Q31" s="174">
        <v>26.395720888888885</v>
      </c>
      <c r="R31" s="174">
        <v>14.316211444444447</v>
      </c>
      <c r="S31" s="174">
        <v>14.969299722222225</v>
      </c>
      <c r="T31" s="176">
        <v>13.793266777777777</v>
      </c>
    </row>
    <row r="32" spans="1:20" x14ac:dyDescent="0.2">
      <c r="A32" s="182" t="s">
        <v>3843</v>
      </c>
      <c r="B32" s="182" t="s">
        <v>1578</v>
      </c>
      <c r="C32" s="182" t="s">
        <v>1299</v>
      </c>
      <c r="D32" s="174">
        <v>10.200738166666667</v>
      </c>
      <c r="E32" s="174">
        <v>8.8718279444444459</v>
      </c>
      <c r="F32" s="174">
        <v>8.4950566111111101</v>
      </c>
      <c r="G32" s="174">
        <v>8.5105990000000009</v>
      </c>
      <c r="H32" s="174">
        <v>8.6081217222222222</v>
      </c>
      <c r="I32" s="174">
        <v>8.2650640555555555</v>
      </c>
      <c r="J32" s="174">
        <v>8.665582111111112</v>
      </c>
      <c r="K32" s="174">
        <v>8.5107292222222224</v>
      </c>
      <c r="L32" s="174">
        <v>8.4537877222222235</v>
      </c>
      <c r="M32" s="174">
        <v>8.8743466666666677</v>
      </c>
      <c r="N32" s="174">
        <v>8.9346797222222225</v>
      </c>
      <c r="O32" s="174">
        <v>10.773118944444446</v>
      </c>
      <c r="P32" s="174">
        <v>8.8498002777777796</v>
      </c>
      <c r="Q32" s="174">
        <v>11.433660722222223</v>
      </c>
      <c r="R32" s="174">
        <v>8.9994064444444462</v>
      </c>
      <c r="S32" s="174">
        <v>9.3122853888888883</v>
      </c>
      <c r="T32" s="176">
        <v>8.9297527222222222</v>
      </c>
    </row>
    <row r="33" spans="1:20" x14ac:dyDescent="0.2">
      <c r="A33" s="182" t="s">
        <v>2342</v>
      </c>
      <c r="B33" s="182" t="s">
        <v>1577</v>
      </c>
      <c r="C33" s="182" t="s">
        <v>1299</v>
      </c>
      <c r="D33" s="174">
        <v>19.254161666666665</v>
      </c>
      <c r="E33" s="174">
        <v>16.776496277777778</v>
      </c>
      <c r="F33" s="174">
        <v>16.313872277777776</v>
      </c>
      <c r="G33" s="174">
        <v>17.243794944444446</v>
      </c>
      <c r="H33" s="174">
        <v>17.365847555555558</v>
      </c>
      <c r="I33" s="174">
        <v>17.056535388888889</v>
      </c>
      <c r="J33" s="174">
        <v>17.318072555555556</v>
      </c>
      <c r="K33" s="174">
        <v>17.33823661111111</v>
      </c>
      <c r="L33" s="174">
        <v>18.593535555555555</v>
      </c>
      <c r="M33" s="174">
        <v>19.607860500000001</v>
      </c>
      <c r="N33" s="174">
        <v>19.022531000000001</v>
      </c>
      <c r="O33" s="174">
        <v>19.927705388888889</v>
      </c>
      <c r="P33" s="174">
        <v>17.799200611111111</v>
      </c>
      <c r="Q33" s="174">
        <v>22.107448999999995</v>
      </c>
      <c r="R33" s="174">
        <v>18.240808222222221</v>
      </c>
      <c r="S33" s="174">
        <v>17.529892944444445</v>
      </c>
      <c r="T33" s="176">
        <v>17.60799055555556</v>
      </c>
    </row>
    <row r="34" spans="1:20" x14ac:dyDescent="0.2">
      <c r="A34" s="182" t="s">
        <v>1507</v>
      </c>
      <c r="B34" s="182" t="s">
        <v>1508</v>
      </c>
      <c r="C34" s="182" t="s">
        <v>1299</v>
      </c>
      <c r="D34" s="174">
        <v>19.675888666666669</v>
      </c>
      <c r="E34" s="174">
        <v>13.703501944444445</v>
      </c>
      <c r="F34" s="174">
        <v>11.512914944444445</v>
      </c>
      <c r="G34" s="174">
        <v>10.395493833333331</v>
      </c>
      <c r="H34" s="174">
        <v>9.7186410555555565</v>
      </c>
      <c r="I34" s="174">
        <v>9.6188023888888878</v>
      </c>
      <c r="J34" s="174">
        <v>9.6452727777777785</v>
      </c>
      <c r="K34" s="174">
        <v>8.957422944444442</v>
      </c>
      <c r="L34" s="174">
        <v>9.6246941111111131</v>
      </c>
      <c r="M34" s="174">
        <v>9.7374301111111148</v>
      </c>
      <c r="N34" s="174">
        <v>9.0060933333333342</v>
      </c>
      <c r="O34" s="174">
        <v>11.872109388888889</v>
      </c>
      <c r="P34" s="174">
        <v>9.5834112222222227</v>
      </c>
      <c r="Q34" s="174">
        <v>14.709581333333334</v>
      </c>
      <c r="R34" s="174">
        <v>12.412250555555556</v>
      </c>
      <c r="S34" s="174">
        <v>11.428853222222223</v>
      </c>
      <c r="T34" s="176">
        <v>11.40636261111111</v>
      </c>
    </row>
    <row r="35" spans="1:20" x14ac:dyDescent="0.2">
      <c r="A35" s="182" t="s">
        <v>1510</v>
      </c>
      <c r="B35" s="182" t="s">
        <v>1511</v>
      </c>
      <c r="C35" s="182" t="s">
        <v>1299</v>
      </c>
      <c r="D35" s="174">
        <v>29.603269111111111</v>
      </c>
      <c r="E35" s="174">
        <v>23.245599222222221</v>
      </c>
      <c r="F35" s="174">
        <v>20.555048277777779</v>
      </c>
      <c r="G35" s="174">
        <v>19.483943777777782</v>
      </c>
      <c r="H35" s="174">
        <v>18.632696611111111</v>
      </c>
      <c r="I35" s="174">
        <v>18.392349499999998</v>
      </c>
      <c r="J35" s="174">
        <v>19.23696961111111</v>
      </c>
      <c r="K35" s="174">
        <v>18.15489077777778</v>
      </c>
      <c r="L35" s="174">
        <v>18.631759833333334</v>
      </c>
      <c r="M35" s="174">
        <v>18.819134111111108</v>
      </c>
      <c r="N35" s="174">
        <v>18.317537277777785</v>
      </c>
      <c r="O35" s="174">
        <v>20.788396277777778</v>
      </c>
      <c r="P35" s="174">
        <v>19.290777166666668</v>
      </c>
      <c r="Q35" s="174">
        <v>27.111980000000003</v>
      </c>
      <c r="R35" s="174">
        <v>23.049104499999999</v>
      </c>
      <c r="S35" s="174">
        <v>22.415418944444447</v>
      </c>
      <c r="T35" s="176">
        <v>21.141022166666666</v>
      </c>
    </row>
    <row r="36" spans="1:20" x14ac:dyDescent="0.2">
      <c r="A36" s="182" t="s">
        <v>2343</v>
      </c>
      <c r="B36" s="182" t="s">
        <v>1551</v>
      </c>
      <c r="C36" s="182" t="s">
        <v>1299</v>
      </c>
      <c r="D36" s="174">
        <v>42.617152555555549</v>
      </c>
      <c r="E36" s="174">
        <v>36.843964</v>
      </c>
      <c r="F36" s="174">
        <v>36.233397333333329</v>
      </c>
      <c r="G36" s="174">
        <v>35.112250055555556</v>
      </c>
      <c r="H36" s="174">
        <v>34.172753277777772</v>
      </c>
      <c r="I36" s="174">
        <v>33.278345388888887</v>
      </c>
      <c r="J36" s="174">
        <v>32.49710561111111</v>
      </c>
      <c r="K36" s="174">
        <v>33.1032005</v>
      </c>
      <c r="L36" s="174">
        <v>40.959179833333323</v>
      </c>
      <c r="M36" s="174">
        <v>31.794220944444444</v>
      </c>
      <c r="N36" s="174">
        <v>31.784762777777775</v>
      </c>
      <c r="O36" s="174">
        <v>31.924394722222228</v>
      </c>
      <c r="P36" s="174">
        <v>31.567175222222229</v>
      </c>
      <c r="Q36" s="174">
        <v>31.875391777777775</v>
      </c>
      <c r="R36" s="174">
        <v>32.198919500000002</v>
      </c>
      <c r="S36" s="174">
        <v>32.065272388888886</v>
      </c>
      <c r="T36" s="176">
        <v>34.156694833333333</v>
      </c>
    </row>
    <row r="37" spans="1:20" x14ac:dyDescent="0.2">
      <c r="A37" s="182" t="s">
        <v>2344</v>
      </c>
      <c r="B37" s="182" t="s">
        <v>1569</v>
      </c>
      <c r="C37" s="182" t="s">
        <v>1299</v>
      </c>
      <c r="D37" s="174">
        <v>11.17078227777778</v>
      </c>
      <c r="E37" s="174">
        <v>7.763041888888889</v>
      </c>
      <c r="F37" s="174">
        <v>7.7764046111111123</v>
      </c>
      <c r="G37" s="174">
        <v>7.5418759444444436</v>
      </c>
      <c r="H37" s="174">
        <v>7.6594511111111103</v>
      </c>
      <c r="I37" s="174">
        <v>7.5341295000000015</v>
      </c>
      <c r="J37" s="174">
        <v>6.9847381111111115</v>
      </c>
      <c r="K37" s="174">
        <v>6.9928896666666658</v>
      </c>
      <c r="L37" s="174">
        <v>7.0512582222222218</v>
      </c>
      <c r="M37" s="174">
        <v>6.8210489999999986</v>
      </c>
      <c r="N37" s="174">
        <v>6.9446207777777769</v>
      </c>
      <c r="O37" s="174">
        <v>8.012878944444445</v>
      </c>
      <c r="P37" s="174">
        <v>6.8892087777777782</v>
      </c>
      <c r="Q37" s="174">
        <v>7.1783506111111119</v>
      </c>
      <c r="R37" s="174">
        <v>7.0198488333333335</v>
      </c>
      <c r="S37" s="174">
        <v>7.3288490555555574</v>
      </c>
      <c r="T37" s="176">
        <v>7.230542166666666</v>
      </c>
    </row>
    <row r="38" spans="1:20" x14ac:dyDescent="0.2">
      <c r="A38" s="182" t="s">
        <v>2345</v>
      </c>
      <c r="B38" s="182" t="s">
        <v>1571</v>
      </c>
      <c r="C38" s="182" t="s">
        <v>1299</v>
      </c>
      <c r="D38" s="174">
        <v>11.876190277777775</v>
      </c>
      <c r="E38" s="174">
        <v>10.09916111111111</v>
      </c>
      <c r="F38" s="174">
        <v>10.023990166666668</v>
      </c>
      <c r="G38" s="174">
        <v>10.075429111111111</v>
      </c>
      <c r="H38" s="174">
        <v>9.2719314999999991</v>
      </c>
      <c r="I38" s="174">
        <v>9.0020911111111097</v>
      </c>
      <c r="J38" s="174">
        <v>8.9127918333333334</v>
      </c>
      <c r="K38" s="174">
        <v>8.8888591111111097</v>
      </c>
      <c r="L38" s="174">
        <v>8.8916485000000005</v>
      </c>
      <c r="M38" s="174">
        <v>8.7162385000000011</v>
      </c>
      <c r="N38" s="174">
        <v>8.7155907222222222</v>
      </c>
      <c r="O38" s="174">
        <v>9.9132297777777776</v>
      </c>
      <c r="P38" s="174">
        <v>8.5670697222222216</v>
      </c>
      <c r="Q38" s="174">
        <v>11.242970722222223</v>
      </c>
      <c r="R38" s="174">
        <v>9.1908865555555526</v>
      </c>
      <c r="S38" s="174">
        <v>9.0576783333333353</v>
      </c>
      <c r="T38" s="176">
        <v>8.8840058333333349</v>
      </c>
    </row>
    <row r="39" spans="1:20" x14ac:dyDescent="0.2">
      <c r="A39" s="182" t="s">
        <v>2346</v>
      </c>
      <c r="B39" s="182" t="s">
        <v>1567</v>
      </c>
      <c r="C39" s="182" t="s">
        <v>1299</v>
      </c>
      <c r="D39" s="174">
        <v>11.757771722222223</v>
      </c>
      <c r="E39" s="174">
        <v>11.752548833333334</v>
      </c>
      <c r="F39" s="174">
        <v>11.887028888888887</v>
      </c>
      <c r="G39" s="174">
        <v>11.666672222222221</v>
      </c>
      <c r="H39" s="174">
        <v>11.597770555555554</v>
      </c>
      <c r="I39" s="174">
        <v>11.065593111111111</v>
      </c>
      <c r="J39" s="174">
        <v>11.183313944444444</v>
      </c>
      <c r="K39" s="174">
        <v>11.224350722222221</v>
      </c>
      <c r="L39" s="174">
        <v>11.319315833333334</v>
      </c>
      <c r="M39" s="174">
        <v>11.346819222222223</v>
      </c>
      <c r="N39" s="174">
        <v>12.00477372222222</v>
      </c>
      <c r="O39" s="174">
        <v>17.059730277777774</v>
      </c>
      <c r="P39" s="174">
        <v>17.687302111111112</v>
      </c>
      <c r="Q39" s="174">
        <v>21.721086833333331</v>
      </c>
      <c r="R39" s="174">
        <v>11.718024555555553</v>
      </c>
      <c r="S39" s="174">
        <v>12.177805944444444</v>
      </c>
      <c r="T39" s="176">
        <v>11.400891666666666</v>
      </c>
    </row>
    <row r="40" spans="1:20" x14ac:dyDescent="0.2">
      <c r="A40" s="182" t="s">
        <v>2347</v>
      </c>
      <c r="B40" s="182" t="s">
        <v>1419</v>
      </c>
      <c r="C40" s="182" t="s">
        <v>1299</v>
      </c>
      <c r="D40" s="174">
        <v>54.227559388888899</v>
      </c>
      <c r="E40" s="174">
        <v>49.320204333333329</v>
      </c>
      <c r="F40" s="174">
        <v>47.927099277777778</v>
      </c>
      <c r="G40" s="174">
        <v>46.820946222222211</v>
      </c>
      <c r="H40" s="174">
        <v>45.025249888888887</v>
      </c>
      <c r="I40" s="174">
        <v>44.369145611111115</v>
      </c>
      <c r="J40" s="174">
        <v>40.393834222222225</v>
      </c>
      <c r="K40" s="174">
        <v>41.390352055555553</v>
      </c>
      <c r="L40" s="174">
        <v>41.729627999999998</v>
      </c>
      <c r="M40" s="174">
        <v>41.797573166666666</v>
      </c>
      <c r="N40" s="174">
        <v>39.111903055555551</v>
      </c>
      <c r="O40" s="174">
        <v>41.837662277777774</v>
      </c>
      <c r="P40" s="174">
        <v>39.352180333333337</v>
      </c>
      <c r="Q40" s="174">
        <v>40.898021499999999</v>
      </c>
      <c r="R40" s="174">
        <v>40.34289866666667</v>
      </c>
      <c r="S40" s="174">
        <v>40.181589944444447</v>
      </c>
      <c r="T40" s="176">
        <v>42.506750611111116</v>
      </c>
    </row>
    <row r="41" spans="1:20" x14ac:dyDescent="0.2">
      <c r="A41" s="182" t="s">
        <v>3844</v>
      </c>
      <c r="B41" s="182" t="s">
        <v>1568</v>
      </c>
      <c r="C41" s="182" t="s">
        <v>1299</v>
      </c>
      <c r="D41" s="174">
        <v>5.8888777777777772</v>
      </c>
      <c r="E41" s="174">
        <v>5.3476848888888888</v>
      </c>
      <c r="F41" s="174">
        <v>5.2276885000000011</v>
      </c>
      <c r="G41" s="174">
        <v>5.299687944444444</v>
      </c>
      <c r="H41" s="174">
        <v>5.3647215555555547</v>
      </c>
      <c r="I41" s="174">
        <v>5.3308096666666662</v>
      </c>
      <c r="J41" s="174">
        <v>5.4104833888888884</v>
      </c>
      <c r="K41" s="174">
        <v>5.3145606666666678</v>
      </c>
      <c r="L41" s="174">
        <v>6.1434216666666668</v>
      </c>
      <c r="M41" s="174">
        <v>5.6181963333333345</v>
      </c>
      <c r="N41" s="174">
        <v>5.5482810555555542</v>
      </c>
      <c r="O41" s="174">
        <v>6.7745072777777775</v>
      </c>
      <c r="P41" s="174">
        <v>5.4929792222222211</v>
      </c>
      <c r="Q41" s="174">
        <v>5.8519048333333332</v>
      </c>
      <c r="R41" s="174">
        <v>5.6111143888888897</v>
      </c>
      <c r="S41" s="174">
        <v>5.456066388888889</v>
      </c>
      <c r="T41" s="176">
        <v>5.3796128888888886</v>
      </c>
    </row>
    <row r="42" spans="1:20" x14ac:dyDescent="0.2">
      <c r="A42" s="182" t="s">
        <v>3845</v>
      </c>
      <c r="B42" s="182" t="s">
        <v>1527</v>
      </c>
      <c r="C42" s="182" t="s">
        <v>1299</v>
      </c>
      <c r="D42" s="174">
        <v>7.0648466111111112</v>
      </c>
      <c r="E42" s="174">
        <v>6.5667243333333341</v>
      </c>
      <c r="F42" s="174">
        <v>6.4080941666666673</v>
      </c>
      <c r="G42" s="174">
        <v>6.4292305555555558</v>
      </c>
      <c r="H42" s="174">
        <v>6.2920233333333346</v>
      </c>
      <c r="I42" s="174">
        <v>6.3923601666666663</v>
      </c>
      <c r="J42" s="174">
        <v>6.4119520000000003</v>
      </c>
      <c r="K42" s="174">
        <v>6.3788517222222225</v>
      </c>
      <c r="L42" s="174">
        <v>6.7040969444444443</v>
      </c>
      <c r="M42" s="174">
        <v>6.6270646666666657</v>
      </c>
      <c r="N42" s="174">
        <v>6.6114578888888893</v>
      </c>
      <c r="O42" s="174">
        <v>7.750795611111112</v>
      </c>
      <c r="P42" s="174">
        <v>6.5716915555555566</v>
      </c>
      <c r="Q42" s="174">
        <v>7.3569443333333329</v>
      </c>
      <c r="R42" s="174">
        <v>6.7777051666666672</v>
      </c>
      <c r="S42" s="174">
        <v>6.7484541666666669</v>
      </c>
      <c r="T42" s="176">
        <v>6.5300154444444445</v>
      </c>
    </row>
    <row r="43" spans="1:20" x14ac:dyDescent="0.2">
      <c r="A43" s="182" t="s">
        <v>3846</v>
      </c>
      <c r="B43" s="182" t="s">
        <v>1574</v>
      </c>
      <c r="C43" s="182" t="s">
        <v>1299</v>
      </c>
      <c r="D43" s="174">
        <v>4.9771632777777777</v>
      </c>
      <c r="E43" s="174">
        <v>4.7718644444444447</v>
      </c>
      <c r="F43" s="174">
        <v>4.8025206111111114</v>
      </c>
      <c r="G43" s="174">
        <v>4.8734628888888887</v>
      </c>
      <c r="H43" s="174">
        <v>4.9589075555555571</v>
      </c>
      <c r="I43" s="174">
        <v>4.8477351666666664</v>
      </c>
      <c r="J43" s="174">
        <v>4.8719023333333329</v>
      </c>
      <c r="K43" s="174">
        <v>4.8299130000000003</v>
      </c>
      <c r="L43" s="174">
        <v>5.1442283888888873</v>
      </c>
      <c r="M43" s="174">
        <v>4.9980055555555545</v>
      </c>
      <c r="N43" s="174">
        <v>5.0217003333333325</v>
      </c>
      <c r="O43" s="174">
        <v>6.1656617222222216</v>
      </c>
      <c r="P43" s="174">
        <v>4.9564221111111122</v>
      </c>
      <c r="Q43" s="174">
        <v>5.2449374444444423</v>
      </c>
      <c r="R43" s="174">
        <v>4.9596336666666661</v>
      </c>
      <c r="S43" s="174">
        <v>5.1168082222222218</v>
      </c>
      <c r="T43" s="176">
        <v>4.9531461666666665</v>
      </c>
    </row>
    <row r="44" spans="1:20" x14ac:dyDescent="0.2">
      <c r="A44" s="182" t="s">
        <v>3847</v>
      </c>
      <c r="B44" s="182" t="s">
        <v>1570</v>
      </c>
      <c r="C44" s="182" t="s">
        <v>1299</v>
      </c>
      <c r="D44" s="174">
        <v>7.3374293333333327</v>
      </c>
      <c r="E44" s="174">
        <v>6.6816138333333335</v>
      </c>
      <c r="F44" s="174">
        <v>6.5849056666666668</v>
      </c>
      <c r="G44" s="174">
        <v>6.5778497222222221</v>
      </c>
      <c r="H44" s="174">
        <v>6.5481646666666666</v>
      </c>
      <c r="I44" s="174">
        <v>6.4881451666666656</v>
      </c>
      <c r="J44" s="174">
        <v>6.5539569444444448</v>
      </c>
      <c r="K44" s="174">
        <v>6.4800076666666673</v>
      </c>
      <c r="L44" s="174">
        <v>6.6777756666666663</v>
      </c>
      <c r="M44" s="174">
        <v>7.3297120555555546</v>
      </c>
      <c r="N44" s="174">
        <v>6.6746085555555563</v>
      </c>
      <c r="O44" s="174">
        <v>7.881763055555556</v>
      </c>
      <c r="P44" s="174">
        <v>6.8160232222222232</v>
      </c>
      <c r="Q44" s="174">
        <v>7.0746330000000004</v>
      </c>
      <c r="R44" s="174">
        <v>6.7106224444444429</v>
      </c>
      <c r="S44" s="174">
        <v>6.7346148888888884</v>
      </c>
      <c r="T44" s="176">
        <v>6.7744447777777772</v>
      </c>
    </row>
    <row r="45" spans="1:20" x14ac:dyDescent="0.2">
      <c r="A45" s="182" t="s">
        <v>3747</v>
      </c>
      <c r="B45" s="182" t="s">
        <v>3748</v>
      </c>
      <c r="C45" s="182" t="s">
        <v>1299</v>
      </c>
      <c r="D45" s="174">
        <v>12.168398333333336</v>
      </c>
      <c r="E45" s="174">
        <v>10.926531666666666</v>
      </c>
      <c r="F45" s="174">
        <v>10.516917999999999</v>
      </c>
      <c r="G45" s="174">
        <v>10.376493777777776</v>
      </c>
      <c r="H45" s="174">
        <v>10.43529638888889</v>
      </c>
      <c r="I45" s="174">
        <v>10.452299333333332</v>
      </c>
      <c r="J45" s="174">
        <v>10.422480333333333</v>
      </c>
      <c r="K45" s="174">
        <v>10.458834722222223</v>
      </c>
      <c r="L45" s="174">
        <v>10.474845611111114</v>
      </c>
      <c r="M45" s="174">
        <v>10.452932444444444</v>
      </c>
      <c r="N45" s="174">
        <v>10.836524166666665</v>
      </c>
      <c r="O45" s="174">
        <v>14.922636333333331</v>
      </c>
      <c r="P45" s="174">
        <v>10.903071055555554</v>
      </c>
      <c r="Q45" s="174">
        <v>11.202787166666669</v>
      </c>
      <c r="R45" s="174">
        <v>11.585652277777777</v>
      </c>
      <c r="S45" s="174">
        <v>11.664907333333336</v>
      </c>
      <c r="T45" s="176">
        <v>10.747662222222221</v>
      </c>
    </row>
    <row r="46" spans="1:20" x14ac:dyDescent="0.2">
      <c r="A46" s="182" t="s">
        <v>3029</v>
      </c>
      <c r="B46" s="182" t="s">
        <v>1503</v>
      </c>
      <c r="C46" s="182" t="s">
        <v>1299</v>
      </c>
      <c r="D46" s="174">
        <v>36.379876777777774</v>
      </c>
      <c r="E46" s="174">
        <v>35.412461055555553</v>
      </c>
      <c r="F46" s="174">
        <v>34.137454111111111</v>
      </c>
      <c r="G46" s="174">
        <v>33.64087966666667</v>
      </c>
      <c r="H46" s="174">
        <v>33.314493611111111</v>
      </c>
      <c r="I46" s="174">
        <v>33.099561166666668</v>
      </c>
      <c r="J46" s="174">
        <v>33.527982833333333</v>
      </c>
      <c r="K46" s="174">
        <v>33.449126944444437</v>
      </c>
      <c r="L46" s="174">
        <v>34.295340222222222</v>
      </c>
      <c r="M46" s="174">
        <v>34.157513722222227</v>
      </c>
      <c r="N46" s="174">
        <v>35.648431055555562</v>
      </c>
      <c r="O46" s="174">
        <v>41.433719055555549</v>
      </c>
      <c r="P46" s="174">
        <v>34.64157077777778</v>
      </c>
      <c r="Q46" s="174">
        <v>57.445218555555556</v>
      </c>
      <c r="R46" s="174">
        <v>41.16092311111111</v>
      </c>
      <c r="S46" s="174">
        <v>36.964229166666662</v>
      </c>
      <c r="T46" s="176">
        <v>33.812369611111109</v>
      </c>
    </row>
    <row r="47" spans="1:20" x14ac:dyDescent="0.2">
      <c r="A47" s="182" t="s">
        <v>3829</v>
      </c>
      <c r="B47" s="182" t="s">
        <v>3830</v>
      </c>
      <c r="C47" s="182" t="s">
        <v>1299</v>
      </c>
      <c r="D47" s="174">
        <v>28.893150166666665</v>
      </c>
      <c r="E47" s="174">
        <v>27.656826333333338</v>
      </c>
      <c r="F47" s="174">
        <v>26.572955055555557</v>
      </c>
      <c r="G47" s="174">
        <v>26.157603000000002</v>
      </c>
      <c r="H47" s="174">
        <v>26.15545338888889</v>
      </c>
      <c r="I47" s="174">
        <v>26.161164222222219</v>
      </c>
      <c r="J47" s="174">
        <v>26.161591166666671</v>
      </c>
      <c r="K47" s="174">
        <v>26.250960444444445</v>
      </c>
      <c r="L47" s="174">
        <v>27.726675388888889</v>
      </c>
      <c r="M47" s="174">
        <v>28.924976111111114</v>
      </c>
      <c r="N47" s="174">
        <v>28.271693444444438</v>
      </c>
      <c r="O47" s="174">
        <v>29.095845444444446</v>
      </c>
      <c r="P47" s="174">
        <v>28.542208333333331</v>
      </c>
      <c r="Q47" s="174">
        <v>28.795295499999995</v>
      </c>
      <c r="R47" s="174">
        <v>29.65067211111111</v>
      </c>
      <c r="S47" s="174">
        <v>29.554869555555552</v>
      </c>
      <c r="T47" s="176">
        <v>26.492926833333335</v>
      </c>
    </row>
    <row r="48" spans="1:20" x14ac:dyDescent="0.2">
      <c r="A48" s="182" t="s">
        <v>3030</v>
      </c>
      <c r="B48" s="182" t="s">
        <v>2307</v>
      </c>
      <c r="C48" s="182" t="s">
        <v>1299</v>
      </c>
      <c r="D48" s="174">
        <v>21.753421555555558</v>
      </c>
      <c r="E48" s="174">
        <v>23.729122833333331</v>
      </c>
      <c r="F48" s="174">
        <v>23.38147161111111</v>
      </c>
      <c r="G48" s="174">
        <v>22.578583222222218</v>
      </c>
      <c r="H48" s="174">
        <v>21.784664055555556</v>
      </c>
      <c r="I48" s="174">
        <v>21.511518944444447</v>
      </c>
      <c r="J48" s="174">
        <v>21.758458000000005</v>
      </c>
      <c r="K48" s="174">
        <v>21.92952727777778</v>
      </c>
      <c r="L48" s="174">
        <v>32.240584777777784</v>
      </c>
      <c r="M48" s="174">
        <v>23.507056764705879</v>
      </c>
      <c r="N48" s="174">
        <v>24.397103277777781</v>
      </c>
      <c r="O48" s="174">
        <v>27.211817666666665</v>
      </c>
      <c r="P48" s="174">
        <v>23.612762666666665</v>
      </c>
      <c r="Q48" s="174">
        <v>25.446580666666666</v>
      </c>
      <c r="R48" s="174">
        <v>24.267614999999996</v>
      </c>
      <c r="S48" s="174">
        <v>25.066832666666667</v>
      </c>
      <c r="T48" s="176">
        <v>23.442597166666665</v>
      </c>
    </row>
    <row r="49" spans="1:20" x14ac:dyDescent="0.2">
      <c r="A49" s="182" t="s">
        <v>2348</v>
      </c>
      <c r="B49" s="182" t="s">
        <v>1513</v>
      </c>
      <c r="C49" s="182" t="s">
        <v>1299</v>
      </c>
      <c r="D49" s="174">
        <v>42.757634777777781</v>
      </c>
      <c r="E49" s="174">
        <v>42.038155944444448</v>
      </c>
      <c r="F49" s="174">
        <v>39.969807722222228</v>
      </c>
      <c r="G49" s="174">
        <v>38.861124055555557</v>
      </c>
      <c r="H49" s="174">
        <v>37.302542833333334</v>
      </c>
      <c r="I49" s="174">
        <v>37.502345111111111</v>
      </c>
      <c r="J49" s="174">
        <v>37.54874666666668</v>
      </c>
      <c r="K49" s="174">
        <v>37.588780777777778</v>
      </c>
      <c r="L49" s="174">
        <v>39.324221277777781</v>
      </c>
      <c r="M49" s="174">
        <v>36.929421222222231</v>
      </c>
      <c r="N49" s="174">
        <v>37.529504666666668</v>
      </c>
      <c r="O49" s="174">
        <v>37.872109166666668</v>
      </c>
      <c r="P49" s="174">
        <v>39.250149611111105</v>
      </c>
      <c r="Q49" s="174">
        <v>48.297899166666667</v>
      </c>
      <c r="R49" s="174">
        <v>39.220820277777783</v>
      </c>
      <c r="S49" s="174">
        <v>39.038113222222222</v>
      </c>
      <c r="T49" s="176">
        <v>38.871098444444442</v>
      </c>
    </row>
    <row r="50" spans="1:20" x14ac:dyDescent="0.2">
      <c r="A50" s="182" t="s">
        <v>3031</v>
      </c>
      <c r="B50" s="182" t="s">
        <v>2308</v>
      </c>
      <c r="C50" s="182" t="s">
        <v>1299</v>
      </c>
      <c r="D50" s="174">
        <v>13.264927611111112</v>
      </c>
      <c r="E50" s="174">
        <v>12.758054833333331</v>
      </c>
      <c r="F50" s="174">
        <v>12.471091111111113</v>
      </c>
      <c r="G50" s="174">
        <v>12.1801265</v>
      </c>
      <c r="H50" s="174">
        <v>12.323529222222222</v>
      </c>
      <c r="I50" s="174">
        <v>12.24272838888889</v>
      </c>
      <c r="J50" s="174">
        <v>12.775552166666667</v>
      </c>
      <c r="K50" s="174">
        <v>12.160260666666664</v>
      </c>
      <c r="L50" s="174">
        <v>12.189566055555556</v>
      </c>
      <c r="M50" s="174">
        <v>12.479761555555553</v>
      </c>
      <c r="N50" s="174">
        <v>13.01653627777778</v>
      </c>
      <c r="O50" s="174">
        <v>15.915186777777778</v>
      </c>
      <c r="P50" s="174">
        <v>12.736472666666666</v>
      </c>
      <c r="Q50" s="174">
        <v>16.563749722222223</v>
      </c>
      <c r="R50" s="174">
        <v>12.693670944444444</v>
      </c>
      <c r="S50" s="174">
        <v>13.586161444444446</v>
      </c>
      <c r="T50" s="176">
        <v>12.606905277777777</v>
      </c>
    </row>
    <row r="51" spans="1:20" x14ac:dyDescent="0.2">
      <c r="A51" s="182" t="s">
        <v>3789</v>
      </c>
      <c r="B51" s="182" t="s">
        <v>1502</v>
      </c>
      <c r="C51" s="182" t="s">
        <v>1299</v>
      </c>
      <c r="D51" s="174">
        <v>17.393724352941177</v>
      </c>
      <c r="E51" s="174">
        <v>16.561946823529414</v>
      </c>
      <c r="F51" s="174">
        <v>16.281990882352943</v>
      </c>
      <c r="G51" s="174">
        <v>16.157519058823528</v>
      </c>
      <c r="H51" s="174">
        <v>16.245551470588236</v>
      </c>
      <c r="I51" s="174">
        <v>16.082366000000004</v>
      </c>
      <c r="J51" s="174">
        <v>16.380066764705884</v>
      </c>
      <c r="K51" s="174">
        <v>16.248366705882354</v>
      </c>
      <c r="L51" s="174">
        <v>16.232892411764709</v>
      </c>
      <c r="M51" s="174">
        <v>16.652760941176474</v>
      </c>
      <c r="N51" s="174">
        <v>17.566942764705885</v>
      </c>
      <c r="O51" s="174">
        <v>18.34321394444444</v>
      </c>
      <c r="P51" s="174">
        <v>16.707432611111116</v>
      </c>
      <c r="Q51" s="174">
        <v>28.149726888888885</v>
      </c>
      <c r="R51" s="174">
        <v>17.438284777777778</v>
      </c>
      <c r="S51" s="174">
        <v>18.113801222222222</v>
      </c>
      <c r="T51" s="176">
        <v>16.568091222222218</v>
      </c>
    </row>
    <row r="52" spans="1:20" x14ac:dyDescent="0.2">
      <c r="A52" s="182" t="s">
        <v>3032</v>
      </c>
      <c r="B52" s="182" t="s">
        <v>1497</v>
      </c>
      <c r="C52" s="182" t="s">
        <v>1299</v>
      </c>
      <c r="D52" s="174">
        <v>55.502072833333337</v>
      </c>
      <c r="E52" s="174">
        <v>50.368795166666672</v>
      </c>
      <c r="F52" s="174">
        <v>49.927686111111115</v>
      </c>
      <c r="G52" s="174">
        <v>50.369057277777777</v>
      </c>
      <c r="H52" s="174">
        <v>50.069900499999996</v>
      </c>
      <c r="I52" s="174">
        <v>50.005888444444444</v>
      </c>
      <c r="J52" s="174">
        <v>50.02970222222222</v>
      </c>
      <c r="K52" s="174">
        <v>48.491015277777784</v>
      </c>
      <c r="L52" s="174">
        <v>50.722077666666664</v>
      </c>
      <c r="M52" s="174">
        <v>47.685504000000009</v>
      </c>
      <c r="N52" s="174">
        <v>49.418897777777779</v>
      </c>
      <c r="O52" s="174">
        <v>47.85299777777778</v>
      </c>
      <c r="P52" s="174">
        <v>50.852546777777761</v>
      </c>
      <c r="Q52" s="174">
        <v>66.592121388888899</v>
      </c>
      <c r="R52" s="174">
        <v>45.396898611111105</v>
      </c>
      <c r="S52" s="174">
        <v>43.856093444444447</v>
      </c>
      <c r="T52" s="176">
        <v>44.609314166666671</v>
      </c>
    </row>
    <row r="53" spans="1:20" x14ac:dyDescent="0.2">
      <c r="A53" s="182" t="s">
        <v>3033</v>
      </c>
      <c r="B53" s="182" t="s">
        <v>1505</v>
      </c>
      <c r="C53" s="182" t="s">
        <v>1299</v>
      </c>
      <c r="D53" s="174">
        <v>9.8931611666666655</v>
      </c>
      <c r="E53" s="174">
        <v>8.410614388888888</v>
      </c>
      <c r="F53" s="174">
        <v>8.3560396666666676</v>
      </c>
      <c r="G53" s="174">
        <v>8.2981007777777798</v>
      </c>
      <c r="H53" s="174">
        <v>8.2445872777777769</v>
      </c>
      <c r="I53" s="174">
        <v>8.2190181666666682</v>
      </c>
      <c r="J53" s="174">
        <v>8.3963503333333325</v>
      </c>
      <c r="K53" s="174">
        <v>8.2548967777777769</v>
      </c>
      <c r="L53" s="174">
        <v>8.2699899444444451</v>
      </c>
      <c r="M53" s="174">
        <v>8.4900710555555552</v>
      </c>
      <c r="N53" s="174">
        <v>8.7216431111111117</v>
      </c>
      <c r="O53" s="174">
        <v>9.4052722777777777</v>
      </c>
      <c r="P53" s="174">
        <v>8.5213040000000007</v>
      </c>
      <c r="Q53" s="174">
        <v>12.573646444444444</v>
      </c>
      <c r="R53" s="174">
        <v>8.8497602222222227</v>
      </c>
      <c r="S53" s="174">
        <v>8.8844473888888906</v>
      </c>
      <c r="T53" s="176">
        <v>8.3024194999999974</v>
      </c>
    </row>
    <row r="54" spans="1:20" x14ac:dyDescent="0.2">
      <c r="A54" s="182" t="s">
        <v>3034</v>
      </c>
      <c r="B54" s="182" t="s">
        <v>1504</v>
      </c>
      <c r="C54" s="182" t="s">
        <v>1299</v>
      </c>
      <c r="D54" s="174">
        <v>25.766966611111112</v>
      </c>
      <c r="E54" s="174">
        <v>22.70853111111111</v>
      </c>
      <c r="F54" s="174">
        <v>21.87818588888889</v>
      </c>
      <c r="G54" s="174">
        <v>21.715561888888892</v>
      </c>
      <c r="H54" s="174">
        <v>21.542612722222223</v>
      </c>
      <c r="I54" s="174">
        <v>21.566906222222222</v>
      </c>
      <c r="J54" s="174">
        <v>21.557300333333338</v>
      </c>
      <c r="K54" s="174">
        <v>21.646075166666666</v>
      </c>
      <c r="L54" s="174">
        <v>23.386716999999994</v>
      </c>
      <c r="M54" s="174">
        <v>22.242723555555553</v>
      </c>
      <c r="N54" s="174">
        <v>22.834638222222225</v>
      </c>
      <c r="O54" s="174">
        <v>25.051473388888887</v>
      </c>
      <c r="P54" s="174">
        <v>21.905630055555555</v>
      </c>
      <c r="Q54" s="174">
        <v>30.963732388888893</v>
      </c>
      <c r="R54" s="174">
        <v>24.679464444444442</v>
      </c>
      <c r="S54" s="174">
        <v>22.926656277777777</v>
      </c>
      <c r="T54" s="176">
        <v>21.264958888888891</v>
      </c>
    </row>
    <row r="55" spans="1:20" x14ac:dyDescent="0.2">
      <c r="A55" s="182" t="s">
        <v>2349</v>
      </c>
      <c r="B55" s="182" t="s">
        <v>1974</v>
      </c>
      <c r="C55" s="182" t="s">
        <v>1299</v>
      </c>
      <c r="D55" s="174">
        <v>32.819726222222222</v>
      </c>
      <c r="E55" s="174">
        <v>21.280027722222219</v>
      </c>
      <c r="F55" s="174">
        <v>20.386649055555559</v>
      </c>
      <c r="G55" s="174">
        <v>19.304463500000004</v>
      </c>
      <c r="H55" s="174">
        <v>19.382097333333334</v>
      </c>
      <c r="I55" s="174">
        <v>18.87880772222222</v>
      </c>
      <c r="J55" s="174">
        <v>19.416399722222224</v>
      </c>
      <c r="K55" s="174">
        <v>19.527166277777777</v>
      </c>
      <c r="L55" s="174">
        <v>21.226855277777773</v>
      </c>
      <c r="M55" s="174">
        <v>19.098059500000005</v>
      </c>
      <c r="N55" s="174">
        <v>21.365098833333338</v>
      </c>
      <c r="O55" s="174">
        <v>21.617921166666672</v>
      </c>
      <c r="P55" s="174">
        <v>24.082286499999999</v>
      </c>
      <c r="Q55" s="174">
        <v>36.929708444444444</v>
      </c>
      <c r="R55" s="174">
        <v>19.742765499999997</v>
      </c>
      <c r="S55" s="174">
        <v>20.116038833333334</v>
      </c>
      <c r="T55" s="176">
        <v>20.025069388888888</v>
      </c>
    </row>
    <row r="56" spans="1:20" x14ac:dyDescent="0.2">
      <c r="A56" s="182" t="s">
        <v>3035</v>
      </c>
      <c r="B56" s="182" t="s">
        <v>1496</v>
      </c>
      <c r="C56" s="182" t="s">
        <v>1299</v>
      </c>
      <c r="D56" s="174">
        <v>24.084747888888892</v>
      </c>
      <c r="E56" s="174">
        <v>19.448983222222221</v>
      </c>
      <c r="F56" s="174">
        <v>19.110629111111109</v>
      </c>
      <c r="G56" s="174">
        <v>17.48192238888889</v>
      </c>
      <c r="H56" s="174">
        <v>17.348213111111114</v>
      </c>
      <c r="I56" s="174">
        <v>16.839415111111109</v>
      </c>
      <c r="J56" s="174">
        <v>16.668623611111112</v>
      </c>
      <c r="K56" s="174">
        <v>16.399173333333337</v>
      </c>
      <c r="L56" s="174">
        <v>16.969503111111113</v>
      </c>
      <c r="M56" s="174">
        <v>16.452600222222223</v>
      </c>
      <c r="N56" s="174">
        <v>17.237930555555554</v>
      </c>
      <c r="O56" s="174">
        <v>18.581562944444443</v>
      </c>
      <c r="P56" s="174">
        <v>18.29241972222222</v>
      </c>
      <c r="Q56" s="174">
        <v>20.279261500000004</v>
      </c>
      <c r="R56" s="174">
        <v>17.913424222222218</v>
      </c>
      <c r="S56" s="174">
        <v>17.776434944444443</v>
      </c>
      <c r="T56" s="176">
        <v>17.458227111111114</v>
      </c>
    </row>
    <row r="57" spans="1:20" x14ac:dyDescent="0.2">
      <c r="A57" s="182" t="s">
        <v>2975</v>
      </c>
      <c r="B57" s="182" t="s">
        <v>2976</v>
      </c>
      <c r="C57" s="182" t="s">
        <v>1299</v>
      </c>
      <c r="D57" s="174">
        <v>18.5995685</v>
      </c>
      <c r="E57" s="174">
        <v>16.776937055555553</v>
      </c>
      <c r="F57" s="174">
        <v>16.550379166666669</v>
      </c>
      <c r="G57" s="174">
        <v>16.231452333333333</v>
      </c>
      <c r="H57" s="174">
        <v>16.085731944444447</v>
      </c>
      <c r="I57" s="174">
        <v>16.014762055555554</v>
      </c>
      <c r="J57" s="174">
        <v>16.112262166666664</v>
      </c>
      <c r="K57" s="174">
        <v>16.250886055555558</v>
      </c>
      <c r="L57" s="174">
        <v>17.144258888888892</v>
      </c>
      <c r="M57" s="174">
        <v>15.827506388888887</v>
      </c>
      <c r="N57" s="174">
        <v>16.277842222222223</v>
      </c>
      <c r="O57" s="174">
        <v>16.019368277777779</v>
      </c>
      <c r="P57" s="174">
        <v>15.936029222222222</v>
      </c>
      <c r="Q57" s="174">
        <v>14.910631111111112</v>
      </c>
      <c r="R57" s="174">
        <v>14.802422333333332</v>
      </c>
      <c r="S57" s="174">
        <v>14.559880722222223</v>
      </c>
      <c r="T57" s="176">
        <v>15.510324000000001</v>
      </c>
    </row>
    <row r="58" spans="1:20" x14ac:dyDescent="0.2">
      <c r="A58" s="182" t="s">
        <v>2350</v>
      </c>
      <c r="B58" s="182" t="s">
        <v>1799</v>
      </c>
      <c r="C58" s="182" t="s">
        <v>1299</v>
      </c>
      <c r="D58" s="174">
        <v>8.7941040555555556</v>
      </c>
      <c r="E58" s="174">
        <v>8.0284349444444452</v>
      </c>
      <c r="F58" s="174">
        <v>7.861747666666667</v>
      </c>
      <c r="G58" s="174">
        <v>7.644196611111111</v>
      </c>
      <c r="H58" s="174">
        <v>7.634643333333333</v>
      </c>
      <c r="I58" s="174">
        <v>7.5809700555555555</v>
      </c>
      <c r="J58" s="174">
        <v>7.5099419444444449</v>
      </c>
      <c r="K58" s="174">
        <v>7.4642430555555563</v>
      </c>
      <c r="L58" s="174">
        <v>8.319529277777777</v>
      </c>
      <c r="M58" s="174">
        <v>7.3980853333333334</v>
      </c>
      <c r="N58" s="174">
        <v>7.8806880555555558</v>
      </c>
      <c r="O58" s="174">
        <v>7.8369367777777779</v>
      </c>
      <c r="P58" s="174">
        <v>7.6005558888888896</v>
      </c>
      <c r="Q58" s="174">
        <v>7.7483271111111112</v>
      </c>
      <c r="R58" s="174">
        <v>8.0172146111111111</v>
      </c>
      <c r="S58" s="174">
        <v>7.8980851666666672</v>
      </c>
      <c r="T58" s="176">
        <v>10.509191499999996</v>
      </c>
    </row>
    <row r="59" spans="1:20" x14ac:dyDescent="0.2">
      <c r="A59" s="182" t="s">
        <v>3036</v>
      </c>
      <c r="B59" s="182" t="s">
        <v>1498</v>
      </c>
      <c r="C59" s="182" t="s">
        <v>1299</v>
      </c>
      <c r="D59" s="174">
        <v>18.328308777777778</v>
      </c>
      <c r="E59" s="174">
        <v>15.105885444444445</v>
      </c>
      <c r="F59" s="174">
        <v>14.611361499999999</v>
      </c>
      <c r="G59" s="174">
        <v>14.22413877777778</v>
      </c>
      <c r="H59" s="174">
        <v>13.769566222222224</v>
      </c>
      <c r="I59" s="174">
        <v>13.760317833333334</v>
      </c>
      <c r="J59" s="174">
        <v>12.92075961111111</v>
      </c>
      <c r="K59" s="174">
        <v>12.584269611111107</v>
      </c>
      <c r="L59" s="174">
        <v>12.68148177777778</v>
      </c>
      <c r="M59" s="174">
        <v>12.451158055555558</v>
      </c>
      <c r="N59" s="174">
        <v>12.443495</v>
      </c>
      <c r="O59" s="174">
        <v>13.886674222222224</v>
      </c>
      <c r="P59" s="174">
        <v>12.150627833333335</v>
      </c>
      <c r="Q59" s="174">
        <v>12.986170388888889</v>
      </c>
      <c r="R59" s="174">
        <v>12.502308722222221</v>
      </c>
      <c r="S59" s="174">
        <v>12.175647666666668</v>
      </c>
      <c r="T59" s="176">
        <v>14.289971444444442</v>
      </c>
    </row>
    <row r="60" spans="1:20" x14ac:dyDescent="0.2">
      <c r="A60" s="182" t="s">
        <v>3535</v>
      </c>
      <c r="B60" s="182" t="s">
        <v>3536</v>
      </c>
      <c r="C60" s="182" t="s">
        <v>1299</v>
      </c>
      <c r="D60" s="174">
        <v>37.281888666666674</v>
      </c>
      <c r="E60" s="174">
        <v>36.242643055555554</v>
      </c>
      <c r="F60" s="174">
        <v>36.336683833333332</v>
      </c>
      <c r="G60" s="174">
        <v>36.467460388888881</v>
      </c>
      <c r="H60" s="174">
        <v>36.160963333333328</v>
      </c>
      <c r="I60" s="174">
        <v>36.232972444444442</v>
      </c>
      <c r="J60" s="174">
        <v>36.245342777777779</v>
      </c>
      <c r="K60" s="174">
        <v>36.716363722222219</v>
      </c>
      <c r="L60" s="174">
        <v>41.500366722222211</v>
      </c>
      <c r="M60" s="174">
        <v>36.227270444444436</v>
      </c>
      <c r="N60" s="174">
        <v>36.490884111111107</v>
      </c>
      <c r="O60" s="174">
        <v>36.668907277777777</v>
      </c>
      <c r="P60" s="174">
        <v>36.025722000000002</v>
      </c>
      <c r="Q60" s="174">
        <v>36.181931333333331</v>
      </c>
      <c r="R60" s="174">
        <v>36.861348166666666</v>
      </c>
      <c r="S60" s="174">
        <v>36.473516499999995</v>
      </c>
      <c r="T60" s="176">
        <v>36.235755166666671</v>
      </c>
    </row>
    <row r="61" spans="1:20" x14ac:dyDescent="0.2">
      <c r="A61" s="182" t="s">
        <v>3383</v>
      </c>
      <c r="B61" s="182" t="s">
        <v>3384</v>
      </c>
      <c r="C61" s="182" t="s">
        <v>1299</v>
      </c>
      <c r="D61" s="174">
        <v>29.703667166666669</v>
      </c>
      <c r="E61" s="174">
        <v>28.097547333333338</v>
      </c>
      <c r="F61" s="174">
        <v>28.254885999999996</v>
      </c>
      <c r="G61" s="174">
        <v>28.273545722222224</v>
      </c>
      <c r="H61" s="174">
        <v>28.145068777777777</v>
      </c>
      <c r="I61" s="174">
        <v>28.280686166666669</v>
      </c>
      <c r="J61" s="174">
        <v>28.46675466666667</v>
      </c>
      <c r="K61" s="174">
        <v>28.522909944444443</v>
      </c>
      <c r="L61" s="174">
        <v>33.442751388888887</v>
      </c>
      <c r="M61" s="174">
        <v>28.200635999999996</v>
      </c>
      <c r="N61" s="174">
        <v>28.942044333333335</v>
      </c>
      <c r="O61" s="174">
        <v>28.186145444444445</v>
      </c>
      <c r="P61" s="174">
        <v>28.243860277777777</v>
      </c>
      <c r="Q61" s="174">
        <v>27.735946277777781</v>
      </c>
      <c r="R61" s="174">
        <v>28.446487000000005</v>
      </c>
      <c r="S61" s="174">
        <v>27.973705333333339</v>
      </c>
      <c r="T61" s="176">
        <v>28.034329888888884</v>
      </c>
    </row>
    <row r="62" spans="1:20" x14ac:dyDescent="0.2">
      <c r="A62" s="182" t="s">
        <v>2351</v>
      </c>
      <c r="B62" s="182" t="s">
        <v>1516</v>
      </c>
      <c r="C62" s="182" t="s">
        <v>1299</v>
      </c>
      <c r="D62" s="174">
        <v>14.565841166666665</v>
      </c>
      <c r="E62" s="174">
        <v>10.716231333333333</v>
      </c>
      <c r="F62" s="174">
        <v>10.045378222222222</v>
      </c>
      <c r="G62" s="174">
        <v>9.5142282777777787</v>
      </c>
      <c r="H62" s="174">
        <v>9.9133216666666684</v>
      </c>
      <c r="I62" s="174">
        <v>9.7117890000000031</v>
      </c>
      <c r="J62" s="174">
        <v>9.7185598888888887</v>
      </c>
      <c r="K62" s="174">
        <v>9.9868549444444454</v>
      </c>
      <c r="L62" s="174">
        <v>10.021253555555553</v>
      </c>
      <c r="M62" s="174">
        <v>10.138420833333335</v>
      </c>
      <c r="N62" s="174">
        <v>10.962028722222222</v>
      </c>
      <c r="O62" s="174">
        <v>10.935932333333335</v>
      </c>
      <c r="P62" s="174">
        <v>10.250311722222222</v>
      </c>
      <c r="Q62" s="174">
        <v>10.871419666666668</v>
      </c>
      <c r="R62" s="174">
        <v>10.777841888888888</v>
      </c>
      <c r="S62" s="174">
        <v>10.728997111111109</v>
      </c>
      <c r="T62" s="176">
        <v>12.304011444444443</v>
      </c>
    </row>
    <row r="63" spans="1:20" x14ac:dyDescent="0.2">
      <c r="A63" s="182" t="s">
        <v>3037</v>
      </c>
      <c r="B63" s="182" t="s">
        <v>1495</v>
      </c>
      <c r="C63" s="182" t="s">
        <v>1299</v>
      </c>
      <c r="D63" s="174">
        <v>12.493711722222223</v>
      </c>
      <c r="E63" s="174">
        <v>11.213245444444444</v>
      </c>
      <c r="F63" s="174">
        <v>11.280748888888889</v>
      </c>
      <c r="G63" s="174">
        <v>11.073038388888888</v>
      </c>
      <c r="H63" s="174">
        <v>11.387617611111109</v>
      </c>
      <c r="I63" s="174">
        <v>11.143381444444444</v>
      </c>
      <c r="J63" s="174">
        <v>11.299274666666669</v>
      </c>
      <c r="K63" s="174">
        <v>11.582938611111111</v>
      </c>
      <c r="L63" s="174">
        <v>11.404014</v>
      </c>
      <c r="M63" s="174">
        <v>11.540057277777777</v>
      </c>
      <c r="N63" s="174">
        <v>12.171773944444443</v>
      </c>
      <c r="O63" s="174">
        <v>12.09955266666667</v>
      </c>
      <c r="P63" s="174">
        <v>11.738476111111114</v>
      </c>
      <c r="Q63" s="174">
        <v>12.792357777777775</v>
      </c>
      <c r="R63" s="174">
        <v>10.376933666666666</v>
      </c>
      <c r="S63" s="174">
        <v>10.503540722222219</v>
      </c>
      <c r="T63" s="176">
        <v>10.499604666666666</v>
      </c>
    </row>
    <row r="64" spans="1:20" x14ac:dyDescent="0.2">
      <c r="A64" s="182" t="s">
        <v>3421</v>
      </c>
      <c r="B64" s="182" t="s">
        <v>1515</v>
      </c>
      <c r="C64" s="182" t="s">
        <v>1299</v>
      </c>
      <c r="D64" s="174">
        <v>72.437368388888913</v>
      </c>
      <c r="E64" s="174">
        <v>56.991718611111111</v>
      </c>
      <c r="F64" s="174">
        <v>70.265625444444439</v>
      </c>
      <c r="G64" s="174">
        <v>59.270555555555561</v>
      </c>
      <c r="H64" s="174">
        <v>53.306740722222223</v>
      </c>
      <c r="I64" s="174">
        <v>51.180592833333343</v>
      </c>
      <c r="J64" s="174">
        <v>49.97514694444444</v>
      </c>
      <c r="K64" s="174">
        <v>50.773330611111113</v>
      </c>
      <c r="L64" s="174">
        <v>52.01920611111111</v>
      </c>
      <c r="M64" s="174">
        <v>49.487301888888886</v>
      </c>
      <c r="N64" s="174">
        <v>50.362733444444444</v>
      </c>
      <c r="O64" s="174">
        <v>53.534346611111118</v>
      </c>
      <c r="P64" s="174">
        <v>61.396836055555546</v>
      </c>
      <c r="Q64" s="174">
        <v>54.101594388888877</v>
      </c>
      <c r="R64" s="174">
        <v>52.142426</v>
      </c>
      <c r="S64" s="174">
        <v>51.448386722222232</v>
      </c>
      <c r="T64" s="176">
        <v>52.284166166666665</v>
      </c>
    </row>
    <row r="65" spans="1:20" x14ac:dyDescent="0.2">
      <c r="A65" s="182" t="s">
        <v>2352</v>
      </c>
      <c r="B65" s="182" t="s">
        <v>1797</v>
      </c>
      <c r="C65" s="182" t="s">
        <v>1299</v>
      </c>
      <c r="D65" s="174">
        <v>18.52599983333333</v>
      </c>
      <c r="E65" s="174">
        <v>15.037251944444442</v>
      </c>
      <c r="F65" s="174">
        <v>15.040202222222218</v>
      </c>
      <c r="G65" s="174">
        <v>13.678197888888887</v>
      </c>
      <c r="H65" s="174">
        <v>13.3696535</v>
      </c>
      <c r="I65" s="174">
        <v>13.313064666666667</v>
      </c>
      <c r="J65" s="174">
        <v>13.276264888888887</v>
      </c>
      <c r="K65" s="174">
        <v>14.186975500000001</v>
      </c>
      <c r="L65" s="174">
        <v>13.472669333333336</v>
      </c>
      <c r="M65" s="174">
        <v>13.412320888888887</v>
      </c>
      <c r="N65" s="174">
        <v>12.778257944444443</v>
      </c>
      <c r="O65" s="174">
        <v>14.695594777777778</v>
      </c>
      <c r="P65" s="174">
        <v>14.66365422222222</v>
      </c>
      <c r="Q65" s="174">
        <v>16.603654777777781</v>
      </c>
      <c r="R65" s="174">
        <v>11.92732183333333</v>
      </c>
      <c r="S65" s="174">
        <v>11.319626833333333</v>
      </c>
      <c r="T65" s="176">
        <v>11.382126388888885</v>
      </c>
    </row>
    <row r="66" spans="1:20" x14ac:dyDescent="0.2">
      <c r="A66" s="182" t="s">
        <v>3604</v>
      </c>
      <c r="B66" s="182" t="s">
        <v>3488</v>
      </c>
      <c r="C66" s="182" t="s">
        <v>1299</v>
      </c>
      <c r="D66" s="174">
        <v>62.473483999999999</v>
      </c>
      <c r="E66" s="174">
        <v>54.098608499999997</v>
      </c>
      <c r="F66" s="174">
        <v>55.391969555555555</v>
      </c>
      <c r="G66" s="174">
        <v>49.921357055555553</v>
      </c>
      <c r="H66" s="174">
        <v>50.235404222222222</v>
      </c>
      <c r="I66" s="174">
        <v>48.699376055555554</v>
      </c>
      <c r="J66" s="174">
        <v>48.504082333333329</v>
      </c>
      <c r="K66" s="174">
        <v>48.762352833333317</v>
      </c>
      <c r="L66" s="174">
        <v>51.914910611111118</v>
      </c>
      <c r="M66" s="174">
        <v>49.739635611111126</v>
      </c>
      <c r="N66" s="174">
        <v>49.555713666666662</v>
      </c>
      <c r="O66" s="174">
        <v>47.55753983333333</v>
      </c>
      <c r="P66" s="174">
        <v>52.589413944444438</v>
      </c>
      <c r="Q66" s="174">
        <v>65.043745388888908</v>
      </c>
      <c r="R66" s="174">
        <v>47.503399555555561</v>
      </c>
      <c r="S66" s="174">
        <v>46.213300888888895</v>
      </c>
      <c r="T66" s="176">
        <v>45.332939111111109</v>
      </c>
    </row>
    <row r="67" spans="1:20" x14ac:dyDescent="0.2">
      <c r="A67" s="182" t="s">
        <v>2353</v>
      </c>
      <c r="B67" s="182" t="s">
        <v>1798</v>
      </c>
      <c r="C67" s="182" t="s">
        <v>1299</v>
      </c>
      <c r="D67" s="174">
        <v>16.632473666666662</v>
      </c>
      <c r="E67" s="174">
        <v>10.963013777777778</v>
      </c>
      <c r="F67" s="174">
        <v>10.236961222222224</v>
      </c>
      <c r="G67" s="174">
        <v>9.5244757777777753</v>
      </c>
      <c r="H67" s="174">
        <v>9.1500170555555567</v>
      </c>
      <c r="I67" s="174">
        <v>9.3359711666666669</v>
      </c>
      <c r="J67" s="174">
        <v>9.8314446666666644</v>
      </c>
      <c r="K67" s="174">
        <v>9.8148505555555552</v>
      </c>
      <c r="L67" s="174">
        <v>10.352828999999998</v>
      </c>
      <c r="M67" s="174">
        <v>10.042540166666665</v>
      </c>
      <c r="N67" s="174">
        <v>10.068377833333335</v>
      </c>
      <c r="O67" s="174">
        <v>11.335071888888885</v>
      </c>
      <c r="P67" s="174">
        <v>11.308739166666667</v>
      </c>
      <c r="Q67" s="174">
        <v>14.104589166666667</v>
      </c>
      <c r="R67" s="174">
        <v>9.255576111111111</v>
      </c>
      <c r="S67" s="174">
        <v>9.0485120555555554</v>
      </c>
      <c r="T67" s="176">
        <v>9.5602691111111131</v>
      </c>
    </row>
    <row r="68" spans="1:20" x14ac:dyDescent="0.2">
      <c r="A68" s="182" t="s">
        <v>3038</v>
      </c>
      <c r="B68" s="182" t="s">
        <v>1499</v>
      </c>
      <c r="C68" s="182" t="s">
        <v>1299</v>
      </c>
      <c r="D68" s="174">
        <v>14.980661222222219</v>
      </c>
      <c r="E68" s="174">
        <v>12.167235388888889</v>
      </c>
      <c r="F68" s="174">
        <v>12.232972277777778</v>
      </c>
      <c r="G68" s="174">
        <v>11.699663833333332</v>
      </c>
      <c r="H68" s="174">
        <v>11.566076722222222</v>
      </c>
      <c r="I68" s="174">
        <v>11.2541575</v>
      </c>
      <c r="J68" s="174">
        <v>11.23555066666667</v>
      </c>
      <c r="K68" s="174">
        <v>10.385041222222222</v>
      </c>
      <c r="L68" s="174">
        <v>10.829242277777775</v>
      </c>
      <c r="M68" s="174">
        <v>10.361063611111112</v>
      </c>
      <c r="N68" s="174">
        <v>11.189573333333335</v>
      </c>
      <c r="O68" s="174">
        <v>11.862523055555554</v>
      </c>
      <c r="P68" s="174">
        <v>11.619609499999999</v>
      </c>
      <c r="Q68" s="174">
        <v>13.667879388888887</v>
      </c>
      <c r="R68" s="174">
        <v>12.630356777777777</v>
      </c>
      <c r="S68" s="174">
        <v>12.533900722222223</v>
      </c>
      <c r="T68" s="176">
        <v>12.787592277777778</v>
      </c>
    </row>
    <row r="69" spans="1:20" x14ac:dyDescent="0.2">
      <c r="A69" s="182" t="s">
        <v>3682</v>
      </c>
      <c r="B69" s="182" t="s">
        <v>3683</v>
      </c>
      <c r="C69" s="182" t="s">
        <v>1299</v>
      </c>
      <c r="D69" s="174">
        <v>17.299432277777775</v>
      </c>
      <c r="E69" s="174">
        <v>15.510050333333336</v>
      </c>
      <c r="F69" s="174">
        <v>15.140084666666667</v>
      </c>
      <c r="G69" s="174">
        <v>15.116303277777778</v>
      </c>
      <c r="H69" s="174">
        <v>15.279485235294116</v>
      </c>
      <c r="I69" s="174">
        <v>14.96529061111111</v>
      </c>
      <c r="J69" s="174">
        <v>15.49094772222222</v>
      </c>
      <c r="K69" s="174">
        <v>15.490201999999998</v>
      </c>
      <c r="L69" s="174">
        <v>15.507920722222224</v>
      </c>
      <c r="M69" s="174">
        <v>15.697398888888889</v>
      </c>
      <c r="N69" s="174">
        <v>16.143666166666666</v>
      </c>
      <c r="O69" s="174">
        <v>17.068297166666667</v>
      </c>
      <c r="P69" s="174">
        <v>16.85478611111111</v>
      </c>
      <c r="Q69" s="174">
        <v>17.197200277777782</v>
      </c>
      <c r="R69" s="174">
        <v>17.37354483333333</v>
      </c>
      <c r="S69" s="174">
        <v>17.223580055555558</v>
      </c>
      <c r="T69" s="176">
        <v>16.69386727777778</v>
      </c>
    </row>
    <row r="70" spans="1:20" x14ac:dyDescent="0.2">
      <c r="A70" s="182" t="s">
        <v>3039</v>
      </c>
      <c r="B70" s="182" t="s">
        <v>1979</v>
      </c>
      <c r="C70" s="182" t="s">
        <v>1299</v>
      </c>
      <c r="D70" s="174">
        <v>16.042834722222224</v>
      </c>
      <c r="E70" s="174">
        <v>11.105474777777779</v>
      </c>
      <c r="F70" s="174">
        <v>11.218794277777777</v>
      </c>
      <c r="G70" s="174">
        <v>10.462203333333333</v>
      </c>
      <c r="H70" s="174">
        <v>11.853219111111109</v>
      </c>
      <c r="I70" s="174">
        <v>11.599402944444442</v>
      </c>
      <c r="J70" s="174">
        <v>11.688732499999999</v>
      </c>
      <c r="K70" s="174">
        <v>11.682589833333331</v>
      </c>
      <c r="L70" s="174">
        <v>11.935152444444444</v>
      </c>
      <c r="M70" s="174">
        <v>12.103444333333332</v>
      </c>
      <c r="N70" s="174">
        <v>12.642993611111111</v>
      </c>
      <c r="O70" s="174">
        <v>14.16530761111111</v>
      </c>
      <c r="P70" s="174">
        <v>12.292737722222222</v>
      </c>
      <c r="Q70" s="174">
        <v>18.022569555555556</v>
      </c>
      <c r="R70" s="174">
        <v>13.873185166666666</v>
      </c>
      <c r="S70" s="174">
        <v>14.705716222222224</v>
      </c>
      <c r="T70" s="176">
        <v>14.580402722222225</v>
      </c>
    </row>
    <row r="71" spans="1:20" x14ac:dyDescent="0.2">
      <c r="A71" s="182" t="s">
        <v>2354</v>
      </c>
      <c r="B71" s="182" t="s">
        <v>1599</v>
      </c>
      <c r="C71" s="182" t="s">
        <v>1299</v>
      </c>
      <c r="D71" s="174">
        <v>26.121983999999998</v>
      </c>
      <c r="E71" s="174">
        <v>23.443847777777776</v>
      </c>
      <c r="F71" s="174">
        <v>22.431254055555556</v>
      </c>
      <c r="G71" s="174">
        <v>21.454166888888892</v>
      </c>
      <c r="H71" s="174">
        <v>20.911274666666671</v>
      </c>
      <c r="I71" s="174">
        <v>20.422378277777778</v>
      </c>
      <c r="J71" s="174">
        <v>19.668297111111112</v>
      </c>
      <c r="K71" s="174">
        <v>19.933667277777779</v>
      </c>
      <c r="L71" s="174">
        <v>20.109903611111108</v>
      </c>
      <c r="M71" s="174">
        <v>20.128391833333335</v>
      </c>
      <c r="N71" s="174">
        <v>20.690087722222231</v>
      </c>
      <c r="O71" s="174">
        <v>22.116801277777782</v>
      </c>
      <c r="P71" s="174">
        <v>21.233109444444445</v>
      </c>
      <c r="Q71" s="174">
        <v>21.527176000000001</v>
      </c>
      <c r="R71" s="174">
        <v>21.160330499999997</v>
      </c>
      <c r="S71" s="174">
        <v>20.802666500000001</v>
      </c>
      <c r="T71" s="176">
        <v>21.633798166666665</v>
      </c>
    </row>
    <row r="72" spans="1:20" x14ac:dyDescent="0.2">
      <c r="A72" s="182" t="s">
        <v>2355</v>
      </c>
      <c r="B72" s="182" t="s">
        <v>1552</v>
      </c>
      <c r="C72" s="182" t="s">
        <v>1299</v>
      </c>
      <c r="D72" s="174">
        <v>33.425868722222226</v>
      </c>
      <c r="E72" s="174">
        <v>32.014855055555557</v>
      </c>
      <c r="F72" s="174">
        <v>27.013781777777776</v>
      </c>
      <c r="G72" s="174">
        <v>27.213454555555554</v>
      </c>
      <c r="H72" s="174">
        <v>26.76060272222222</v>
      </c>
      <c r="I72" s="174">
        <v>26.958134722222219</v>
      </c>
      <c r="J72" s="174">
        <v>26.922898333333336</v>
      </c>
      <c r="K72" s="174">
        <v>27.482036888888889</v>
      </c>
      <c r="L72" s="174">
        <v>27.503950388888889</v>
      </c>
      <c r="M72" s="174">
        <v>27.223559277777774</v>
      </c>
      <c r="N72" s="174">
        <v>27.9047035</v>
      </c>
      <c r="O72" s="174">
        <v>27.619595999999994</v>
      </c>
      <c r="P72" s="174">
        <v>27.188290055555555</v>
      </c>
      <c r="Q72" s="174">
        <v>27.058705666666668</v>
      </c>
      <c r="R72" s="174">
        <v>27.219073944444446</v>
      </c>
      <c r="S72" s="174">
        <v>26.975346222222228</v>
      </c>
      <c r="T72" s="176">
        <v>26.877197666666667</v>
      </c>
    </row>
    <row r="73" spans="1:20" x14ac:dyDescent="0.2">
      <c r="A73" s="182" t="s">
        <v>2356</v>
      </c>
      <c r="B73" s="182" t="s">
        <v>1561</v>
      </c>
      <c r="C73" s="182" t="s">
        <v>1299</v>
      </c>
      <c r="D73" s="174">
        <v>20.582700500000001</v>
      </c>
      <c r="E73" s="174">
        <v>15.423156777777779</v>
      </c>
      <c r="F73" s="174">
        <v>11.459069166666668</v>
      </c>
      <c r="G73" s="174">
        <v>10.702204277777776</v>
      </c>
      <c r="H73" s="174">
        <v>10.965245944444444</v>
      </c>
      <c r="I73" s="174">
        <v>11.237188388888889</v>
      </c>
      <c r="J73" s="174">
        <v>11.252826666666667</v>
      </c>
      <c r="K73" s="174">
        <v>11.32753538888889</v>
      </c>
      <c r="L73" s="174">
        <v>11.654892777777775</v>
      </c>
      <c r="M73" s="174">
        <v>11.290493499999998</v>
      </c>
      <c r="N73" s="174">
        <v>12.82781761111111</v>
      </c>
      <c r="O73" s="174">
        <v>11.586511611111112</v>
      </c>
      <c r="P73" s="174">
        <v>10.923970777777779</v>
      </c>
      <c r="Q73" s="174">
        <v>11.250294111111113</v>
      </c>
      <c r="R73" s="174">
        <v>10.882525888888889</v>
      </c>
      <c r="S73" s="174">
        <v>10.711775888888891</v>
      </c>
      <c r="T73" s="176">
        <v>10.823414222222221</v>
      </c>
    </row>
    <row r="74" spans="1:20" x14ac:dyDescent="0.2">
      <c r="A74" s="182" t="s">
        <v>3040</v>
      </c>
      <c r="B74" s="182" t="s">
        <v>1078</v>
      </c>
      <c r="C74" s="182" t="s">
        <v>1299</v>
      </c>
      <c r="D74" s="174">
        <v>95.299719166666662</v>
      </c>
      <c r="E74" s="174">
        <v>79.600263833333344</v>
      </c>
      <c r="F74" s="174">
        <v>77.053526777777776</v>
      </c>
      <c r="G74" s="174">
        <v>77.966462833333324</v>
      </c>
      <c r="H74" s="174">
        <v>76.590468111111093</v>
      </c>
      <c r="I74" s="174">
        <v>72.391818000000001</v>
      </c>
      <c r="J74" s="174">
        <v>73.355577555555556</v>
      </c>
      <c r="K74" s="174">
        <v>73.181076666666684</v>
      </c>
      <c r="L74" s="174">
        <v>73.098751777777764</v>
      </c>
      <c r="M74" s="174">
        <v>86.05710183333332</v>
      </c>
      <c r="N74" s="174">
        <v>113.73331816666665</v>
      </c>
      <c r="O74" s="174">
        <v>70.847262722222226</v>
      </c>
      <c r="P74" s="174">
        <v>129.12543888888888</v>
      </c>
      <c r="Q74" s="174">
        <v>58.560365222222217</v>
      </c>
      <c r="R74" s="174">
        <v>49.571368999999997</v>
      </c>
      <c r="S74" s="174">
        <v>46.653418666666674</v>
      </c>
      <c r="T74" s="176">
        <v>47.645672111111111</v>
      </c>
    </row>
    <row r="75" spans="1:20" x14ac:dyDescent="0.2">
      <c r="A75" s="182" t="s">
        <v>2357</v>
      </c>
      <c r="B75" s="182" t="s">
        <v>1601</v>
      </c>
      <c r="C75" s="182" t="s">
        <v>1299</v>
      </c>
      <c r="D75" s="174">
        <v>63.114282222222222</v>
      </c>
      <c r="E75" s="174">
        <v>53.598279055555551</v>
      </c>
      <c r="F75" s="174">
        <v>54.187283111111107</v>
      </c>
      <c r="G75" s="174">
        <v>51.666414388888896</v>
      </c>
      <c r="H75" s="174">
        <v>46.444791833333326</v>
      </c>
      <c r="I75" s="174">
        <v>44.819669000000005</v>
      </c>
      <c r="J75" s="174">
        <v>44.850553277777777</v>
      </c>
      <c r="K75" s="174">
        <v>46.060905888888875</v>
      </c>
      <c r="L75" s="174">
        <v>46.734198222222226</v>
      </c>
      <c r="M75" s="174">
        <v>47.134952611111117</v>
      </c>
      <c r="N75" s="174">
        <v>50.756929444444438</v>
      </c>
      <c r="O75" s="174">
        <v>51.816100388888891</v>
      </c>
      <c r="P75" s="174">
        <v>55.684449111111107</v>
      </c>
      <c r="Q75" s="174">
        <v>57.924642888888883</v>
      </c>
      <c r="R75" s="174">
        <v>54.623804333333332</v>
      </c>
      <c r="S75" s="174">
        <v>53.388723500000005</v>
      </c>
      <c r="T75" s="176">
        <v>55.533486388888889</v>
      </c>
    </row>
    <row r="76" spans="1:20" x14ac:dyDescent="0.2">
      <c r="A76" s="182" t="s">
        <v>2358</v>
      </c>
      <c r="B76" s="182" t="s">
        <v>1600</v>
      </c>
      <c r="C76" s="182" t="s">
        <v>1299</v>
      </c>
      <c r="D76" s="174">
        <v>85.663301277777776</v>
      </c>
      <c r="E76" s="174">
        <v>70.705939055555561</v>
      </c>
      <c r="F76" s="174">
        <v>70.010168277777765</v>
      </c>
      <c r="G76" s="174">
        <v>67.204488777777783</v>
      </c>
      <c r="H76" s="174">
        <v>67.909930666666654</v>
      </c>
      <c r="I76" s="174">
        <v>67.521471833333337</v>
      </c>
      <c r="J76" s="174">
        <v>66.390372499999998</v>
      </c>
      <c r="K76" s="174">
        <v>67.124975000000006</v>
      </c>
      <c r="L76" s="174">
        <v>69.309284666666656</v>
      </c>
      <c r="M76" s="174">
        <v>67.29689616666667</v>
      </c>
      <c r="N76" s="174">
        <v>67.93519522222222</v>
      </c>
      <c r="O76" s="174">
        <v>67.532390166666659</v>
      </c>
      <c r="P76" s="174">
        <v>66.789443388888898</v>
      </c>
      <c r="Q76" s="174">
        <v>66.913290055555549</v>
      </c>
      <c r="R76" s="174">
        <v>78.570954999999984</v>
      </c>
      <c r="S76" s="174">
        <v>70.011184999999998</v>
      </c>
      <c r="T76" s="176">
        <v>67.575299999999999</v>
      </c>
    </row>
    <row r="77" spans="1:20" x14ac:dyDescent="0.2">
      <c r="A77" s="182" t="s">
        <v>2359</v>
      </c>
      <c r="B77" s="182" t="s">
        <v>1553</v>
      </c>
      <c r="C77" s="182" t="s">
        <v>1299</v>
      </c>
      <c r="D77" s="174">
        <v>14.671717000000001</v>
      </c>
      <c r="E77" s="174">
        <v>13.742385611111111</v>
      </c>
      <c r="F77" s="174">
        <v>18.636770388888888</v>
      </c>
      <c r="G77" s="174">
        <v>16.386553000000003</v>
      </c>
      <c r="H77" s="174">
        <v>16.255029833333332</v>
      </c>
      <c r="I77" s="174">
        <v>15.890135111111114</v>
      </c>
      <c r="J77" s="174">
        <v>18.034277277777775</v>
      </c>
      <c r="K77" s="174">
        <v>17.291500444444448</v>
      </c>
      <c r="L77" s="174">
        <v>17.336565333333329</v>
      </c>
      <c r="M77" s="174">
        <v>17.355217222222223</v>
      </c>
      <c r="N77" s="174">
        <v>17.563541000000001</v>
      </c>
      <c r="O77" s="174">
        <v>18.113538666666663</v>
      </c>
      <c r="P77" s="174">
        <v>19.45704666666667</v>
      </c>
      <c r="Q77" s="174">
        <v>17.135711222222223</v>
      </c>
      <c r="R77" s="174">
        <v>15.093666777777777</v>
      </c>
      <c r="S77" s="174">
        <v>13.677569944444443</v>
      </c>
      <c r="T77" s="176">
        <v>14.166516388888889</v>
      </c>
    </row>
    <row r="78" spans="1:20" x14ac:dyDescent="0.2">
      <c r="A78" s="182" t="s">
        <v>2360</v>
      </c>
      <c r="B78" s="182" t="s">
        <v>1550</v>
      </c>
      <c r="C78" s="182" t="s">
        <v>1299</v>
      </c>
      <c r="D78" s="174">
        <v>95.06100099999999</v>
      </c>
      <c r="E78" s="174">
        <v>86.717766722222223</v>
      </c>
      <c r="F78" s="174">
        <v>83.720359333333334</v>
      </c>
      <c r="G78" s="174">
        <v>78.387410722222228</v>
      </c>
      <c r="H78" s="174">
        <v>79.861604499999999</v>
      </c>
      <c r="I78" s="174">
        <v>77.694236500000002</v>
      </c>
      <c r="J78" s="174">
        <v>77.324038611111121</v>
      </c>
      <c r="K78" s="174">
        <v>76.671111499999995</v>
      </c>
      <c r="L78" s="174">
        <v>74.189904666666678</v>
      </c>
      <c r="M78" s="174">
        <v>84.212308277777794</v>
      </c>
      <c r="N78" s="174">
        <v>101.23409844444444</v>
      </c>
      <c r="O78" s="174">
        <v>68.277920833333326</v>
      </c>
      <c r="P78" s="174">
        <v>89.14499033333334</v>
      </c>
      <c r="Q78" s="174">
        <v>65.27874349999999</v>
      </c>
      <c r="R78" s="174">
        <v>57.296226499999989</v>
      </c>
      <c r="S78" s="174">
        <v>56.455021555555547</v>
      </c>
      <c r="T78" s="176">
        <v>56.839171999999998</v>
      </c>
    </row>
    <row r="79" spans="1:20" x14ac:dyDescent="0.2">
      <c r="A79" s="182" t="s">
        <v>3008</v>
      </c>
      <c r="B79" s="182" t="s">
        <v>3009</v>
      </c>
      <c r="C79" s="182" t="s">
        <v>1299</v>
      </c>
      <c r="D79" s="174">
        <v>25.793779277777777</v>
      </c>
      <c r="E79" s="174">
        <v>18.751171277777775</v>
      </c>
      <c r="F79" s="174">
        <v>18.235579111111115</v>
      </c>
      <c r="G79" s="174">
        <v>18.292799944444443</v>
      </c>
      <c r="H79" s="174">
        <v>18.226721833333333</v>
      </c>
      <c r="I79" s="174">
        <v>17.461573111111115</v>
      </c>
      <c r="J79" s="174">
        <v>17.296255222222225</v>
      </c>
      <c r="K79" s="174">
        <v>18.328755388888887</v>
      </c>
      <c r="L79" s="174">
        <v>18.912763388888887</v>
      </c>
      <c r="M79" s="174">
        <v>18.610426944444445</v>
      </c>
      <c r="N79" s="174">
        <v>19.074048444444443</v>
      </c>
      <c r="O79" s="174">
        <v>20.243683722222229</v>
      </c>
      <c r="P79" s="174">
        <v>21.610123555555553</v>
      </c>
      <c r="Q79" s="174">
        <v>27.040355166666661</v>
      </c>
      <c r="R79" s="174">
        <v>19.699778055555555</v>
      </c>
      <c r="S79" s="174">
        <v>20.429295111111109</v>
      </c>
      <c r="T79" s="176">
        <v>20.199158000000001</v>
      </c>
    </row>
    <row r="80" spans="1:20" x14ac:dyDescent="0.2">
      <c r="A80" s="182" t="s">
        <v>3350</v>
      </c>
      <c r="B80" s="182" t="s">
        <v>3351</v>
      </c>
      <c r="C80" s="182" t="s">
        <v>1299</v>
      </c>
      <c r="D80" s="174">
        <v>24.400560111111115</v>
      </c>
      <c r="E80" s="174">
        <v>24.451156944444442</v>
      </c>
      <c r="F80" s="174">
        <v>24.46611583333333</v>
      </c>
      <c r="G80" s="174">
        <v>24.452071777777778</v>
      </c>
      <c r="H80" s="174">
        <v>24.426061611111113</v>
      </c>
      <c r="I80" s="174">
        <v>24.375282000000002</v>
      </c>
      <c r="J80" s="174">
        <v>24.461180277777778</v>
      </c>
      <c r="K80" s="174">
        <v>24.611403388888888</v>
      </c>
      <c r="L80" s="174">
        <v>27.874269722222223</v>
      </c>
      <c r="M80" s="174">
        <v>24.44647194444444</v>
      </c>
      <c r="N80" s="174">
        <v>24.953444277777777</v>
      </c>
      <c r="O80" s="174">
        <v>24.705883</v>
      </c>
      <c r="P80" s="174">
        <v>24.435097499999998</v>
      </c>
      <c r="Q80" s="174">
        <v>24.387647833333332</v>
      </c>
      <c r="R80" s="174">
        <v>24.766371166666669</v>
      </c>
      <c r="S80" s="174">
        <v>25.05241344444444</v>
      </c>
      <c r="T80" s="176">
        <v>24.897454055555556</v>
      </c>
    </row>
    <row r="81" spans="1:20" x14ac:dyDescent="0.2">
      <c r="A81" s="182" t="s">
        <v>2361</v>
      </c>
      <c r="B81" s="182" t="s">
        <v>1605</v>
      </c>
      <c r="C81" s="182" t="s">
        <v>1299</v>
      </c>
      <c r="D81" s="174">
        <v>6.8802966111111106</v>
      </c>
      <c r="E81" s="174">
        <v>6.0638496666666661</v>
      </c>
      <c r="F81" s="174">
        <v>6.4405197777777774</v>
      </c>
      <c r="G81" s="174">
        <v>6.3494469999999996</v>
      </c>
      <c r="H81" s="174">
        <v>6.3245594999999986</v>
      </c>
      <c r="I81" s="174">
        <v>6.4214995000000004</v>
      </c>
      <c r="J81" s="174">
        <v>6.4384661666666663</v>
      </c>
      <c r="K81" s="174">
        <v>6.2265828333333326</v>
      </c>
      <c r="L81" s="174">
        <v>6.1163951666666669</v>
      </c>
      <c r="M81" s="174">
        <v>6.0809456666666666</v>
      </c>
      <c r="N81" s="174">
        <v>6.299868</v>
      </c>
      <c r="O81" s="174">
        <v>7.25847738888889</v>
      </c>
      <c r="P81" s="174">
        <v>7.1867953333333325</v>
      </c>
      <c r="Q81" s="174">
        <v>6.9248930555555548</v>
      </c>
      <c r="R81" s="174">
        <v>6.1901951111111106</v>
      </c>
      <c r="S81" s="174">
        <v>6.1386503333333327</v>
      </c>
      <c r="T81" s="176">
        <v>6.5255551111111112</v>
      </c>
    </row>
    <row r="82" spans="1:20" x14ac:dyDescent="0.2">
      <c r="A82" s="182" t="s">
        <v>3420</v>
      </c>
      <c r="B82" s="182" t="s">
        <v>1514</v>
      </c>
      <c r="C82" s="182" t="s">
        <v>1299</v>
      </c>
      <c r="D82" s="174">
        <v>18.252795499999998</v>
      </c>
      <c r="E82" s="174">
        <v>14.815235111111109</v>
      </c>
      <c r="F82" s="174">
        <v>14.197349666666664</v>
      </c>
      <c r="G82" s="174">
        <v>13.552251611111112</v>
      </c>
      <c r="H82" s="174">
        <v>13.474971944444446</v>
      </c>
      <c r="I82" s="174">
        <v>13.38943888888889</v>
      </c>
      <c r="J82" s="174">
        <v>13.630143</v>
      </c>
      <c r="K82" s="174">
        <v>13.652578055555553</v>
      </c>
      <c r="L82" s="174">
        <v>14.313296722222226</v>
      </c>
      <c r="M82" s="174">
        <v>14.061870611111111</v>
      </c>
      <c r="N82" s="174">
        <v>14.484903055555558</v>
      </c>
      <c r="O82" s="174">
        <v>15.742395722222227</v>
      </c>
      <c r="P82" s="174">
        <v>14.832725277777776</v>
      </c>
      <c r="Q82" s="174">
        <v>14.078572888888891</v>
      </c>
      <c r="R82" s="174">
        <v>13.945458666666665</v>
      </c>
      <c r="S82" s="174">
        <v>13.579578944444442</v>
      </c>
      <c r="T82" s="176">
        <v>14.167522555555557</v>
      </c>
    </row>
    <row r="83" spans="1:20" x14ac:dyDescent="0.2">
      <c r="A83" s="182" t="s">
        <v>2967</v>
      </c>
      <c r="B83" s="182" t="s">
        <v>2968</v>
      </c>
      <c r="C83" s="182" t="s">
        <v>1299</v>
      </c>
      <c r="D83" s="174">
        <v>19.406026000000001</v>
      </c>
      <c r="E83" s="174">
        <v>18.298517333333336</v>
      </c>
      <c r="F83" s="174">
        <v>17.893552444444442</v>
      </c>
      <c r="G83" s="174">
        <v>17.783375611111111</v>
      </c>
      <c r="H83" s="174">
        <v>17.622612722222225</v>
      </c>
      <c r="I83" s="174">
        <v>17.523529888888888</v>
      </c>
      <c r="J83" s="174">
        <v>17.597492388888888</v>
      </c>
      <c r="K83" s="174">
        <v>17.725273055555554</v>
      </c>
      <c r="L83" s="174">
        <v>20.078286055555555</v>
      </c>
      <c r="M83" s="174">
        <v>17.358905722222225</v>
      </c>
      <c r="N83" s="174">
        <v>17.875417611111114</v>
      </c>
      <c r="O83" s="174">
        <v>17.423361222222226</v>
      </c>
      <c r="P83" s="174">
        <v>17.293925277777774</v>
      </c>
      <c r="Q83" s="174">
        <v>17.025868444444445</v>
      </c>
      <c r="R83" s="174">
        <v>17.227734555555557</v>
      </c>
      <c r="S83" s="174">
        <v>16.888139777777774</v>
      </c>
      <c r="T83" s="176">
        <v>17.175471944444446</v>
      </c>
    </row>
    <row r="84" spans="1:20" x14ac:dyDescent="0.2">
      <c r="A84" s="182" t="s">
        <v>2973</v>
      </c>
      <c r="B84" s="182" t="s">
        <v>2974</v>
      </c>
      <c r="C84" s="182" t="s">
        <v>1299</v>
      </c>
      <c r="D84" s="174">
        <v>17.835136833333333</v>
      </c>
      <c r="E84" s="174">
        <v>16.759028222222224</v>
      </c>
      <c r="F84" s="174">
        <v>16.449813388888888</v>
      </c>
      <c r="G84" s="174">
        <v>16.257293666666669</v>
      </c>
      <c r="H84" s="174">
        <v>16.662924</v>
      </c>
      <c r="I84" s="174">
        <v>16.3975945</v>
      </c>
      <c r="J84" s="174">
        <v>16.336724833333335</v>
      </c>
      <c r="K84" s="174">
        <v>16.457212166666668</v>
      </c>
      <c r="L84" s="174">
        <v>18.86871116666666</v>
      </c>
      <c r="M84" s="174">
        <v>16.100591833333329</v>
      </c>
      <c r="N84" s="174">
        <v>16.559487777777779</v>
      </c>
      <c r="O84" s="174">
        <v>16.240667500000001</v>
      </c>
      <c r="P84" s="174">
        <v>16.010947111111108</v>
      </c>
      <c r="Q84" s="174">
        <v>15.963984833333335</v>
      </c>
      <c r="R84" s="174">
        <v>16.129027333333333</v>
      </c>
      <c r="S84" s="174">
        <v>16.283149555555557</v>
      </c>
      <c r="T84" s="176">
        <v>18.250353666666665</v>
      </c>
    </row>
    <row r="85" spans="1:20" x14ac:dyDescent="0.2">
      <c r="A85" s="182" t="s">
        <v>2965</v>
      </c>
      <c r="B85" s="182" t="s">
        <v>2966</v>
      </c>
      <c r="C85" s="182" t="s">
        <v>1299</v>
      </c>
      <c r="D85" s="174">
        <v>21.81755305555556</v>
      </c>
      <c r="E85" s="174">
        <v>20.627640222222222</v>
      </c>
      <c r="F85" s="174">
        <v>20.239255666666665</v>
      </c>
      <c r="G85" s="174">
        <v>20.054056444444441</v>
      </c>
      <c r="H85" s="174">
        <v>19.896403888888887</v>
      </c>
      <c r="I85" s="174">
        <v>19.924875944444441</v>
      </c>
      <c r="J85" s="174">
        <v>19.945912222222219</v>
      </c>
      <c r="K85" s="174">
        <v>19.940734388888888</v>
      </c>
      <c r="L85" s="174">
        <v>22.622177000000001</v>
      </c>
      <c r="M85" s="174">
        <v>19.819044722222223</v>
      </c>
      <c r="N85" s="174">
        <v>20.331681944444441</v>
      </c>
      <c r="O85" s="174">
        <v>19.709856833333333</v>
      </c>
      <c r="P85" s="174">
        <v>19.623075222222226</v>
      </c>
      <c r="Q85" s="174">
        <v>19.61727188888889</v>
      </c>
      <c r="R85" s="174">
        <v>19.650671388888888</v>
      </c>
      <c r="S85" s="174">
        <v>19.684120555555555</v>
      </c>
      <c r="T85" s="176">
        <v>21.388246444444444</v>
      </c>
    </row>
    <row r="86" spans="1:20" x14ac:dyDescent="0.2">
      <c r="A86" s="182" t="s">
        <v>2362</v>
      </c>
      <c r="B86" s="182" t="s">
        <v>1415</v>
      </c>
      <c r="C86" s="182" t="s">
        <v>1299</v>
      </c>
      <c r="D86" s="174">
        <v>33.581270388888896</v>
      </c>
      <c r="E86" s="174">
        <v>33.046624333333334</v>
      </c>
      <c r="F86" s="174">
        <v>32.456489333333337</v>
      </c>
      <c r="G86" s="174">
        <v>30.706341722222223</v>
      </c>
      <c r="H86" s="174">
        <v>29.409112277777776</v>
      </c>
      <c r="I86" s="174">
        <v>28.025042444444448</v>
      </c>
      <c r="J86" s="174">
        <v>26.949119222222219</v>
      </c>
      <c r="K86" s="174">
        <v>26.512169222222226</v>
      </c>
      <c r="L86" s="174">
        <v>28.464139388888889</v>
      </c>
      <c r="M86" s="174">
        <v>26.680991777777777</v>
      </c>
      <c r="N86" s="174">
        <v>26.475392611111115</v>
      </c>
      <c r="O86" s="174">
        <v>26.675235444444446</v>
      </c>
      <c r="P86" s="174">
        <v>26.111858611111117</v>
      </c>
      <c r="Q86" s="174">
        <v>26.774204888888889</v>
      </c>
      <c r="R86" s="174">
        <v>26.874420166666663</v>
      </c>
      <c r="S86" s="174">
        <v>26.521895555555552</v>
      </c>
      <c r="T86" s="176">
        <v>28.137932333333332</v>
      </c>
    </row>
    <row r="87" spans="1:20" x14ac:dyDescent="0.2">
      <c r="A87" s="182" t="s">
        <v>2363</v>
      </c>
      <c r="B87" s="182" t="s">
        <v>1604</v>
      </c>
      <c r="C87" s="182" t="s">
        <v>1299</v>
      </c>
      <c r="D87" s="174">
        <v>17.535220333333335</v>
      </c>
      <c r="E87" s="174">
        <v>14.891914833333333</v>
      </c>
      <c r="F87" s="174">
        <v>14.50809872222222</v>
      </c>
      <c r="G87" s="174">
        <v>13.076687555555557</v>
      </c>
      <c r="H87" s="174">
        <v>12.351957333333335</v>
      </c>
      <c r="I87" s="174">
        <v>12.226073722222225</v>
      </c>
      <c r="J87" s="174">
        <v>11.543397277777776</v>
      </c>
      <c r="K87" s="174">
        <v>11.757519111111112</v>
      </c>
      <c r="L87" s="174">
        <v>12.627462055555554</v>
      </c>
      <c r="M87" s="174">
        <v>11.36237927777778</v>
      </c>
      <c r="N87" s="174">
        <v>11.208602944444445</v>
      </c>
      <c r="O87" s="174">
        <v>13.192539222222223</v>
      </c>
      <c r="P87" s="174">
        <v>11.496162277777778</v>
      </c>
      <c r="Q87" s="174">
        <v>11.561229555555556</v>
      </c>
      <c r="R87" s="174">
        <v>12.228702888888892</v>
      </c>
      <c r="S87" s="174">
        <v>12.288769388888888</v>
      </c>
      <c r="T87" s="176">
        <v>15.553894333333334</v>
      </c>
    </row>
    <row r="88" spans="1:20" x14ac:dyDescent="0.2">
      <c r="A88" s="182" t="s">
        <v>3041</v>
      </c>
      <c r="B88" s="182" t="s">
        <v>1555</v>
      </c>
      <c r="C88" s="182" t="s">
        <v>1299</v>
      </c>
      <c r="D88" s="174">
        <v>16.639960888888886</v>
      </c>
      <c r="E88" s="174">
        <v>13.887453611111109</v>
      </c>
      <c r="F88" s="174">
        <v>13.158629166666666</v>
      </c>
      <c r="G88" s="174">
        <v>12.08354188888889</v>
      </c>
      <c r="H88" s="174">
        <v>11.5126755</v>
      </c>
      <c r="I88" s="174">
        <v>11.183381166666669</v>
      </c>
      <c r="J88" s="174">
        <v>11.164499111111111</v>
      </c>
      <c r="K88" s="174">
        <v>11.00363961111111</v>
      </c>
      <c r="L88" s="174">
        <v>11.872037999999996</v>
      </c>
      <c r="M88" s="174">
        <v>11.045480055555556</v>
      </c>
      <c r="N88" s="174">
        <v>11.243496888888888</v>
      </c>
      <c r="O88" s="174">
        <v>13.077171555555553</v>
      </c>
      <c r="P88" s="174">
        <v>11.323138500000001</v>
      </c>
      <c r="Q88" s="174">
        <v>12.02941388888889</v>
      </c>
      <c r="R88" s="174">
        <v>12.252861611111111</v>
      </c>
      <c r="S88" s="174">
        <v>11.597571</v>
      </c>
      <c r="T88" s="176">
        <v>14.041119111111112</v>
      </c>
    </row>
    <row r="89" spans="1:20" x14ac:dyDescent="0.2">
      <c r="A89" s="182" t="s">
        <v>3042</v>
      </c>
      <c r="B89" s="182" t="s">
        <v>1556</v>
      </c>
      <c r="C89" s="182" t="s">
        <v>1299</v>
      </c>
      <c r="D89" s="174">
        <v>15.218954611111112</v>
      </c>
      <c r="E89" s="174">
        <v>11.483118833333334</v>
      </c>
      <c r="F89" s="174">
        <v>11.390573055555556</v>
      </c>
      <c r="G89" s="174">
        <v>10.545365388888888</v>
      </c>
      <c r="H89" s="174">
        <v>10.731884333333335</v>
      </c>
      <c r="I89" s="174">
        <v>10.172012777777777</v>
      </c>
      <c r="J89" s="174">
        <v>9.9917797777777775</v>
      </c>
      <c r="K89" s="174">
        <v>10.274056777777778</v>
      </c>
      <c r="L89" s="174">
        <v>10.067002611111112</v>
      </c>
      <c r="M89" s="174">
        <v>9.8282620000000023</v>
      </c>
      <c r="N89" s="174">
        <v>10.100767888888889</v>
      </c>
      <c r="O89" s="174">
        <v>11.867352555555556</v>
      </c>
      <c r="P89" s="174">
        <v>11.274353611111112</v>
      </c>
      <c r="Q89" s="174">
        <v>11.403811388888887</v>
      </c>
      <c r="R89" s="174">
        <v>11.063233333333335</v>
      </c>
      <c r="S89" s="174">
        <v>10.4417905</v>
      </c>
      <c r="T89" s="176">
        <v>12.667684777777776</v>
      </c>
    </row>
    <row r="90" spans="1:20" x14ac:dyDescent="0.2">
      <c r="A90" s="182" t="s">
        <v>3043</v>
      </c>
      <c r="B90" s="182" t="s">
        <v>1557</v>
      </c>
      <c r="C90" s="182" t="s">
        <v>1299</v>
      </c>
      <c r="D90" s="174">
        <v>11.350528444444445</v>
      </c>
      <c r="E90" s="174">
        <v>9.3808106111111087</v>
      </c>
      <c r="F90" s="174">
        <v>8.8125503333333324</v>
      </c>
      <c r="G90" s="174">
        <v>8.1867939444444442</v>
      </c>
      <c r="H90" s="174">
        <v>8.3011086111111112</v>
      </c>
      <c r="I90" s="174">
        <v>8.3839304999999982</v>
      </c>
      <c r="J90" s="174">
        <v>8.1547750555555538</v>
      </c>
      <c r="K90" s="174">
        <v>8.2343787222222229</v>
      </c>
      <c r="L90" s="174">
        <v>8.3371358888888896</v>
      </c>
      <c r="M90" s="174">
        <v>8.4746050555555552</v>
      </c>
      <c r="N90" s="174">
        <v>7.994422388888891</v>
      </c>
      <c r="O90" s="174">
        <v>8.7541689999999992</v>
      </c>
      <c r="P90" s="174">
        <v>7.8459936666666641</v>
      </c>
      <c r="Q90" s="174">
        <v>8.3436088888888875</v>
      </c>
      <c r="R90" s="174">
        <v>8.1381386666666664</v>
      </c>
      <c r="S90" s="174">
        <v>8.1130510555555553</v>
      </c>
      <c r="T90" s="176">
        <v>8.8611658333333345</v>
      </c>
    </row>
    <row r="91" spans="1:20" x14ac:dyDescent="0.2">
      <c r="A91" s="182" t="s">
        <v>2364</v>
      </c>
      <c r="B91" s="182" t="s">
        <v>1602</v>
      </c>
      <c r="C91" s="182" t="s">
        <v>1299</v>
      </c>
      <c r="D91" s="174">
        <v>67.663781166666638</v>
      </c>
      <c r="E91" s="174">
        <v>56.657551777777769</v>
      </c>
      <c r="F91" s="174">
        <v>58.746072111111097</v>
      </c>
      <c r="G91" s="174">
        <v>57.36474755555556</v>
      </c>
      <c r="H91" s="174">
        <v>59.163053944444442</v>
      </c>
      <c r="I91" s="174">
        <v>60.346461000000005</v>
      </c>
      <c r="J91" s="174">
        <v>57.226325833333334</v>
      </c>
      <c r="K91" s="174">
        <v>57.037887944444442</v>
      </c>
      <c r="L91" s="174">
        <v>54.915625999999996</v>
      </c>
      <c r="M91" s="174">
        <v>53.588411611111106</v>
      </c>
      <c r="N91" s="174">
        <v>54.924271333333337</v>
      </c>
      <c r="O91" s="174">
        <v>56.483670722222222</v>
      </c>
      <c r="P91" s="174">
        <v>56.262318333333333</v>
      </c>
      <c r="Q91" s="174">
        <v>57.799020500000012</v>
      </c>
      <c r="R91" s="174">
        <v>55.340868722222218</v>
      </c>
      <c r="S91" s="174">
        <v>54.956250944444449</v>
      </c>
      <c r="T91" s="176">
        <v>55.492899777777787</v>
      </c>
    </row>
    <row r="92" spans="1:20" x14ac:dyDescent="0.2">
      <c r="A92" s="182" t="s">
        <v>3745</v>
      </c>
      <c r="B92" s="182" t="s">
        <v>3746</v>
      </c>
      <c r="C92" s="182" t="s">
        <v>1299</v>
      </c>
      <c r="D92" s="174">
        <v>42.989500944444451</v>
      </c>
      <c r="E92" s="174">
        <v>38.087107500000002</v>
      </c>
      <c r="F92" s="174">
        <v>38.261733222222219</v>
      </c>
      <c r="G92" s="174">
        <v>38.223961722222228</v>
      </c>
      <c r="H92" s="174">
        <v>38.130010722222217</v>
      </c>
      <c r="I92" s="174">
        <v>37.83293338888889</v>
      </c>
      <c r="J92" s="174">
        <v>38.20136355555556</v>
      </c>
      <c r="K92" s="174">
        <v>38.280423222222211</v>
      </c>
      <c r="L92" s="174">
        <v>42.986549888888888</v>
      </c>
      <c r="M92" s="174">
        <v>38.285676666666674</v>
      </c>
      <c r="N92" s="174">
        <v>38.329757333333333</v>
      </c>
      <c r="O92" s="174">
        <v>38.173864055555548</v>
      </c>
      <c r="P92" s="174">
        <v>38.144096055555565</v>
      </c>
      <c r="Q92" s="174">
        <v>38.044699277777774</v>
      </c>
      <c r="R92" s="174">
        <v>39.034859333333337</v>
      </c>
      <c r="S92" s="174">
        <v>38.273908722222224</v>
      </c>
      <c r="T92" s="176">
        <v>38.352867444444449</v>
      </c>
    </row>
    <row r="93" spans="1:20" x14ac:dyDescent="0.2">
      <c r="A93" s="182" t="s">
        <v>2365</v>
      </c>
      <c r="B93" s="182" t="s">
        <v>1558</v>
      </c>
      <c r="C93" s="182" t="s">
        <v>1299</v>
      </c>
      <c r="D93" s="174">
        <v>27.955588555555558</v>
      </c>
      <c r="E93" s="174">
        <v>24.261182388888891</v>
      </c>
      <c r="F93" s="174">
        <v>23.713637277777778</v>
      </c>
      <c r="G93" s="174">
        <v>22.559655055555556</v>
      </c>
      <c r="H93" s="174">
        <v>22.863722611111115</v>
      </c>
      <c r="I93" s="174">
        <v>23.294333222222221</v>
      </c>
      <c r="J93" s="174">
        <v>23.642296444444447</v>
      </c>
      <c r="K93" s="174">
        <v>24.024493055555556</v>
      </c>
      <c r="L93" s="174">
        <v>24.91899311111111</v>
      </c>
      <c r="M93" s="174">
        <v>23.837765333333333</v>
      </c>
      <c r="N93" s="174">
        <v>24.43422716666667</v>
      </c>
      <c r="O93" s="174">
        <v>26.089525999999996</v>
      </c>
      <c r="P93" s="174">
        <v>24.601452222222221</v>
      </c>
      <c r="Q93" s="174">
        <v>25.595424055555554</v>
      </c>
      <c r="R93" s="174">
        <v>25.856445333333333</v>
      </c>
      <c r="S93" s="174">
        <v>27.478290000000001</v>
      </c>
      <c r="T93" s="176">
        <v>39.845720055555567</v>
      </c>
    </row>
    <row r="94" spans="1:20" x14ac:dyDescent="0.2">
      <c r="A94" s="182" t="s">
        <v>2366</v>
      </c>
      <c r="B94" s="182" t="s">
        <v>1559</v>
      </c>
      <c r="C94" s="182" t="s">
        <v>1299</v>
      </c>
      <c r="D94" s="174">
        <v>14.149547555555555</v>
      </c>
      <c r="E94" s="174">
        <v>12.20539888888889</v>
      </c>
      <c r="F94" s="174">
        <v>12.367332833333332</v>
      </c>
      <c r="G94" s="174">
        <v>12.037618166666668</v>
      </c>
      <c r="H94" s="174">
        <v>11.989456499999999</v>
      </c>
      <c r="I94" s="174">
        <v>11.915353555555557</v>
      </c>
      <c r="J94" s="174">
        <v>11.972284388888889</v>
      </c>
      <c r="K94" s="174">
        <v>11.799275944444446</v>
      </c>
      <c r="L94" s="174">
        <v>12.490996277777775</v>
      </c>
      <c r="M94" s="174">
        <v>12.426194666666667</v>
      </c>
      <c r="N94" s="174">
        <v>12.421200166666667</v>
      </c>
      <c r="O94" s="174">
        <v>13.645437944444444</v>
      </c>
      <c r="P94" s="174">
        <v>12.307738222222222</v>
      </c>
      <c r="Q94" s="174">
        <v>12.728493833333333</v>
      </c>
      <c r="R94" s="174">
        <v>12.431343777777778</v>
      </c>
      <c r="S94" s="174">
        <v>12.385226999999999</v>
      </c>
      <c r="T94" s="176">
        <v>14.261751166666667</v>
      </c>
    </row>
    <row r="95" spans="1:20" x14ac:dyDescent="0.2">
      <c r="A95" s="182" t="s">
        <v>3605</v>
      </c>
      <c r="B95" s="182" t="s">
        <v>3394</v>
      </c>
      <c r="C95" s="182" t="s">
        <v>1299</v>
      </c>
      <c r="D95" s="174">
        <v>53.75248400000001</v>
      </c>
      <c r="E95" s="174">
        <v>48.595774500000012</v>
      </c>
      <c r="F95" s="174">
        <v>45.775902888888886</v>
      </c>
      <c r="G95" s="174">
        <v>45.367587611111119</v>
      </c>
      <c r="H95" s="174">
        <v>45.484757444444455</v>
      </c>
      <c r="I95" s="174">
        <v>44.577485722222235</v>
      </c>
      <c r="J95" s="174">
        <v>44.704133277777792</v>
      </c>
      <c r="K95" s="174">
        <v>44.885356166666668</v>
      </c>
      <c r="L95" s="174">
        <v>46.721597777777774</v>
      </c>
      <c r="M95" s="174">
        <v>44.101410555555553</v>
      </c>
      <c r="N95" s="174">
        <v>41.878705444444442</v>
      </c>
      <c r="O95" s="174">
        <v>42.609158777777772</v>
      </c>
      <c r="P95" s="174">
        <v>45.779254277777781</v>
      </c>
      <c r="Q95" s="174">
        <v>51.639626666666672</v>
      </c>
      <c r="R95" s="174">
        <v>33.724904777777788</v>
      </c>
      <c r="S95" s="174">
        <v>32.483329722222223</v>
      </c>
      <c r="T95" s="176">
        <v>32.804144888888892</v>
      </c>
    </row>
    <row r="96" spans="1:20" x14ac:dyDescent="0.2">
      <c r="A96" s="182" t="s">
        <v>2971</v>
      </c>
      <c r="B96" s="182" t="s">
        <v>2972</v>
      </c>
      <c r="C96" s="182" t="s">
        <v>1299</v>
      </c>
      <c r="D96" s="174">
        <v>25.935830166666666</v>
      </c>
      <c r="E96" s="174">
        <v>18.778160555555552</v>
      </c>
      <c r="F96" s="174">
        <v>18.219022055555556</v>
      </c>
      <c r="G96" s="174">
        <v>16.580201222222218</v>
      </c>
      <c r="H96" s="174">
        <v>16.089094111111113</v>
      </c>
      <c r="I96" s="174">
        <v>16.881011055555554</v>
      </c>
      <c r="J96" s="174">
        <v>17.294390444444442</v>
      </c>
      <c r="K96" s="174">
        <v>17.677512944444445</v>
      </c>
      <c r="L96" s="174">
        <v>18.243683444444443</v>
      </c>
      <c r="M96" s="174">
        <v>17.161672055555556</v>
      </c>
      <c r="N96" s="174">
        <v>16.758914944444449</v>
      </c>
      <c r="O96" s="174">
        <v>18.110902333333335</v>
      </c>
      <c r="P96" s="174">
        <v>20.847325000000001</v>
      </c>
      <c r="Q96" s="174">
        <v>21.830811944444445</v>
      </c>
      <c r="R96" s="174">
        <v>12.117556833333332</v>
      </c>
      <c r="S96" s="174">
        <v>11.421041111111112</v>
      </c>
      <c r="T96" s="176">
        <v>10.961836944444444</v>
      </c>
    </row>
    <row r="97" spans="1:20" x14ac:dyDescent="0.2">
      <c r="A97" s="182" t="s">
        <v>2963</v>
      </c>
      <c r="B97" s="182" t="s">
        <v>2964</v>
      </c>
      <c r="C97" s="182" t="s">
        <v>1299</v>
      </c>
      <c r="D97" s="174">
        <v>30.007147999999997</v>
      </c>
      <c r="E97" s="174">
        <v>24.863753222222218</v>
      </c>
      <c r="F97" s="174">
        <v>27.82825577777777</v>
      </c>
      <c r="G97" s="174">
        <v>23.982454277777776</v>
      </c>
      <c r="H97" s="174">
        <v>24.184353777777776</v>
      </c>
      <c r="I97" s="174">
        <v>25.58783288888889</v>
      </c>
      <c r="J97" s="174">
        <v>25.117712166666667</v>
      </c>
      <c r="K97" s="174">
        <v>24.805892611111108</v>
      </c>
      <c r="L97" s="174">
        <v>29.43055561111111</v>
      </c>
      <c r="M97" s="174">
        <v>24.806531722222228</v>
      </c>
      <c r="N97" s="174">
        <v>24.624552888888886</v>
      </c>
      <c r="O97" s="174">
        <v>24.607377166666666</v>
      </c>
      <c r="P97" s="174">
        <v>29.285384833333335</v>
      </c>
      <c r="Q97" s="174">
        <v>40.337303500000012</v>
      </c>
      <c r="R97" s="174">
        <v>21.413633833333336</v>
      </c>
      <c r="S97" s="174">
        <v>20.236747333333327</v>
      </c>
      <c r="T97" s="176">
        <v>19.397451944444445</v>
      </c>
    </row>
    <row r="98" spans="1:20" x14ac:dyDescent="0.2">
      <c r="A98" s="182" t="s">
        <v>3044</v>
      </c>
      <c r="B98" s="182" t="s">
        <v>1749</v>
      </c>
      <c r="C98" s="182" t="s">
        <v>1299</v>
      </c>
      <c r="D98" s="174">
        <v>32.992896833333333</v>
      </c>
      <c r="E98" s="174">
        <v>21.29784572222222</v>
      </c>
      <c r="F98" s="174">
        <v>21.196452722222222</v>
      </c>
      <c r="G98" s="174">
        <v>20.56170061111111</v>
      </c>
      <c r="H98" s="174">
        <v>19.564231999999997</v>
      </c>
      <c r="I98" s="174">
        <v>19.714048388888887</v>
      </c>
      <c r="J98" s="174">
        <v>20.696035555555554</v>
      </c>
      <c r="K98" s="174">
        <v>19.690535722222222</v>
      </c>
      <c r="L98" s="174">
        <v>18.71376888888889</v>
      </c>
      <c r="M98" s="174">
        <v>20.634854722222222</v>
      </c>
      <c r="N98" s="174">
        <v>21.498667444444447</v>
      </c>
      <c r="O98" s="174">
        <v>24.189292166666668</v>
      </c>
      <c r="P98" s="174">
        <v>22.817311888888895</v>
      </c>
      <c r="Q98" s="174">
        <v>28.701927055555554</v>
      </c>
      <c r="R98" s="174">
        <v>19.178454388888888</v>
      </c>
      <c r="S98" s="174">
        <v>18.225217388888886</v>
      </c>
      <c r="T98" s="176">
        <v>17.779323555555557</v>
      </c>
    </row>
    <row r="99" spans="1:20" x14ac:dyDescent="0.2">
      <c r="A99" s="182" t="s">
        <v>2367</v>
      </c>
      <c r="B99" s="182" t="s">
        <v>1597</v>
      </c>
      <c r="C99" s="182" t="s">
        <v>1299</v>
      </c>
      <c r="D99" s="174">
        <v>13.648369833333334</v>
      </c>
      <c r="E99" s="174">
        <v>11.661986499999999</v>
      </c>
      <c r="F99" s="174">
        <v>12.073087055555554</v>
      </c>
      <c r="G99" s="174">
        <v>11.302659444444444</v>
      </c>
      <c r="H99" s="174">
        <v>11.535213222222223</v>
      </c>
      <c r="I99" s="174">
        <v>10.825631500000002</v>
      </c>
      <c r="J99" s="174">
        <v>11.261683944444448</v>
      </c>
      <c r="K99" s="174">
        <v>11.544191722222223</v>
      </c>
      <c r="L99" s="174">
        <v>11.485598944444446</v>
      </c>
      <c r="M99" s="174">
        <v>12.634387444444442</v>
      </c>
      <c r="N99" s="174">
        <v>14.318534444444445</v>
      </c>
      <c r="O99" s="174">
        <v>12.690584722222219</v>
      </c>
      <c r="P99" s="174">
        <v>12.897889555555558</v>
      </c>
      <c r="Q99" s="174">
        <v>14.971027999999999</v>
      </c>
      <c r="R99" s="174">
        <v>13.187479944444444</v>
      </c>
      <c r="S99" s="174">
        <v>12.817222722222223</v>
      </c>
      <c r="T99" s="176">
        <v>12.668847111111113</v>
      </c>
    </row>
    <row r="100" spans="1:20" x14ac:dyDescent="0.2">
      <c r="A100" s="182" t="s">
        <v>3576</v>
      </c>
      <c r="B100" s="182" t="s">
        <v>3577</v>
      </c>
      <c r="C100" s="182" t="s">
        <v>1299</v>
      </c>
      <c r="D100" s="174">
        <v>26.87969411111111</v>
      </c>
      <c r="E100" s="174">
        <v>25.889730499999999</v>
      </c>
      <c r="F100" s="174">
        <v>25.707331611111112</v>
      </c>
      <c r="G100" s="174">
        <v>26.054757666666674</v>
      </c>
      <c r="H100" s="174">
        <v>26.185112</v>
      </c>
      <c r="I100" s="174">
        <v>25.721186111111113</v>
      </c>
      <c r="J100" s="174">
        <v>25.705339277777778</v>
      </c>
      <c r="K100" s="174">
        <v>25.742862611111111</v>
      </c>
      <c r="L100" s="174">
        <v>27.846943499999998</v>
      </c>
      <c r="M100" s="174">
        <v>25.312192833333338</v>
      </c>
      <c r="N100" s="174">
        <v>24.699919444444447</v>
      </c>
      <c r="O100" s="174">
        <v>24.542498111111112</v>
      </c>
      <c r="P100" s="174">
        <v>25.60725983333333</v>
      </c>
      <c r="Q100" s="174">
        <v>30.459591944444444</v>
      </c>
      <c r="R100" s="174">
        <v>27.223949722222226</v>
      </c>
      <c r="S100" s="174">
        <v>26.386071111111111</v>
      </c>
      <c r="T100" s="176">
        <v>26.39640411111111</v>
      </c>
    </row>
    <row r="101" spans="1:20" x14ac:dyDescent="0.2">
      <c r="A101" s="182" t="s">
        <v>3606</v>
      </c>
      <c r="B101" s="182" t="s">
        <v>1512</v>
      </c>
      <c r="C101" s="182" t="s">
        <v>1299</v>
      </c>
      <c r="D101" s="174">
        <v>25.818538166666666</v>
      </c>
      <c r="E101" s="174">
        <v>18.162376000000002</v>
      </c>
      <c r="F101" s="174">
        <v>18.291956000000003</v>
      </c>
      <c r="G101" s="174">
        <v>16.969478444444444</v>
      </c>
      <c r="H101" s="174">
        <v>17.145632944444444</v>
      </c>
      <c r="I101" s="174">
        <v>16.656494944444443</v>
      </c>
      <c r="J101" s="174">
        <v>16.946927611111114</v>
      </c>
      <c r="K101" s="174">
        <v>17.572010500000001</v>
      </c>
      <c r="L101" s="174">
        <v>18.874710500000003</v>
      </c>
      <c r="M101" s="174">
        <v>16.933258222222221</v>
      </c>
      <c r="N101" s="174">
        <v>18.078594388888888</v>
      </c>
      <c r="O101" s="174">
        <v>19.502261666666666</v>
      </c>
      <c r="P101" s="174">
        <v>21.910493777777777</v>
      </c>
      <c r="Q101" s="174">
        <v>22.460240166666665</v>
      </c>
      <c r="R101" s="174">
        <v>16.603893388888888</v>
      </c>
      <c r="S101" s="174">
        <v>15.884498722222222</v>
      </c>
      <c r="T101" s="176">
        <v>16.354778055555556</v>
      </c>
    </row>
    <row r="102" spans="1:20" x14ac:dyDescent="0.2">
      <c r="A102" s="182" t="s">
        <v>2368</v>
      </c>
      <c r="B102" s="182" t="s">
        <v>1417</v>
      </c>
      <c r="C102" s="182" t="s">
        <v>1299</v>
      </c>
      <c r="D102" s="174">
        <v>58.360180833333324</v>
      </c>
      <c r="E102" s="174">
        <v>44.180805444444445</v>
      </c>
      <c r="F102" s="174">
        <v>45.368708055555544</v>
      </c>
      <c r="G102" s="174">
        <v>44.794364666666674</v>
      </c>
      <c r="H102" s="174">
        <v>46.420554722222214</v>
      </c>
      <c r="I102" s="174">
        <v>45.57968838888889</v>
      </c>
      <c r="J102" s="174">
        <v>44.425642888888902</v>
      </c>
      <c r="K102" s="174">
        <v>43.743125611111111</v>
      </c>
      <c r="L102" s="174">
        <v>46.327582611111112</v>
      </c>
      <c r="M102" s="174">
        <v>44.302247222222221</v>
      </c>
      <c r="N102" s="174">
        <v>44.527330333333339</v>
      </c>
      <c r="O102" s="174">
        <v>45.75851200000001</v>
      </c>
      <c r="P102" s="174">
        <v>46.670140166666656</v>
      </c>
      <c r="Q102" s="174">
        <v>50.582086222222216</v>
      </c>
      <c r="R102" s="174">
        <v>38.338718166666666</v>
      </c>
      <c r="S102" s="174">
        <v>37.627863055555558</v>
      </c>
      <c r="T102" s="176">
        <v>40.789730166666665</v>
      </c>
    </row>
    <row r="103" spans="1:20" x14ac:dyDescent="0.2">
      <c r="A103" s="182" t="s">
        <v>2969</v>
      </c>
      <c r="B103" s="182" t="s">
        <v>2970</v>
      </c>
      <c r="C103" s="182" t="s">
        <v>1299</v>
      </c>
      <c r="D103" s="174">
        <v>18.810633555555551</v>
      </c>
      <c r="E103" s="174">
        <v>16.268460666666666</v>
      </c>
      <c r="F103" s="174">
        <v>15.717003055555555</v>
      </c>
      <c r="G103" s="174">
        <v>15.131109833333333</v>
      </c>
      <c r="H103" s="174">
        <v>15.276683888888888</v>
      </c>
      <c r="I103" s="174">
        <v>15.069583166666668</v>
      </c>
      <c r="J103" s="174">
        <v>15.012859722222224</v>
      </c>
      <c r="K103" s="174">
        <v>15.316300555555557</v>
      </c>
      <c r="L103" s="174">
        <v>16.383671111111113</v>
      </c>
      <c r="M103" s="174">
        <v>15.091666055555557</v>
      </c>
      <c r="N103" s="174">
        <v>15.192954333333335</v>
      </c>
      <c r="O103" s="174">
        <v>16.089853277777777</v>
      </c>
      <c r="P103" s="174">
        <v>17.777557388888887</v>
      </c>
      <c r="Q103" s="174">
        <v>25.335333333333331</v>
      </c>
      <c r="R103" s="174">
        <v>14.424120277777781</v>
      </c>
      <c r="S103" s="174">
        <v>14.210735777777776</v>
      </c>
      <c r="T103" s="176">
        <v>14.176731222222223</v>
      </c>
    </row>
    <row r="104" spans="1:20" x14ac:dyDescent="0.2">
      <c r="A104" s="182" t="s">
        <v>2961</v>
      </c>
      <c r="B104" s="182" t="s">
        <v>2962</v>
      </c>
      <c r="C104" s="182" t="s">
        <v>1299</v>
      </c>
      <c r="D104" s="174">
        <v>20.580988388888887</v>
      </c>
      <c r="E104" s="174">
        <v>20.741573333333335</v>
      </c>
      <c r="F104" s="174">
        <v>19.243759166666663</v>
      </c>
      <c r="G104" s="174">
        <v>19.080756777777779</v>
      </c>
      <c r="H104" s="174">
        <v>19.025964666666667</v>
      </c>
      <c r="I104" s="174">
        <v>18.823703499999997</v>
      </c>
      <c r="J104" s="174">
        <v>18.837990722222219</v>
      </c>
      <c r="K104" s="174">
        <v>18.942473166666669</v>
      </c>
      <c r="L104" s="174">
        <v>21.184901111111106</v>
      </c>
      <c r="M104" s="174">
        <v>18.520009833333333</v>
      </c>
      <c r="N104" s="174">
        <v>18.211267500000002</v>
      </c>
      <c r="O104" s="174">
        <v>18.215315500000003</v>
      </c>
      <c r="P104" s="174">
        <v>21.947111666666668</v>
      </c>
      <c r="Q104" s="174">
        <v>43.940856499999995</v>
      </c>
      <c r="R104" s="174">
        <v>18.946802333333338</v>
      </c>
      <c r="S104" s="174">
        <v>18.329529722222226</v>
      </c>
      <c r="T104" s="176">
        <v>18.596021499999996</v>
      </c>
    </row>
    <row r="105" spans="1:20" x14ac:dyDescent="0.2">
      <c r="A105" s="182" t="s">
        <v>2369</v>
      </c>
      <c r="B105" s="182" t="s">
        <v>1598</v>
      </c>
      <c r="C105" s="182" t="s">
        <v>1299</v>
      </c>
      <c r="D105" s="174">
        <v>23.72751072222222</v>
      </c>
      <c r="E105" s="174">
        <v>22.515295111111115</v>
      </c>
      <c r="F105" s="174">
        <v>23.070464999999999</v>
      </c>
      <c r="G105" s="174">
        <v>21.714095333333336</v>
      </c>
      <c r="H105" s="174">
        <v>20.9280705</v>
      </c>
      <c r="I105" s="174">
        <v>20.329237666666668</v>
      </c>
      <c r="J105" s="174">
        <v>21.348967500000001</v>
      </c>
      <c r="K105" s="174">
        <v>21.501608722222223</v>
      </c>
      <c r="L105" s="174">
        <v>23.939015888888886</v>
      </c>
      <c r="M105" s="174">
        <v>21.571034222222224</v>
      </c>
      <c r="N105" s="174">
        <v>22.18917283333333</v>
      </c>
      <c r="O105" s="174">
        <v>26.497699277777773</v>
      </c>
      <c r="P105" s="174">
        <v>25.953497333333328</v>
      </c>
      <c r="Q105" s="174">
        <v>34.61600138888889</v>
      </c>
      <c r="R105" s="174">
        <v>23.333368388888882</v>
      </c>
      <c r="S105" s="174">
        <v>22.804602777777781</v>
      </c>
      <c r="T105" s="176">
        <v>23.733070333333334</v>
      </c>
    </row>
    <row r="106" spans="1:20" x14ac:dyDescent="0.2">
      <c r="A106" s="182" t="s">
        <v>2370</v>
      </c>
      <c r="B106" s="182" t="s">
        <v>1420</v>
      </c>
      <c r="C106" s="182" t="s">
        <v>1299</v>
      </c>
      <c r="D106" s="174">
        <v>52.756205944444453</v>
      </c>
      <c r="E106" s="174">
        <v>46.794339055555554</v>
      </c>
      <c r="F106" s="174">
        <v>45.727208944444442</v>
      </c>
      <c r="G106" s="174">
        <v>45.701534166666661</v>
      </c>
      <c r="H106" s="174">
        <v>45.957553166666663</v>
      </c>
      <c r="I106" s="174">
        <v>46.246350833333331</v>
      </c>
      <c r="J106" s="174">
        <v>48.219427111111116</v>
      </c>
      <c r="K106" s="174">
        <v>46.376154666666672</v>
      </c>
      <c r="L106" s="174">
        <v>48.208219833333331</v>
      </c>
      <c r="M106" s="174">
        <v>47.032116777777773</v>
      </c>
      <c r="N106" s="174">
        <v>48.360185833333333</v>
      </c>
      <c r="O106" s="174">
        <v>48.371042222222229</v>
      </c>
      <c r="P106" s="174">
        <v>49.938790555555563</v>
      </c>
      <c r="Q106" s="174">
        <v>57.812107111111118</v>
      </c>
      <c r="R106" s="174">
        <v>44.653065500000004</v>
      </c>
      <c r="S106" s="174">
        <v>44.674873222222217</v>
      </c>
      <c r="T106" s="176">
        <v>46.008742722222223</v>
      </c>
    </row>
    <row r="107" spans="1:20" x14ac:dyDescent="0.2">
      <c r="A107" s="182" t="s">
        <v>2371</v>
      </c>
      <c r="B107" s="182" t="s">
        <v>1603</v>
      </c>
      <c r="C107" s="182" t="s">
        <v>1299</v>
      </c>
      <c r="D107" s="174">
        <v>9.4480228888888877</v>
      </c>
      <c r="E107" s="174">
        <v>7.6696855555555565</v>
      </c>
      <c r="F107" s="174">
        <v>7.5487212222222224</v>
      </c>
      <c r="G107" s="174">
        <v>7.6350456111111118</v>
      </c>
      <c r="H107" s="174">
        <v>7.5711821111111117</v>
      </c>
      <c r="I107" s="174">
        <v>7.0689085000000009</v>
      </c>
      <c r="J107" s="174">
        <v>7.6111627777777784</v>
      </c>
      <c r="K107" s="174">
        <v>7.2487641666666649</v>
      </c>
      <c r="L107" s="174">
        <v>7.3148703888888882</v>
      </c>
      <c r="M107" s="174">
        <v>7.6715799999999996</v>
      </c>
      <c r="N107" s="174">
        <v>7.5055985555555553</v>
      </c>
      <c r="O107" s="174">
        <v>8.6915928888888843</v>
      </c>
      <c r="P107" s="174">
        <v>7.9406378888888884</v>
      </c>
      <c r="Q107" s="174">
        <v>9.8121314999999996</v>
      </c>
      <c r="R107" s="174">
        <v>8.4977119999999999</v>
      </c>
      <c r="S107" s="174">
        <v>8.481677333333332</v>
      </c>
      <c r="T107" s="176">
        <v>8.7159262222222207</v>
      </c>
    </row>
    <row r="108" spans="1:20" x14ac:dyDescent="0.2">
      <c r="A108" s="182" t="s">
        <v>3411</v>
      </c>
      <c r="B108" s="182" t="s">
        <v>1608</v>
      </c>
      <c r="C108" s="182" t="s">
        <v>1299</v>
      </c>
      <c r="D108" s="174">
        <v>8.7451621666666668</v>
      </c>
      <c r="E108" s="174">
        <v>8.0772685000000006</v>
      </c>
      <c r="F108" s="174">
        <v>7.5626892777777766</v>
      </c>
      <c r="G108" s="174">
        <v>7.5832614444444442</v>
      </c>
      <c r="H108" s="174">
        <v>7.3997567777777782</v>
      </c>
      <c r="I108" s="174">
        <v>7.390945888888889</v>
      </c>
      <c r="J108" s="174">
        <v>7.5779491666666665</v>
      </c>
      <c r="K108" s="174">
        <v>7.5290852222222231</v>
      </c>
      <c r="L108" s="174">
        <v>7.3348965555555559</v>
      </c>
      <c r="M108" s="174">
        <v>7.5633320000000008</v>
      </c>
      <c r="N108" s="174">
        <v>7.7417133888888889</v>
      </c>
      <c r="O108" s="174">
        <v>7.9436373333333323</v>
      </c>
      <c r="P108" s="174">
        <v>7.4586893333333313</v>
      </c>
      <c r="Q108" s="174">
        <v>7.9860111666666675</v>
      </c>
      <c r="R108" s="174">
        <v>7.7390933888888878</v>
      </c>
      <c r="S108" s="174">
        <v>7.5386660555555567</v>
      </c>
      <c r="T108" s="176">
        <v>7.2451282222222204</v>
      </c>
    </row>
    <row r="109" spans="1:20" x14ac:dyDescent="0.2">
      <c r="A109" s="182" t="s">
        <v>3412</v>
      </c>
      <c r="B109" s="182" t="s">
        <v>1607</v>
      </c>
      <c r="C109" s="182" t="s">
        <v>1299</v>
      </c>
      <c r="D109" s="174">
        <v>9.0940339999999988</v>
      </c>
      <c r="E109" s="174">
        <v>7.9147733333333337</v>
      </c>
      <c r="F109" s="174">
        <v>7.5060748333333329</v>
      </c>
      <c r="G109" s="174">
        <v>7.39966738888889</v>
      </c>
      <c r="H109" s="174">
        <v>7.3357861111111111</v>
      </c>
      <c r="I109" s="174">
        <v>7.3103819444444458</v>
      </c>
      <c r="J109" s="174">
        <v>7.3259396666666659</v>
      </c>
      <c r="K109" s="174">
        <v>7.4099368333333331</v>
      </c>
      <c r="L109" s="174">
        <v>7.1195925555555544</v>
      </c>
      <c r="M109" s="174">
        <v>7.781886055555554</v>
      </c>
      <c r="N109" s="174">
        <v>7.7764468888888887</v>
      </c>
      <c r="O109" s="174">
        <v>8.3033458333333314</v>
      </c>
      <c r="P109" s="174">
        <v>7.6722340555555553</v>
      </c>
      <c r="Q109" s="174">
        <v>9.5001167222222236</v>
      </c>
      <c r="R109" s="174">
        <v>8.240460111111112</v>
      </c>
      <c r="S109" s="174">
        <v>7.8962741111111114</v>
      </c>
      <c r="T109" s="176">
        <v>7.6930440555555544</v>
      </c>
    </row>
    <row r="110" spans="1:20" x14ac:dyDescent="0.2">
      <c r="A110" s="182" t="s">
        <v>3045</v>
      </c>
      <c r="B110" s="182" t="s">
        <v>2333</v>
      </c>
      <c r="C110" s="182" t="s">
        <v>1299</v>
      </c>
      <c r="D110" s="174">
        <v>49.398286187500005</v>
      </c>
      <c r="E110" s="174">
        <v>50.046231166666665</v>
      </c>
      <c r="F110" s="174">
        <v>48.8152325</v>
      </c>
      <c r="G110" s="174">
        <v>49.622453333333333</v>
      </c>
      <c r="H110" s="174">
        <v>48.724349388888889</v>
      </c>
      <c r="I110" s="174">
        <v>47.496465166666667</v>
      </c>
      <c r="J110" s="174">
        <v>48.48162416666667</v>
      </c>
      <c r="K110" s="174">
        <v>48.407576111111112</v>
      </c>
      <c r="L110" s="174">
        <v>48.172696277777774</v>
      </c>
      <c r="M110" s="174">
        <v>49.297404777777778</v>
      </c>
      <c r="N110" s="174">
        <v>51.148764833333331</v>
      </c>
      <c r="O110" s="174">
        <v>55.230967333333332</v>
      </c>
      <c r="P110" s="174">
        <v>51.081739333333338</v>
      </c>
      <c r="Q110" s="174">
        <v>51.95776738888889</v>
      </c>
      <c r="R110" s="174">
        <v>53.873313500000009</v>
      </c>
      <c r="S110" s="174">
        <v>51.306576166666659</v>
      </c>
      <c r="T110" s="176">
        <v>50.137091888888889</v>
      </c>
    </row>
    <row r="111" spans="1:20" x14ac:dyDescent="0.2">
      <c r="A111" s="182" t="s">
        <v>3046</v>
      </c>
      <c r="B111" s="182" t="s">
        <v>1949</v>
      </c>
      <c r="C111" s="182" t="s">
        <v>1299</v>
      </c>
      <c r="D111" s="174">
        <v>7.3448262777777797</v>
      </c>
      <c r="E111" s="174">
        <v>5.8150958333333334</v>
      </c>
      <c r="F111" s="174">
        <v>5.5586596666666654</v>
      </c>
      <c r="G111" s="174">
        <v>5.5639843888888887</v>
      </c>
      <c r="H111" s="174">
        <v>5.3572225000000007</v>
      </c>
      <c r="I111" s="174">
        <v>5.1151574999999996</v>
      </c>
      <c r="J111" s="174">
        <v>5.1002850000000004</v>
      </c>
      <c r="K111" s="174">
        <v>5.1069614999999997</v>
      </c>
      <c r="L111" s="174">
        <v>5.1441938333333344</v>
      </c>
      <c r="M111" s="174">
        <v>5.2085512777777767</v>
      </c>
      <c r="N111" s="174">
        <v>5.205149111111111</v>
      </c>
      <c r="O111" s="174">
        <v>5.4939428888888893</v>
      </c>
      <c r="P111" s="174">
        <v>5.3162715</v>
      </c>
      <c r="Q111" s="174">
        <v>5.3001650555555546</v>
      </c>
      <c r="R111" s="174">
        <v>5.0045977777777786</v>
      </c>
      <c r="S111" s="174">
        <v>4.8257259999999995</v>
      </c>
      <c r="T111" s="176">
        <v>5.1681398333333322</v>
      </c>
    </row>
    <row r="112" spans="1:20" x14ac:dyDescent="0.2">
      <c r="A112" s="182" t="s">
        <v>3377</v>
      </c>
      <c r="B112" s="182" t="s">
        <v>3378</v>
      </c>
      <c r="C112" s="182" t="s">
        <v>1299</v>
      </c>
      <c r="D112" s="174">
        <v>32.219261555555562</v>
      </c>
      <c r="E112" s="174">
        <v>32.199677444444447</v>
      </c>
      <c r="F112" s="174">
        <v>32.087840888888898</v>
      </c>
      <c r="G112" s="174">
        <v>32.029648277777788</v>
      </c>
      <c r="H112" s="174">
        <v>31.944300444444448</v>
      </c>
      <c r="I112" s="174">
        <v>31.952908444444446</v>
      </c>
      <c r="J112" s="174">
        <v>31.957904611111115</v>
      </c>
      <c r="K112" s="174">
        <v>31.957360333333341</v>
      </c>
      <c r="L112" s="174">
        <v>32.004270277777785</v>
      </c>
      <c r="M112" s="174">
        <v>32.383536777777778</v>
      </c>
      <c r="N112" s="174">
        <v>32.366995444444441</v>
      </c>
      <c r="O112" s="174">
        <v>32.896365166666662</v>
      </c>
      <c r="P112" s="174">
        <v>32.088209111111112</v>
      </c>
      <c r="Q112" s="174">
        <v>32.437812222222227</v>
      </c>
      <c r="R112" s="174">
        <v>32.68711011111111</v>
      </c>
      <c r="S112" s="174">
        <v>32.4197278888889</v>
      </c>
      <c r="T112" s="176">
        <v>32.179486055555557</v>
      </c>
    </row>
    <row r="113" spans="1:20" x14ac:dyDescent="0.2">
      <c r="A113" s="182" t="s">
        <v>3047</v>
      </c>
      <c r="B113" s="182" t="s">
        <v>2334</v>
      </c>
      <c r="C113" s="182" t="s">
        <v>1299</v>
      </c>
      <c r="D113" s="174">
        <v>7.1661132777777787</v>
      </c>
      <c r="E113" s="174">
        <v>6.9136094444444431</v>
      </c>
      <c r="F113" s="174">
        <v>6.5545133888888891</v>
      </c>
      <c r="G113" s="174">
        <v>6.450237722222222</v>
      </c>
      <c r="H113" s="174">
        <v>6.3615468888888902</v>
      </c>
      <c r="I113" s="174">
        <v>6.3582583888888884</v>
      </c>
      <c r="J113" s="174">
        <v>6.4357255555555559</v>
      </c>
      <c r="K113" s="174">
        <v>6.5587232222222225</v>
      </c>
      <c r="L113" s="174">
        <v>6.6559820555555556</v>
      </c>
      <c r="M113" s="174">
        <v>6.6884383888888879</v>
      </c>
      <c r="N113" s="174">
        <v>6.5774942222222217</v>
      </c>
      <c r="O113" s="174">
        <v>7.2092676111111125</v>
      </c>
      <c r="P113" s="174">
        <v>6.486919666666668</v>
      </c>
      <c r="Q113" s="174">
        <v>6.5734832222222224</v>
      </c>
      <c r="R113" s="174">
        <v>6.7197114444444459</v>
      </c>
      <c r="S113" s="174">
        <v>6.5856230555555557</v>
      </c>
      <c r="T113" s="176">
        <v>6.7379609999999994</v>
      </c>
    </row>
    <row r="114" spans="1:20" x14ac:dyDescent="0.2">
      <c r="A114" s="182" t="s">
        <v>3048</v>
      </c>
      <c r="B114" s="182" t="s">
        <v>1950</v>
      </c>
      <c r="C114" s="182" t="s">
        <v>1299</v>
      </c>
      <c r="D114" s="174">
        <v>7.851703333333333</v>
      </c>
      <c r="E114" s="174">
        <v>6.6823752777777772</v>
      </c>
      <c r="F114" s="174">
        <v>6.7532426111111112</v>
      </c>
      <c r="G114" s="174">
        <v>6.7627208333333337</v>
      </c>
      <c r="H114" s="174">
        <v>6.7917676666666678</v>
      </c>
      <c r="I114" s="174">
        <v>6.6635396111111111</v>
      </c>
      <c r="J114" s="174">
        <v>6.5627522777777774</v>
      </c>
      <c r="K114" s="174">
        <v>6.5751071111111106</v>
      </c>
      <c r="L114" s="174">
        <v>6.7850413888888887</v>
      </c>
      <c r="M114" s="174">
        <v>6.7641812222222217</v>
      </c>
      <c r="N114" s="174">
        <v>6.6769555</v>
      </c>
      <c r="O114" s="174">
        <v>7.139701555555555</v>
      </c>
      <c r="P114" s="174">
        <v>6.7186451666666667</v>
      </c>
      <c r="Q114" s="174">
        <v>6.6998559444444439</v>
      </c>
      <c r="R114" s="174">
        <v>6.7704403333333341</v>
      </c>
      <c r="S114" s="174">
        <v>6.6630007777777784</v>
      </c>
      <c r="T114" s="176">
        <v>6.7484567777777791</v>
      </c>
    </row>
    <row r="115" spans="1:20" x14ac:dyDescent="0.2">
      <c r="A115" s="182" t="s">
        <v>3049</v>
      </c>
      <c r="B115" s="182" t="s">
        <v>2331</v>
      </c>
      <c r="C115" s="182" t="s">
        <v>1299</v>
      </c>
      <c r="D115" s="174">
        <v>40.596395055555554</v>
      </c>
      <c r="E115" s="174">
        <v>38.718280833333338</v>
      </c>
      <c r="F115" s="174">
        <v>38.869443277777776</v>
      </c>
      <c r="G115" s="174">
        <v>38.000967222222229</v>
      </c>
      <c r="H115" s="174">
        <v>37.695438888888894</v>
      </c>
      <c r="I115" s="174">
        <v>37.526912000000003</v>
      </c>
      <c r="J115" s="174">
        <v>37.782391833333328</v>
      </c>
      <c r="K115" s="174">
        <v>38.02283694444445</v>
      </c>
      <c r="L115" s="174">
        <v>43.211665722222222</v>
      </c>
      <c r="M115" s="174">
        <v>37.369207277777775</v>
      </c>
      <c r="N115" s="174">
        <v>37.887861944444438</v>
      </c>
      <c r="O115" s="174">
        <v>37.216518111111114</v>
      </c>
      <c r="P115" s="174">
        <v>37.183958888888895</v>
      </c>
      <c r="Q115" s="174">
        <v>35.112436777777781</v>
      </c>
      <c r="R115" s="174">
        <v>35.376939888888892</v>
      </c>
      <c r="S115" s="174">
        <v>35.978586611111105</v>
      </c>
      <c r="T115" s="176">
        <v>38.322954722222221</v>
      </c>
    </row>
    <row r="116" spans="1:20" x14ac:dyDescent="0.2">
      <c r="A116" s="182" t="s">
        <v>3050</v>
      </c>
      <c r="B116" s="182" t="s">
        <v>1951</v>
      </c>
      <c r="C116" s="182" t="s">
        <v>1299</v>
      </c>
      <c r="D116" s="174">
        <v>35.817714388888888</v>
      </c>
      <c r="E116" s="174">
        <v>34.517036777777776</v>
      </c>
      <c r="F116" s="174">
        <v>33.984717333333336</v>
      </c>
      <c r="G116" s="174">
        <v>33.568013555555552</v>
      </c>
      <c r="H116" s="174">
        <v>33.396655944444447</v>
      </c>
      <c r="I116" s="174">
        <v>33.361764111111114</v>
      </c>
      <c r="J116" s="174">
        <v>33.749707388888886</v>
      </c>
      <c r="K116" s="174">
        <v>33.390153888888882</v>
      </c>
      <c r="L116" s="174">
        <v>36.334349444444442</v>
      </c>
      <c r="M116" s="174">
        <v>33.298726833333333</v>
      </c>
      <c r="N116" s="174">
        <v>33.954228722222219</v>
      </c>
      <c r="O116" s="174">
        <v>33.443629388888901</v>
      </c>
      <c r="P116" s="174">
        <v>33.444007333333332</v>
      </c>
      <c r="Q116" s="174">
        <v>32.128139777777776</v>
      </c>
      <c r="R116" s="174">
        <v>32.559522222222228</v>
      </c>
      <c r="S116" s="174">
        <v>31.983341277777768</v>
      </c>
      <c r="T116" s="176">
        <v>34.855132055555558</v>
      </c>
    </row>
    <row r="117" spans="1:20" x14ac:dyDescent="0.2">
      <c r="A117" s="182" t="s">
        <v>3051</v>
      </c>
      <c r="B117" s="182" t="s">
        <v>2329</v>
      </c>
      <c r="C117" s="182" t="s">
        <v>1299</v>
      </c>
      <c r="D117" s="174">
        <v>36.979579777777786</v>
      </c>
      <c r="E117" s="174">
        <v>35.159249888888894</v>
      </c>
      <c r="F117" s="174">
        <v>34.931835611111104</v>
      </c>
      <c r="G117" s="174">
        <v>34.80311455555556</v>
      </c>
      <c r="H117" s="174">
        <v>34.4774885</v>
      </c>
      <c r="I117" s="174">
        <v>34.254106333333333</v>
      </c>
      <c r="J117" s="174">
        <v>34.708145666666674</v>
      </c>
      <c r="K117" s="174">
        <v>34.507413666666672</v>
      </c>
      <c r="L117" s="174">
        <v>36.133696111111107</v>
      </c>
      <c r="M117" s="174">
        <v>34.258827444444449</v>
      </c>
      <c r="N117" s="174">
        <v>34.160612611111112</v>
      </c>
      <c r="O117" s="174">
        <v>34.029381611111106</v>
      </c>
      <c r="P117" s="174">
        <v>34.014336444444453</v>
      </c>
      <c r="Q117" s="174">
        <v>34.150697944444445</v>
      </c>
      <c r="R117" s="174">
        <v>33.83366933333334</v>
      </c>
      <c r="S117" s="174">
        <v>33.557012277777787</v>
      </c>
      <c r="T117" s="176">
        <v>34.140249000000004</v>
      </c>
    </row>
    <row r="118" spans="1:20" x14ac:dyDescent="0.2">
      <c r="A118" s="182" t="s">
        <v>3052</v>
      </c>
      <c r="B118" s="182" t="s">
        <v>1943</v>
      </c>
      <c r="C118" s="182" t="s">
        <v>1299</v>
      </c>
      <c r="D118" s="174">
        <v>36.539931333333335</v>
      </c>
      <c r="E118" s="174">
        <v>34.807150999999998</v>
      </c>
      <c r="F118" s="174">
        <v>34.817910944444449</v>
      </c>
      <c r="G118" s="174">
        <v>34.184754277777785</v>
      </c>
      <c r="H118" s="174">
        <v>34.05675872222222</v>
      </c>
      <c r="I118" s="174">
        <v>34.002556111111112</v>
      </c>
      <c r="J118" s="174">
        <v>34.026163555555556</v>
      </c>
      <c r="K118" s="174">
        <v>34.089539444444455</v>
      </c>
      <c r="L118" s="174">
        <v>39.252155166666661</v>
      </c>
      <c r="M118" s="174">
        <v>33.887704333333332</v>
      </c>
      <c r="N118" s="174">
        <v>33.893658888888893</v>
      </c>
      <c r="O118" s="174">
        <v>34.09060622222222</v>
      </c>
      <c r="P118" s="174">
        <v>33.623071833333341</v>
      </c>
      <c r="Q118" s="174">
        <v>33.952702888888886</v>
      </c>
      <c r="R118" s="174">
        <v>34.391617277777776</v>
      </c>
      <c r="S118" s="174">
        <v>33.397167277777775</v>
      </c>
      <c r="T118" s="176">
        <v>34.048721000000008</v>
      </c>
    </row>
    <row r="119" spans="1:20" x14ac:dyDescent="0.2">
      <c r="A119" s="182" t="s">
        <v>3053</v>
      </c>
      <c r="B119" s="182" t="s">
        <v>2335</v>
      </c>
      <c r="C119" s="182" t="s">
        <v>1299</v>
      </c>
      <c r="D119" s="174">
        <v>78.181652470588233</v>
      </c>
      <c r="E119" s="174">
        <v>72.042583611111112</v>
      </c>
      <c r="F119" s="174">
        <v>69.982903444444446</v>
      </c>
      <c r="G119" s="174">
        <v>69.748490833333335</v>
      </c>
      <c r="H119" s="174">
        <v>69.101702666666654</v>
      </c>
      <c r="I119" s="174">
        <v>68.589527666666655</v>
      </c>
      <c r="J119" s="174">
        <v>69.046536611111108</v>
      </c>
      <c r="K119" s="174">
        <v>68.755574555555569</v>
      </c>
      <c r="L119" s="174">
        <v>69.066804277777777</v>
      </c>
      <c r="M119" s="174">
        <v>70.438045055555548</v>
      </c>
      <c r="N119" s="174">
        <v>84.003668777777776</v>
      </c>
      <c r="O119" s="174">
        <v>88.514866166666664</v>
      </c>
      <c r="P119" s="174">
        <v>83.181038833333332</v>
      </c>
      <c r="Q119" s="174">
        <v>84.379860888888913</v>
      </c>
      <c r="R119" s="174">
        <v>86.339927888888894</v>
      </c>
      <c r="S119" s="174">
        <v>83.506393611111122</v>
      </c>
      <c r="T119" s="176">
        <v>82.309698611111088</v>
      </c>
    </row>
    <row r="120" spans="1:20" x14ac:dyDescent="0.2">
      <c r="A120" s="182" t="s">
        <v>3054</v>
      </c>
      <c r="B120" s="182" t="s">
        <v>1945</v>
      </c>
      <c r="C120" s="182" t="s">
        <v>1299</v>
      </c>
      <c r="D120" s="174">
        <v>66.249654882352957</v>
      </c>
      <c r="E120" s="174">
        <v>62.781153611111122</v>
      </c>
      <c r="F120" s="174">
        <v>60.909170444444449</v>
      </c>
      <c r="G120" s="174">
        <v>61.230408444444443</v>
      </c>
      <c r="H120" s="174">
        <v>60.456455722222216</v>
      </c>
      <c r="I120" s="174">
        <v>59.868417500000014</v>
      </c>
      <c r="J120" s="174">
        <v>60.152975277777763</v>
      </c>
      <c r="K120" s="174">
        <v>59.880423833333339</v>
      </c>
      <c r="L120" s="174">
        <v>60.336761555555555</v>
      </c>
      <c r="M120" s="174">
        <v>61.913476944444433</v>
      </c>
      <c r="N120" s="174">
        <v>69.693283833333325</v>
      </c>
      <c r="O120" s="174">
        <v>73.317039166666675</v>
      </c>
      <c r="P120" s="174">
        <v>69.556127277777776</v>
      </c>
      <c r="Q120" s="174">
        <v>70.338701944444438</v>
      </c>
      <c r="R120" s="174">
        <v>72.057766333333348</v>
      </c>
      <c r="S120" s="174">
        <v>69.650121222222225</v>
      </c>
      <c r="T120" s="176">
        <v>68.66847694444445</v>
      </c>
    </row>
    <row r="121" spans="1:20" x14ac:dyDescent="0.2">
      <c r="A121" s="182" t="s">
        <v>3055</v>
      </c>
      <c r="B121" s="182" t="s">
        <v>2332</v>
      </c>
      <c r="C121" s="182" t="s">
        <v>1299</v>
      </c>
      <c r="D121" s="174">
        <v>30.241223333333338</v>
      </c>
      <c r="E121" s="174">
        <v>29.00164472222222</v>
      </c>
      <c r="F121" s="174">
        <v>28.884194333333337</v>
      </c>
      <c r="G121" s="174">
        <v>28.821446833333329</v>
      </c>
      <c r="H121" s="174">
        <v>29.061420833333329</v>
      </c>
      <c r="I121" s="174">
        <v>28.807176666666667</v>
      </c>
      <c r="J121" s="174">
        <v>28.652758555555561</v>
      </c>
      <c r="K121" s="174">
        <v>28.891722166666668</v>
      </c>
      <c r="L121" s="174">
        <v>30.121749444444454</v>
      </c>
      <c r="M121" s="174">
        <v>28.98099355555556</v>
      </c>
      <c r="N121" s="174">
        <v>28.69374066666667</v>
      </c>
      <c r="O121" s="174">
        <v>28.843555111111112</v>
      </c>
      <c r="P121" s="174">
        <v>29.949517055555557</v>
      </c>
      <c r="Q121" s="174">
        <v>37.945868611111109</v>
      </c>
      <c r="R121" s="174">
        <v>28.930117055555552</v>
      </c>
      <c r="S121" s="174">
        <v>28.536075999999998</v>
      </c>
      <c r="T121" s="176">
        <v>28.343690055555559</v>
      </c>
    </row>
    <row r="122" spans="1:20" x14ac:dyDescent="0.2">
      <c r="A122" s="182" t="s">
        <v>3056</v>
      </c>
      <c r="B122" s="182" t="s">
        <v>1946</v>
      </c>
      <c r="C122" s="182" t="s">
        <v>1299</v>
      </c>
      <c r="D122" s="174">
        <v>23.154418722222221</v>
      </c>
      <c r="E122" s="174">
        <v>21.639147277777777</v>
      </c>
      <c r="F122" s="174">
        <v>21.246598555555558</v>
      </c>
      <c r="G122" s="174">
        <v>21.595015500000002</v>
      </c>
      <c r="H122" s="174">
        <v>21.788019166666668</v>
      </c>
      <c r="I122" s="174">
        <v>21.775892333333335</v>
      </c>
      <c r="J122" s="174">
        <v>20.834599833333336</v>
      </c>
      <c r="K122" s="174">
        <v>21.555144277777774</v>
      </c>
      <c r="L122" s="174">
        <v>22.072530277777776</v>
      </c>
      <c r="M122" s="174">
        <v>21.608673500000002</v>
      </c>
      <c r="N122" s="174">
        <v>24.340071611111114</v>
      </c>
      <c r="O122" s="174">
        <v>24.188368222222223</v>
      </c>
      <c r="P122" s="174">
        <v>24.308525611111108</v>
      </c>
      <c r="Q122" s="174">
        <v>32.347608666666673</v>
      </c>
      <c r="R122" s="174">
        <v>26.161956833333335</v>
      </c>
      <c r="S122" s="174">
        <v>25.106036166666666</v>
      </c>
      <c r="T122" s="176">
        <v>25.405989833333333</v>
      </c>
    </row>
    <row r="123" spans="1:20" x14ac:dyDescent="0.2">
      <c r="A123" s="182" t="s">
        <v>3057</v>
      </c>
      <c r="B123" s="182" t="s">
        <v>2328</v>
      </c>
      <c r="C123" s="182" t="s">
        <v>1299</v>
      </c>
      <c r="D123" s="174">
        <v>17.171612388888892</v>
      </c>
      <c r="E123" s="174">
        <v>27.52393994444445</v>
      </c>
      <c r="F123" s="174">
        <v>11.481414333333333</v>
      </c>
      <c r="G123" s="174">
        <v>11.2621045</v>
      </c>
      <c r="H123" s="174">
        <v>11.135982833333335</v>
      </c>
      <c r="I123" s="174">
        <v>11.173145666666665</v>
      </c>
      <c r="J123" s="174">
        <v>11.112423777777776</v>
      </c>
      <c r="K123" s="174">
        <v>12.213831611111109</v>
      </c>
      <c r="L123" s="174">
        <v>16.968064277777774</v>
      </c>
      <c r="M123" s="174">
        <v>11.216959055555556</v>
      </c>
      <c r="N123" s="174">
        <v>12.107745611111113</v>
      </c>
      <c r="O123" s="174">
        <v>11.587933333333336</v>
      </c>
      <c r="P123" s="174">
        <v>11.035749888888891</v>
      </c>
      <c r="Q123" s="174">
        <v>11.342490222222221</v>
      </c>
      <c r="R123" s="174">
        <v>11.60412788888889</v>
      </c>
      <c r="S123" s="174">
        <v>11.293754222222224</v>
      </c>
      <c r="T123" s="176">
        <v>11.079694833333333</v>
      </c>
    </row>
    <row r="124" spans="1:20" x14ac:dyDescent="0.2">
      <c r="A124" s="182" t="s">
        <v>3058</v>
      </c>
      <c r="B124" s="182" t="s">
        <v>1947</v>
      </c>
      <c r="C124" s="182" t="s">
        <v>1299</v>
      </c>
      <c r="D124" s="174">
        <v>31.559276388888886</v>
      </c>
      <c r="E124" s="174">
        <v>33.897246611111115</v>
      </c>
      <c r="F124" s="174">
        <v>28.98324638888889</v>
      </c>
      <c r="G124" s="174">
        <v>29.36344311111111</v>
      </c>
      <c r="H124" s="174">
        <v>29.448825611111108</v>
      </c>
      <c r="I124" s="174">
        <v>29.144848166666673</v>
      </c>
      <c r="J124" s="174">
        <v>29.454916777777775</v>
      </c>
      <c r="K124" s="174">
        <v>29.083703333333332</v>
      </c>
      <c r="L124" s="174">
        <v>30.908227666666662</v>
      </c>
      <c r="M124" s="174">
        <v>29.001799111111112</v>
      </c>
      <c r="N124" s="174">
        <v>29.164494944444446</v>
      </c>
      <c r="O124" s="174">
        <v>29.402455055555556</v>
      </c>
      <c r="P124" s="174">
        <v>29.165254777777776</v>
      </c>
      <c r="Q124" s="174">
        <v>29.964160111111102</v>
      </c>
      <c r="R124" s="174">
        <v>30.149216388888881</v>
      </c>
      <c r="S124" s="174">
        <v>29.752663111111108</v>
      </c>
      <c r="T124" s="176">
        <v>30.162537888888892</v>
      </c>
    </row>
    <row r="125" spans="1:20" x14ac:dyDescent="0.2">
      <c r="A125" s="182" t="s">
        <v>3059</v>
      </c>
      <c r="B125" s="182" t="s">
        <v>2337</v>
      </c>
      <c r="C125" s="182" t="s">
        <v>1299</v>
      </c>
      <c r="D125" s="174">
        <v>102.40920376470588</v>
      </c>
      <c r="E125" s="174">
        <v>80.595637611111101</v>
      </c>
      <c r="F125" s="174">
        <v>74.757741111111116</v>
      </c>
      <c r="G125" s="174">
        <v>73.700819055555542</v>
      </c>
      <c r="H125" s="174">
        <v>72.77507555555556</v>
      </c>
      <c r="I125" s="174">
        <v>72.226439888888905</v>
      </c>
      <c r="J125" s="174">
        <v>74.039695722222234</v>
      </c>
      <c r="K125" s="174">
        <v>73.011648555555539</v>
      </c>
      <c r="L125" s="174">
        <v>75.561489222222235</v>
      </c>
      <c r="M125" s="174">
        <v>81.678235555555545</v>
      </c>
      <c r="N125" s="174">
        <v>115.67931555555555</v>
      </c>
      <c r="O125" s="174">
        <v>125.91204483333331</v>
      </c>
      <c r="P125" s="174">
        <v>115.07208033333333</v>
      </c>
      <c r="Q125" s="174">
        <v>117.4525565</v>
      </c>
      <c r="R125" s="174">
        <v>121.31856766666664</v>
      </c>
      <c r="S125" s="174">
        <v>116.97788861111111</v>
      </c>
      <c r="T125" s="176">
        <v>114.64175349999998</v>
      </c>
    </row>
    <row r="126" spans="1:20" x14ac:dyDescent="0.2">
      <c r="A126" s="182" t="s">
        <v>3060</v>
      </c>
      <c r="B126" s="182" t="s">
        <v>2242</v>
      </c>
      <c r="C126" s="182" t="s">
        <v>1299</v>
      </c>
      <c r="D126" s="174">
        <v>32.114305055555562</v>
      </c>
      <c r="E126" s="174">
        <v>29.563011500000002</v>
      </c>
      <c r="F126" s="174">
        <v>29.358150999999996</v>
      </c>
      <c r="G126" s="174">
        <v>29.558725888888887</v>
      </c>
      <c r="H126" s="174">
        <v>28.918540944444445</v>
      </c>
      <c r="I126" s="174">
        <v>29.203369944444447</v>
      </c>
      <c r="J126" s="174">
        <v>29.016226222222219</v>
      </c>
      <c r="K126" s="174">
        <v>28.793940888888894</v>
      </c>
      <c r="L126" s="174">
        <v>28.445770666666665</v>
      </c>
      <c r="M126" s="174">
        <v>29.257614444444446</v>
      </c>
      <c r="N126" s="174">
        <v>29.005220722222223</v>
      </c>
      <c r="O126" s="174">
        <v>32.542979222222215</v>
      </c>
      <c r="P126" s="174">
        <v>31.722009277777779</v>
      </c>
      <c r="Q126" s="174">
        <v>31.025368</v>
      </c>
      <c r="R126" s="174">
        <v>30.522594777777776</v>
      </c>
      <c r="S126" s="174">
        <v>29.84113988888889</v>
      </c>
      <c r="T126" s="176">
        <v>30.982007111111109</v>
      </c>
    </row>
    <row r="127" spans="1:20" x14ac:dyDescent="0.2">
      <c r="A127" s="182" t="s">
        <v>3197</v>
      </c>
      <c r="B127" s="182" t="s">
        <v>3198</v>
      </c>
      <c r="C127" s="182" t="s">
        <v>1299</v>
      </c>
      <c r="D127" s="174">
        <v>30.749143999999994</v>
      </c>
      <c r="E127" s="174">
        <v>30.85160627777778</v>
      </c>
      <c r="F127" s="174">
        <v>29.858299777777777</v>
      </c>
      <c r="G127" s="174">
        <v>29.760231055555558</v>
      </c>
      <c r="H127" s="174">
        <v>29.478737055555555</v>
      </c>
      <c r="I127" s="174">
        <v>29.487665555555552</v>
      </c>
      <c r="J127" s="174">
        <v>29.058779111111107</v>
      </c>
      <c r="K127" s="174">
        <v>28.203406611111106</v>
      </c>
      <c r="L127" s="174">
        <v>28.257282666666661</v>
      </c>
      <c r="M127" s="174">
        <v>29.195529888888888</v>
      </c>
      <c r="N127" s="174">
        <v>28.460285833333337</v>
      </c>
      <c r="O127" s="174">
        <v>28.989618833333331</v>
      </c>
      <c r="P127" s="174">
        <v>28.569593277777773</v>
      </c>
      <c r="Q127" s="174">
        <v>28.488653611111115</v>
      </c>
      <c r="R127" s="174">
        <v>28.93543127777777</v>
      </c>
      <c r="S127" s="174">
        <v>28.590966277777778</v>
      </c>
      <c r="T127" s="176">
        <v>28.393734888888883</v>
      </c>
    </row>
    <row r="128" spans="1:20" x14ac:dyDescent="0.2">
      <c r="A128" s="182" t="s">
        <v>3184</v>
      </c>
      <c r="B128" s="182" t="s">
        <v>3185</v>
      </c>
      <c r="C128" s="182" t="s">
        <v>1299</v>
      </c>
      <c r="D128" s="174">
        <v>32.042405666666667</v>
      </c>
      <c r="E128" s="174">
        <v>31.749001333333329</v>
      </c>
      <c r="F128" s="174">
        <v>31.079336999999995</v>
      </c>
      <c r="G128" s="174">
        <v>32.237921833333331</v>
      </c>
      <c r="H128" s="174">
        <v>30.504115166666665</v>
      </c>
      <c r="I128" s="174">
        <v>30.300881333333336</v>
      </c>
      <c r="J128" s="174">
        <v>30.105699611111113</v>
      </c>
      <c r="K128" s="174">
        <v>29.452724500000002</v>
      </c>
      <c r="L128" s="174">
        <v>28.229674055555552</v>
      </c>
      <c r="M128" s="174">
        <v>29.522695111111116</v>
      </c>
      <c r="N128" s="174">
        <v>29.543894222222224</v>
      </c>
      <c r="O128" s="174">
        <v>32.096640111111121</v>
      </c>
      <c r="P128" s="174">
        <v>30.353198055555556</v>
      </c>
      <c r="Q128" s="174">
        <v>31.113817666666666</v>
      </c>
      <c r="R128" s="174">
        <v>32.158459722222219</v>
      </c>
      <c r="S128" s="174">
        <v>30.078186666666664</v>
      </c>
      <c r="T128" s="176">
        <v>29.060367777777781</v>
      </c>
    </row>
    <row r="129" spans="1:20" x14ac:dyDescent="0.2">
      <c r="A129" s="182" t="s">
        <v>3061</v>
      </c>
      <c r="B129" s="182" t="s">
        <v>2336</v>
      </c>
      <c r="C129" s="182" t="s">
        <v>1299</v>
      </c>
      <c r="D129" s="174">
        <v>79.052622187499992</v>
      </c>
      <c r="E129" s="174">
        <v>72.065759117647048</v>
      </c>
      <c r="F129" s="174">
        <v>71.259393470588236</v>
      </c>
      <c r="G129" s="174">
        <v>71.359020117647077</v>
      </c>
      <c r="H129" s="174">
        <v>70.269705058823533</v>
      </c>
      <c r="I129" s="174">
        <v>69.79850723529411</v>
      </c>
      <c r="J129" s="174">
        <v>70.41116605882354</v>
      </c>
      <c r="K129" s="174">
        <v>69.891998055555561</v>
      </c>
      <c r="L129" s="174">
        <v>70.898005444444436</v>
      </c>
      <c r="M129" s="174">
        <v>73.256430388888873</v>
      </c>
      <c r="N129" s="174">
        <v>85.645017611111101</v>
      </c>
      <c r="O129" s="174">
        <v>93.982582833333325</v>
      </c>
      <c r="P129" s="174">
        <v>86.154761777777765</v>
      </c>
      <c r="Q129" s="174">
        <v>88.001585166666658</v>
      </c>
      <c r="R129" s="174">
        <v>90.523522777777785</v>
      </c>
      <c r="S129" s="174">
        <v>86.523465000000002</v>
      </c>
      <c r="T129" s="176">
        <v>82.075332055555549</v>
      </c>
    </row>
    <row r="130" spans="1:20" x14ac:dyDescent="0.2">
      <c r="A130" s="182" t="s">
        <v>3062</v>
      </c>
      <c r="B130" s="182" t="s">
        <v>1944</v>
      </c>
      <c r="C130" s="182" t="s">
        <v>1299</v>
      </c>
      <c r="D130" s="174">
        <v>41.674165187500002</v>
      </c>
      <c r="E130" s="174">
        <v>42.528239882352942</v>
      </c>
      <c r="F130" s="174">
        <v>42.002583999999999</v>
      </c>
      <c r="G130" s="174">
        <v>42.233588823529409</v>
      </c>
      <c r="H130" s="174">
        <v>41.885258294117648</v>
      </c>
      <c r="I130" s="174">
        <v>41.628350117647059</v>
      </c>
      <c r="J130" s="174">
        <v>41.634814647058818</v>
      </c>
      <c r="K130" s="174">
        <v>41.71197183333333</v>
      </c>
      <c r="L130" s="174">
        <v>41.567697277777782</v>
      </c>
      <c r="M130" s="174">
        <v>42.910253888888889</v>
      </c>
      <c r="N130" s="174">
        <v>42.25870444444444</v>
      </c>
      <c r="O130" s="174">
        <v>42.844978999999995</v>
      </c>
      <c r="P130" s="174">
        <v>41.706857833333338</v>
      </c>
      <c r="Q130" s="174">
        <v>42.043621999999999</v>
      </c>
      <c r="R130" s="174">
        <v>42.822234666666667</v>
      </c>
      <c r="S130" s="174">
        <v>41.931269111111106</v>
      </c>
      <c r="T130" s="176">
        <v>41.961961388888888</v>
      </c>
    </row>
    <row r="131" spans="1:20" x14ac:dyDescent="0.2">
      <c r="A131" s="182" t="s">
        <v>3063</v>
      </c>
      <c r="B131" s="182" t="s">
        <v>2330</v>
      </c>
      <c r="C131" s="182" t="s">
        <v>1299</v>
      </c>
      <c r="D131" s="174">
        <v>28.258806333333332</v>
      </c>
      <c r="E131" s="174">
        <v>26.716492333333335</v>
      </c>
      <c r="F131" s="174">
        <v>26.824130666666665</v>
      </c>
      <c r="G131" s="174">
        <v>27.376207888888892</v>
      </c>
      <c r="H131" s="174">
        <v>26.679776444444439</v>
      </c>
      <c r="I131" s="174">
        <v>27.479184499999999</v>
      </c>
      <c r="J131" s="174">
        <v>27.242494666666669</v>
      </c>
      <c r="K131" s="174">
        <v>26.490381222222219</v>
      </c>
      <c r="L131" s="174">
        <v>26.300068777777778</v>
      </c>
      <c r="M131" s="174">
        <v>26.288760388888889</v>
      </c>
      <c r="N131" s="174">
        <v>27.543924555555556</v>
      </c>
      <c r="O131" s="174">
        <v>28.025108444444445</v>
      </c>
      <c r="P131" s="174">
        <v>27.131960777777778</v>
      </c>
      <c r="Q131" s="174">
        <v>28.061303777777781</v>
      </c>
      <c r="R131" s="174">
        <v>25.777115833333333</v>
      </c>
      <c r="S131" s="174">
        <v>25.606998444444439</v>
      </c>
      <c r="T131" s="176">
        <v>25.255677666666671</v>
      </c>
    </row>
    <row r="132" spans="1:20" x14ac:dyDescent="0.2">
      <c r="A132" s="182" t="s">
        <v>3064</v>
      </c>
      <c r="B132" s="182" t="s">
        <v>1948</v>
      </c>
      <c r="C132" s="182" t="s">
        <v>1299</v>
      </c>
      <c r="D132" s="174">
        <v>27.933187222222216</v>
      </c>
      <c r="E132" s="174">
        <v>25.592571611111111</v>
      </c>
      <c r="F132" s="174">
        <v>25.208755722222222</v>
      </c>
      <c r="G132" s="174">
        <v>24.538914999999999</v>
      </c>
      <c r="H132" s="174">
        <v>25.048396944444445</v>
      </c>
      <c r="I132" s="174">
        <v>25.222041999999998</v>
      </c>
      <c r="J132" s="174">
        <v>25.259931222222225</v>
      </c>
      <c r="K132" s="174">
        <v>24.356262888888882</v>
      </c>
      <c r="L132" s="174">
        <v>24.366381333333333</v>
      </c>
      <c r="M132" s="174">
        <v>24.43723522222222</v>
      </c>
      <c r="N132" s="174">
        <v>24.987129388888892</v>
      </c>
      <c r="O132" s="174">
        <v>26.52189388888889</v>
      </c>
      <c r="P132" s="174">
        <v>25.352868666666666</v>
      </c>
      <c r="Q132" s="174">
        <v>27.590504222222219</v>
      </c>
      <c r="R132" s="174">
        <v>22.55670666666667</v>
      </c>
      <c r="S132" s="174">
        <v>21.979236722222218</v>
      </c>
      <c r="T132" s="176">
        <v>21.754360388888887</v>
      </c>
    </row>
    <row r="133" spans="1:20" x14ac:dyDescent="0.2">
      <c r="A133" s="182" t="s">
        <v>2372</v>
      </c>
      <c r="B133" s="182" t="s">
        <v>1554</v>
      </c>
      <c r="C133" s="182" t="s">
        <v>1299</v>
      </c>
      <c r="D133" s="174">
        <v>14.2499935</v>
      </c>
      <c r="E133" s="174">
        <v>12.689740277777778</v>
      </c>
      <c r="F133" s="174">
        <v>11.014585388888889</v>
      </c>
      <c r="G133" s="174">
        <v>11.673335888888889</v>
      </c>
      <c r="H133" s="174">
        <v>11.010912333333334</v>
      </c>
      <c r="I133" s="174">
        <v>10.237089833333332</v>
      </c>
      <c r="J133" s="174">
        <v>11.823849111111109</v>
      </c>
      <c r="K133" s="174">
        <v>11.142978500000002</v>
      </c>
      <c r="L133" s="174">
        <v>10.138506166666666</v>
      </c>
      <c r="M133" s="174">
        <v>10.3195025</v>
      </c>
      <c r="N133" s="174">
        <v>9.4229613333333351</v>
      </c>
      <c r="O133" s="174">
        <v>10.912982111111113</v>
      </c>
      <c r="P133" s="174">
        <v>9.1212509999999991</v>
      </c>
      <c r="Q133" s="174">
        <v>13.388956944444448</v>
      </c>
      <c r="R133" s="174">
        <v>10.569999277777779</v>
      </c>
      <c r="S133" s="174">
        <v>10.885689722222221</v>
      </c>
      <c r="T133" s="176">
        <v>9.2392568888888889</v>
      </c>
    </row>
    <row r="134" spans="1:20" x14ac:dyDescent="0.2">
      <c r="A134" s="182" t="s">
        <v>2373</v>
      </c>
      <c r="B134" s="182" t="s">
        <v>1416</v>
      </c>
      <c r="C134" s="182" t="s">
        <v>1299</v>
      </c>
      <c r="D134" s="174">
        <v>50.733840333333333</v>
      </c>
      <c r="E134" s="174">
        <v>44.366686777777787</v>
      </c>
      <c r="F134" s="174">
        <v>46.438519499999998</v>
      </c>
      <c r="G134" s="174">
        <v>43.967362166666668</v>
      </c>
      <c r="H134" s="174">
        <v>44.233515333333322</v>
      </c>
      <c r="I134" s="174">
        <v>43.942122944444449</v>
      </c>
      <c r="J134" s="174">
        <v>44.196306000000007</v>
      </c>
      <c r="K134" s="174">
        <v>44.887900888888879</v>
      </c>
      <c r="L134" s="174">
        <v>45.375803888888882</v>
      </c>
      <c r="M134" s="174">
        <v>42.901129388888897</v>
      </c>
      <c r="N134" s="174">
        <v>43.231737277777782</v>
      </c>
      <c r="O134" s="174">
        <v>44.546992111111109</v>
      </c>
      <c r="P134" s="174">
        <v>46.921023111111111</v>
      </c>
      <c r="Q134" s="174">
        <v>53.338667944444438</v>
      </c>
      <c r="R134" s="174">
        <v>40.035795722222225</v>
      </c>
      <c r="S134" s="174">
        <v>37.782397444444449</v>
      </c>
      <c r="T134" s="176">
        <v>36.914521888888892</v>
      </c>
    </row>
    <row r="135" spans="1:20" x14ac:dyDescent="0.2">
      <c r="A135" s="182" t="s">
        <v>3422</v>
      </c>
      <c r="B135" s="182" t="s">
        <v>1750</v>
      </c>
      <c r="C135" s="182" t="s">
        <v>1299</v>
      </c>
      <c r="D135" s="174">
        <v>18.414975944444443</v>
      </c>
      <c r="E135" s="174">
        <v>17.448368111111108</v>
      </c>
      <c r="F135" s="174">
        <v>16.896312555555554</v>
      </c>
      <c r="G135" s="174">
        <v>17.447702277777779</v>
      </c>
      <c r="H135" s="174">
        <v>16.838724055555559</v>
      </c>
      <c r="I135" s="174">
        <v>16.141508277777781</v>
      </c>
      <c r="J135" s="174">
        <v>16.134023166666665</v>
      </c>
      <c r="K135" s="174">
        <v>16.962425333333336</v>
      </c>
      <c r="L135" s="174">
        <v>16.322918944444446</v>
      </c>
      <c r="M135" s="174">
        <v>16.492573611111112</v>
      </c>
      <c r="N135" s="174">
        <v>16.235942111111111</v>
      </c>
      <c r="O135" s="174">
        <v>16.420921444444446</v>
      </c>
      <c r="P135" s="174">
        <v>15.675199555555558</v>
      </c>
      <c r="Q135" s="174">
        <v>15.389032055555553</v>
      </c>
      <c r="R135" s="174">
        <v>14.247463833333335</v>
      </c>
      <c r="S135" s="174">
        <v>14.160553500000002</v>
      </c>
      <c r="T135" s="176">
        <v>13.901707166666666</v>
      </c>
    </row>
    <row r="136" spans="1:20" x14ac:dyDescent="0.2">
      <c r="A136" s="182" t="s">
        <v>2374</v>
      </c>
      <c r="B136" s="182" t="s">
        <v>1560</v>
      </c>
      <c r="C136" s="182" t="s">
        <v>1299</v>
      </c>
      <c r="D136" s="174">
        <v>11.640276833333333</v>
      </c>
      <c r="E136" s="174">
        <v>10.196349888888889</v>
      </c>
      <c r="F136" s="174">
        <v>9.7512907222222225</v>
      </c>
      <c r="G136" s="174">
        <v>9.2192703888888889</v>
      </c>
      <c r="H136" s="174">
        <v>9.0811797222222221</v>
      </c>
      <c r="I136" s="174">
        <v>9.0155448888888916</v>
      </c>
      <c r="J136" s="174">
        <v>8.8374829444444458</v>
      </c>
      <c r="K136" s="174">
        <v>9.2237398333333331</v>
      </c>
      <c r="L136" s="174">
        <v>9.7366141111111109</v>
      </c>
      <c r="M136" s="174">
        <v>9.4074071666666654</v>
      </c>
      <c r="N136" s="174">
        <v>9.7546508333333328</v>
      </c>
      <c r="O136" s="174">
        <v>10.177980999999999</v>
      </c>
      <c r="P136" s="174">
        <v>8.8276734444444429</v>
      </c>
      <c r="Q136" s="174">
        <v>11.34550611111111</v>
      </c>
      <c r="R136" s="174">
        <v>10.773787055555557</v>
      </c>
      <c r="S136" s="174">
        <v>9.8131791111111113</v>
      </c>
      <c r="T136" s="176">
        <v>9.1238071111111108</v>
      </c>
    </row>
    <row r="137" spans="1:20" x14ac:dyDescent="0.2">
      <c r="A137" s="182" t="s">
        <v>2375</v>
      </c>
      <c r="B137" s="182" t="s">
        <v>1562</v>
      </c>
      <c r="C137" s="182" t="s">
        <v>1299</v>
      </c>
      <c r="D137" s="174">
        <v>8.3158413888888898</v>
      </c>
      <c r="E137" s="174">
        <v>6.1203032777777775</v>
      </c>
      <c r="F137" s="174">
        <v>5.9173209444444446</v>
      </c>
      <c r="G137" s="174">
        <v>5.7763652777777779</v>
      </c>
      <c r="H137" s="174">
        <v>5.6839496111111112</v>
      </c>
      <c r="I137" s="174">
        <v>5.8113353333333322</v>
      </c>
      <c r="J137" s="174">
        <v>5.747591388888889</v>
      </c>
      <c r="K137" s="174">
        <v>5.7813960555555566</v>
      </c>
      <c r="L137" s="174">
        <v>5.6463529999999995</v>
      </c>
      <c r="M137" s="174">
        <v>6.1140593888888883</v>
      </c>
      <c r="N137" s="174">
        <v>5.9474481666666668</v>
      </c>
      <c r="O137" s="174">
        <v>6.281562222222222</v>
      </c>
      <c r="P137" s="174">
        <v>5.8351138333333328</v>
      </c>
      <c r="Q137" s="174">
        <v>7.1497876111111101</v>
      </c>
      <c r="R137" s="174">
        <v>6.8365381111111114</v>
      </c>
      <c r="S137" s="174">
        <v>6.6262288333333332</v>
      </c>
      <c r="T137" s="176">
        <v>6.6651147222222225</v>
      </c>
    </row>
    <row r="138" spans="1:20" x14ac:dyDescent="0.2">
      <c r="A138" s="182" t="s">
        <v>2376</v>
      </c>
      <c r="B138" s="182" t="s">
        <v>1418</v>
      </c>
      <c r="C138" s="182" t="s">
        <v>1299</v>
      </c>
      <c r="D138" s="174">
        <v>44.951760000000007</v>
      </c>
      <c r="E138" s="174">
        <v>38.998106777777778</v>
      </c>
      <c r="F138" s="174">
        <v>43.662690666666663</v>
      </c>
      <c r="G138" s="174">
        <v>39.266609888888887</v>
      </c>
      <c r="H138" s="174">
        <v>36.697003388888888</v>
      </c>
      <c r="I138" s="174">
        <v>35.645162666666664</v>
      </c>
      <c r="J138" s="174">
        <v>36.057856277777773</v>
      </c>
      <c r="K138" s="174">
        <v>35.261343444444435</v>
      </c>
      <c r="L138" s="174">
        <v>40.762078833333334</v>
      </c>
      <c r="M138" s="174">
        <v>40.680408333333325</v>
      </c>
      <c r="N138" s="174">
        <v>37.719043444444445</v>
      </c>
      <c r="O138" s="174">
        <v>39.186832722222228</v>
      </c>
      <c r="P138" s="174">
        <v>40.038106222222233</v>
      </c>
      <c r="Q138" s="174">
        <v>39.205425166666679</v>
      </c>
      <c r="R138" s="174">
        <v>34.563974611111107</v>
      </c>
      <c r="S138" s="174">
        <v>33.914679</v>
      </c>
      <c r="T138" s="176">
        <v>34.193179833333339</v>
      </c>
    </row>
    <row r="139" spans="1:20" x14ac:dyDescent="0.2">
      <c r="A139" s="182" t="s">
        <v>3065</v>
      </c>
      <c r="B139" s="182" t="s">
        <v>2304</v>
      </c>
      <c r="C139" s="182" t="s">
        <v>1299</v>
      </c>
      <c r="D139" s="174">
        <v>64.121700666666655</v>
      </c>
      <c r="E139" s="174">
        <v>63.834094111111121</v>
      </c>
      <c r="F139" s="174">
        <v>62.210970499999995</v>
      </c>
      <c r="G139" s="174">
        <v>65.577663388888894</v>
      </c>
      <c r="H139" s="174">
        <v>63.971823888888885</v>
      </c>
      <c r="I139" s="174">
        <v>63.322024944444443</v>
      </c>
      <c r="J139" s="174">
        <v>64.278776666666673</v>
      </c>
      <c r="K139" s="174">
        <v>64.60545605555555</v>
      </c>
      <c r="L139" s="174">
        <v>66.560244777777768</v>
      </c>
      <c r="M139" s="174">
        <v>63.641609000000003</v>
      </c>
      <c r="N139" s="174">
        <v>62.659606277777783</v>
      </c>
      <c r="O139" s="174">
        <v>62.983452611111112</v>
      </c>
      <c r="P139" s="174">
        <v>60.352706944444449</v>
      </c>
      <c r="Q139" s="174">
        <v>81.652608333333333</v>
      </c>
      <c r="R139" s="174">
        <v>68.741995888888894</v>
      </c>
      <c r="S139" s="174">
        <v>65.701998277777776</v>
      </c>
      <c r="T139" s="176">
        <v>69.830001444444463</v>
      </c>
    </row>
    <row r="140" spans="1:20" x14ac:dyDescent="0.2">
      <c r="A140" s="182" t="s">
        <v>2305</v>
      </c>
      <c r="B140" s="182" t="s">
        <v>2306</v>
      </c>
      <c r="C140" s="182" t="s">
        <v>1299</v>
      </c>
      <c r="D140" s="174">
        <v>53.019814277777783</v>
      </c>
      <c r="E140" s="174">
        <v>50.575572722222219</v>
      </c>
      <c r="F140" s="174">
        <v>48.599739499999977</v>
      </c>
      <c r="G140" s="174">
        <v>50.037694388888887</v>
      </c>
      <c r="H140" s="174">
        <v>50.896179277777769</v>
      </c>
      <c r="I140" s="174">
        <v>48.575922055555552</v>
      </c>
      <c r="J140" s="174">
        <v>47.816173277777771</v>
      </c>
      <c r="K140" s="174">
        <v>47.902222999999999</v>
      </c>
      <c r="L140" s="174">
        <v>51.494997388888891</v>
      </c>
      <c r="M140" s="174">
        <v>49.869653722222218</v>
      </c>
      <c r="N140" s="174">
        <v>48.581604166666672</v>
      </c>
      <c r="O140" s="174">
        <v>49.821015333333335</v>
      </c>
      <c r="P140" s="174">
        <v>48.55061094444445</v>
      </c>
      <c r="Q140" s="174">
        <v>64.347834611111111</v>
      </c>
      <c r="R140" s="174">
        <v>51.643633333333327</v>
      </c>
      <c r="S140" s="174">
        <v>48.723258611111106</v>
      </c>
      <c r="T140" s="176">
        <v>48.508702277777779</v>
      </c>
    </row>
    <row r="141" spans="1:20" x14ac:dyDescent="0.2">
      <c r="A141" s="182" t="s">
        <v>2377</v>
      </c>
      <c r="B141" s="182" t="s">
        <v>1606</v>
      </c>
      <c r="C141" s="182" t="s">
        <v>1299</v>
      </c>
      <c r="D141" s="174">
        <v>10.18551811111111</v>
      </c>
      <c r="E141" s="174">
        <v>8.6944080555555541</v>
      </c>
      <c r="F141" s="174">
        <v>8.2478944999999992</v>
      </c>
      <c r="G141" s="174">
        <v>7.8218923333333343</v>
      </c>
      <c r="H141" s="174">
        <v>7.7610497222222232</v>
      </c>
      <c r="I141" s="174">
        <v>7.8168023888888918</v>
      </c>
      <c r="J141" s="174">
        <v>8.0012276111111102</v>
      </c>
      <c r="K141" s="174">
        <v>8.1009263333333319</v>
      </c>
      <c r="L141" s="174">
        <v>8.8101381111111117</v>
      </c>
      <c r="M141" s="174">
        <v>8.3156537777777775</v>
      </c>
      <c r="N141" s="174">
        <v>8.463238500000001</v>
      </c>
      <c r="O141" s="174">
        <v>8.9813751111111113</v>
      </c>
      <c r="P141" s="174">
        <v>8.4753683888888887</v>
      </c>
      <c r="Q141" s="174">
        <v>9.5886795000000014</v>
      </c>
      <c r="R141" s="174">
        <v>9.0550334444444438</v>
      </c>
      <c r="S141" s="174">
        <v>9.1261264999999998</v>
      </c>
      <c r="T141" s="176">
        <v>9.1793694444444434</v>
      </c>
    </row>
    <row r="142" spans="1:20" x14ac:dyDescent="0.2">
      <c r="A142" s="182" t="s">
        <v>2378</v>
      </c>
      <c r="B142" s="182" t="s">
        <v>1792</v>
      </c>
      <c r="C142" s="182" t="s">
        <v>1299</v>
      </c>
      <c r="D142" s="174">
        <v>31.079322500000004</v>
      </c>
      <c r="E142" s="174">
        <v>26.180858555555556</v>
      </c>
      <c r="F142" s="174">
        <v>27.680242333333332</v>
      </c>
      <c r="G142" s="174">
        <v>24.631568611111113</v>
      </c>
      <c r="H142" s="174">
        <v>24.878193666666661</v>
      </c>
      <c r="I142" s="174">
        <v>25.623264777777777</v>
      </c>
      <c r="J142" s="174">
        <v>24.635487833333332</v>
      </c>
      <c r="K142" s="174">
        <v>26.287180222222219</v>
      </c>
      <c r="L142" s="174">
        <v>26.277306888888891</v>
      </c>
      <c r="M142" s="174">
        <v>27.380167166666666</v>
      </c>
      <c r="N142" s="174">
        <v>27.608096611111115</v>
      </c>
      <c r="O142" s="174">
        <v>30.236978166666663</v>
      </c>
      <c r="P142" s="174">
        <v>30.761934388888889</v>
      </c>
      <c r="Q142" s="174">
        <v>34.420846000000012</v>
      </c>
      <c r="R142" s="174">
        <v>28.682189277777777</v>
      </c>
      <c r="S142" s="174">
        <v>25.857038222222222</v>
      </c>
      <c r="T142" s="176">
        <v>28.050097833333336</v>
      </c>
    </row>
    <row r="143" spans="1:20" x14ac:dyDescent="0.2">
      <c r="A143" s="182" t="s">
        <v>3835</v>
      </c>
      <c r="B143" s="182" t="s">
        <v>3836</v>
      </c>
      <c r="C143" s="182" t="s">
        <v>1299</v>
      </c>
      <c r="D143" s="174">
        <v>16.615002555555556</v>
      </c>
      <c r="E143" s="174">
        <v>16.053473500000003</v>
      </c>
      <c r="F143" s="174">
        <v>15.518853058823527</v>
      </c>
      <c r="G143" s="174">
        <v>15.203180529411766</v>
      </c>
      <c r="H143" s="174">
        <v>16.025605352941177</v>
      </c>
      <c r="I143" s="174">
        <v>15.970385</v>
      </c>
      <c r="J143" s="174">
        <v>15.968260833333337</v>
      </c>
      <c r="K143" s="174">
        <v>16.255976277777776</v>
      </c>
      <c r="L143" s="174">
        <v>16.289664833333333</v>
      </c>
      <c r="M143" s="174">
        <v>16.407018499999996</v>
      </c>
      <c r="N143" s="174">
        <v>16.813947000000002</v>
      </c>
      <c r="O143" s="174">
        <v>16.947369444444448</v>
      </c>
      <c r="P143" s="174">
        <v>16.670291235294115</v>
      </c>
      <c r="Q143" s="174">
        <v>16.919320166666669</v>
      </c>
      <c r="R143" s="174">
        <v>17.245697999999997</v>
      </c>
      <c r="S143" s="174">
        <v>17.184863111111113</v>
      </c>
      <c r="T143" s="176">
        <v>16.143158333333332</v>
      </c>
    </row>
    <row r="144" spans="1:20" x14ac:dyDescent="0.2">
      <c r="A144" s="182" t="s">
        <v>3773</v>
      </c>
      <c r="B144" s="182" t="s">
        <v>3774</v>
      </c>
      <c r="C144" s="182" t="s">
        <v>2876</v>
      </c>
      <c r="D144" s="174">
        <v>131.52947416666666</v>
      </c>
      <c r="E144" s="174">
        <v>124.33310638888889</v>
      </c>
      <c r="F144" s="174">
        <v>125.45879755555558</v>
      </c>
      <c r="G144" s="174">
        <v>126.10550972222222</v>
      </c>
      <c r="H144" s="174">
        <v>124.38425594444445</v>
      </c>
      <c r="I144" s="174">
        <v>125.85630366666666</v>
      </c>
      <c r="J144" s="174">
        <v>126.03260750000001</v>
      </c>
      <c r="K144" s="174">
        <v>125.10778411111112</v>
      </c>
      <c r="L144" s="174">
        <v>130.15373355555556</v>
      </c>
      <c r="M144" s="174">
        <v>125.96187588888887</v>
      </c>
      <c r="N144" s="174">
        <v>128.83277188888891</v>
      </c>
      <c r="O144" s="174">
        <v>126.8055995555556</v>
      </c>
      <c r="P144" s="174">
        <v>125.81789050000003</v>
      </c>
      <c r="Q144" s="174">
        <v>124.45048994444444</v>
      </c>
      <c r="R144" s="174">
        <v>126.19578383333334</v>
      </c>
      <c r="S144" s="174">
        <v>125.52976577777775</v>
      </c>
      <c r="T144" s="176">
        <v>124.72165327777778</v>
      </c>
    </row>
    <row r="145" spans="1:20" x14ac:dyDescent="0.2">
      <c r="A145" s="182" t="s">
        <v>3004</v>
      </c>
      <c r="B145" s="182" t="s">
        <v>3005</v>
      </c>
      <c r="C145" s="182" t="s">
        <v>2876</v>
      </c>
      <c r="D145" s="174">
        <v>68.581833111111109</v>
      </c>
      <c r="E145" s="174">
        <v>44.782689111111111</v>
      </c>
      <c r="F145" s="174">
        <v>46.501858055555566</v>
      </c>
      <c r="G145" s="174">
        <v>44.444978277777778</v>
      </c>
      <c r="H145" s="174">
        <v>42.752021444444445</v>
      </c>
      <c r="I145" s="174">
        <v>41.871579888888888</v>
      </c>
      <c r="J145" s="174">
        <v>46.360630888888892</v>
      </c>
      <c r="K145" s="174">
        <v>44.270436055555557</v>
      </c>
      <c r="L145" s="174">
        <v>40.523162944444437</v>
      </c>
      <c r="M145" s="174">
        <v>44.459505444444446</v>
      </c>
      <c r="N145" s="174">
        <v>47.713607499999995</v>
      </c>
      <c r="O145" s="174">
        <v>52.811652333333335</v>
      </c>
      <c r="P145" s="174">
        <v>43.127580333333327</v>
      </c>
      <c r="Q145" s="174">
        <v>42.107180999999997</v>
      </c>
      <c r="R145" s="174">
        <v>40.574137888888885</v>
      </c>
      <c r="S145" s="174">
        <v>40.651822000000003</v>
      </c>
      <c r="T145" s="176">
        <v>39.253385333333334</v>
      </c>
    </row>
    <row r="146" spans="1:20" x14ac:dyDescent="0.2">
      <c r="A146" s="182" t="s">
        <v>2874</v>
      </c>
      <c r="B146" s="182" t="s">
        <v>2875</v>
      </c>
      <c r="C146" s="182" t="s">
        <v>2876</v>
      </c>
      <c r="D146" s="174">
        <v>123.61409455555554</v>
      </c>
      <c r="E146" s="174">
        <v>114.21268149999999</v>
      </c>
      <c r="F146" s="174">
        <v>113.99242655555557</v>
      </c>
      <c r="G146" s="174">
        <v>114.10666855555557</v>
      </c>
      <c r="H146" s="174">
        <v>113.91447638888889</v>
      </c>
      <c r="I146" s="174">
        <v>113.76999705555555</v>
      </c>
      <c r="J146" s="174">
        <v>116.16163233333334</v>
      </c>
      <c r="K146" s="174">
        <v>116.82646955555555</v>
      </c>
      <c r="L146" s="174">
        <v>114.62419422222221</v>
      </c>
      <c r="M146" s="174">
        <v>114.51194455555554</v>
      </c>
      <c r="N146" s="174">
        <v>114.18222900000001</v>
      </c>
      <c r="O146" s="174">
        <v>114.63166300000002</v>
      </c>
      <c r="P146" s="174">
        <v>114.39274533333329</v>
      </c>
      <c r="Q146" s="174">
        <v>115.54706444444443</v>
      </c>
      <c r="R146" s="174">
        <v>113.80224216666664</v>
      </c>
      <c r="S146" s="174">
        <v>113.93490633333333</v>
      </c>
      <c r="T146" s="176">
        <v>113.80356344444444</v>
      </c>
    </row>
    <row r="147" spans="1:20" x14ac:dyDescent="0.2">
      <c r="A147" s="182" t="s">
        <v>2877</v>
      </c>
      <c r="B147" s="182" t="s">
        <v>2878</v>
      </c>
      <c r="C147" s="182" t="s">
        <v>2876</v>
      </c>
      <c r="D147" s="174">
        <v>152.53948888888888</v>
      </c>
      <c r="E147" s="174">
        <v>141.84779044444443</v>
      </c>
      <c r="F147" s="174">
        <v>137.74850600000002</v>
      </c>
      <c r="G147" s="174">
        <v>132.16429011111111</v>
      </c>
      <c r="H147" s="174">
        <v>134.27277822222223</v>
      </c>
      <c r="I147" s="174">
        <v>132.14120183333333</v>
      </c>
      <c r="J147" s="174">
        <v>133.78737627777778</v>
      </c>
      <c r="K147" s="174">
        <v>133.56537366666669</v>
      </c>
      <c r="L147" s="174">
        <v>134.61200422222225</v>
      </c>
      <c r="M147" s="174">
        <v>133.85184761111111</v>
      </c>
      <c r="N147" s="174">
        <v>136.67034083333334</v>
      </c>
      <c r="O147" s="174">
        <v>138.66063955555558</v>
      </c>
      <c r="P147" s="174">
        <v>139.26379161111112</v>
      </c>
      <c r="Q147" s="174">
        <v>156.26964494444445</v>
      </c>
      <c r="R147" s="174">
        <v>141.55233277777776</v>
      </c>
      <c r="S147" s="174">
        <v>140.89410288888888</v>
      </c>
      <c r="T147" s="176">
        <v>140.34079949999997</v>
      </c>
    </row>
    <row r="148" spans="1:20" x14ac:dyDescent="0.2">
      <c r="A148" s="182" t="s">
        <v>3006</v>
      </c>
      <c r="B148" s="182" t="s">
        <v>3007</v>
      </c>
      <c r="C148" s="182" t="s">
        <v>2876</v>
      </c>
      <c r="D148" s="174">
        <v>150.99547572222224</v>
      </c>
      <c r="E148" s="174">
        <v>144.13602955555558</v>
      </c>
      <c r="F148" s="174">
        <v>139.98749544444445</v>
      </c>
      <c r="G148" s="174">
        <v>137.32102838888889</v>
      </c>
      <c r="H148" s="174">
        <v>136.49482072222222</v>
      </c>
      <c r="I148" s="174">
        <v>136.55393294444445</v>
      </c>
      <c r="J148" s="174">
        <v>135.75230761111112</v>
      </c>
      <c r="K148" s="174">
        <v>134.68679033333331</v>
      </c>
      <c r="L148" s="174">
        <v>138.33408877777777</v>
      </c>
      <c r="M148" s="174">
        <v>138.89015522222223</v>
      </c>
      <c r="N148" s="174">
        <v>139.32216572222219</v>
      </c>
      <c r="O148" s="174">
        <v>141.36861672222221</v>
      </c>
      <c r="P148" s="174">
        <v>141.47442677777778</v>
      </c>
      <c r="Q148" s="174">
        <v>152.48116527777776</v>
      </c>
      <c r="R148" s="174">
        <v>148.69289522222221</v>
      </c>
      <c r="S148" s="174">
        <v>145.63750827777778</v>
      </c>
      <c r="T148" s="176">
        <v>148.09321788888892</v>
      </c>
    </row>
    <row r="149" spans="1:20" x14ac:dyDescent="0.2">
      <c r="A149" s="182" t="s">
        <v>2879</v>
      </c>
      <c r="B149" s="182" t="s">
        <v>2880</v>
      </c>
      <c r="C149" s="182" t="s">
        <v>2876</v>
      </c>
      <c r="D149" s="174">
        <v>140.52302511111111</v>
      </c>
      <c r="E149" s="174">
        <v>133.2801727222222</v>
      </c>
      <c r="F149" s="174">
        <v>131.90393733333335</v>
      </c>
      <c r="G149" s="174">
        <v>126.82507849999999</v>
      </c>
      <c r="H149" s="174">
        <v>128.79625044444447</v>
      </c>
      <c r="I149" s="174">
        <v>128.36819688888892</v>
      </c>
      <c r="J149" s="174">
        <v>130.10600000000002</v>
      </c>
      <c r="K149" s="174">
        <v>129.58868638888887</v>
      </c>
      <c r="L149" s="174">
        <v>127.85210522222221</v>
      </c>
      <c r="M149" s="174">
        <v>130.97951044444443</v>
      </c>
      <c r="N149" s="174">
        <v>130.62781005555556</v>
      </c>
      <c r="O149" s="174">
        <v>128.54862811111113</v>
      </c>
      <c r="P149" s="174">
        <v>125.34008411111111</v>
      </c>
      <c r="Q149" s="174">
        <v>131.60051927777781</v>
      </c>
      <c r="R149" s="174">
        <v>130.10655883333331</v>
      </c>
      <c r="S149" s="174">
        <v>132.73213016666671</v>
      </c>
      <c r="T149" s="176">
        <v>132.75846438888891</v>
      </c>
    </row>
    <row r="150" spans="1:20" x14ac:dyDescent="0.2">
      <c r="A150" s="182" t="s">
        <v>2881</v>
      </c>
      <c r="B150" s="182" t="s">
        <v>2882</v>
      </c>
      <c r="C150" s="182" t="s">
        <v>2876</v>
      </c>
      <c r="D150" s="174">
        <v>158.67824927777781</v>
      </c>
      <c r="E150" s="174">
        <v>154.29943933333334</v>
      </c>
      <c r="F150" s="174">
        <v>154.38847077777777</v>
      </c>
      <c r="G150" s="174">
        <v>151.60184661111114</v>
      </c>
      <c r="H150" s="174">
        <v>150.82352261111112</v>
      </c>
      <c r="I150" s="174">
        <v>151.15402444444442</v>
      </c>
      <c r="J150" s="174">
        <v>153.762584</v>
      </c>
      <c r="K150" s="174">
        <v>154.56229700000003</v>
      </c>
      <c r="L150" s="174">
        <v>154.20579883333335</v>
      </c>
      <c r="M150" s="174">
        <v>155.00172683333332</v>
      </c>
      <c r="N150" s="174">
        <v>155.48198988888893</v>
      </c>
      <c r="O150" s="174">
        <v>154.2661425</v>
      </c>
      <c r="P150" s="174">
        <v>150.90406827777781</v>
      </c>
      <c r="Q150" s="174">
        <v>154.25974416666668</v>
      </c>
      <c r="R150" s="174">
        <v>153.71519722222223</v>
      </c>
      <c r="S150" s="174">
        <v>152.30245127777778</v>
      </c>
      <c r="T150" s="176">
        <v>152.2951157777778</v>
      </c>
    </row>
    <row r="151" spans="1:20" x14ac:dyDescent="0.2">
      <c r="A151" s="182" t="s">
        <v>3188</v>
      </c>
      <c r="B151" s="182" t="s">
        <v>3189</v>
      </c>
      <c r="C151" s="182" t="s">
        <v>2876</v>
      </c>
      <c r="D151" s="174">
        <v>56.484893166666666</v>
      </c>
      <c r="E151" s="174">
        <v>35.805510055555558</v>
      </c>
      <c r="F151" s="174">
        <v>37.915366388888884</v>
      </c>
      <c r="G151" s="174">
        <v>36.181444666666671</v>
      </c>
      <c r="H151" s="174">
        <v>35.706639611111115</v>
      </c>
      <c r="I151" s="174">
        <v>34.913315833333328</v>
      </c>
      <c r="J151" s="174">
        <v>37.872796166666674</v>
      </c>
      <c r="K151" s="174">
        <v>35.857739722222227</v>
      </c>
      <c r="L151" s="174">
        <v>33.217383777777776</v>
      </c>
      <c r="M151" s="174">
        <v>36.111648388888881</v>
      </c>
      <c r="N151" s="174">
        <v>38.602773555555558</v>
      </c>
      <c r="O151" s="174">
        <v>44.472326555555554</v>
      </c>
      <c r="P151" s="174">
        <v>35.261970166666671</v>
      </c>
      <c r="Q151" s="174">
        <v>35.767913444444446</v>
      </c>
      <c r="R151" s="174">
        <v>33.425151777777785</v>
      </c>
      <c r="S151" s="174">
        <v>33.484093388888894</v>
      </c>
      <c r="T151" s="176">
        <v>32.122664944444445</v>
      </c>
    </row>
    <row r="152" spans="1:20" x14ac:dyDescent="0.2">
      <c r="A152" s="182" t="s">
        <v>854</v>
      </c>
      <c r="B152" s="182" t="s">
        <v>225</v>
      </c>
      <c r="C152" s="182" t="s">
        <v>1491</v>
      </c>
      <c r="D152" s="174">
        <v>5.1028698888888888</v>
      </c>
      <c r="E152" s="174">
        <v>4.1475543888888886</v>
      </c>
      <c r="F152" s="174">
        <v>4.1191712777777774</v>
      </c>
      <c r="G152" s="174">
        <v>4.1090132222222211</v>
      </c>
      <c r="H152" s="174">
        <v>4.095542611111112</v>
      </c>
      <c r="I152" s="174">
        <v>4.1061116111111122</v>
      </c>
      <c r="J152" s="174">
        <v>4.0974295555555553</v>
      </c>
      <c r="K152" s="174">
        <v>4.0274504444444448</v>
      </c>
      <c r="L152" s="174">
        <v>4.1707812777777784</v>
      </c>
      <c r="M152" s="174">
        <v>4.2025038888888888</v>
      </c>
      <c r="N152" s="174">
        <v>4.1629895555555549</v>
      </c>
      <c r="O152" s="174">
        <v>4.6296837222222216</v>
      </c>
      <c r="P152" s="174">
        <v>4.0323306666666667</v>
      </c>
      <c r="Q152" s="174">
        <v>4.1526915555555552</v>
      </c>
      <c r="R152" s="174">
        <v>4.2690443888888892</v>
      </c>
      <c r="S152" s="174">
        <v>4.0817860555555558</v>
      </c>
      <c r="T152" s="176">
        <v>4.1227746666666674</v>
      </c>
    </row>
    <row r="153" spans="1:20" x14ac:dyDescent="0.2">
      <c r="A153" s="182" t="s">
        <v>541</v>
      </c>
      <c r="B153" s="182" t="s">
        <v>542</v>
      </c>
      <c r="C153" s="182" t="s">
        <v>1491</v>
      </c>
      <c r="D153" s="174">
        <v>39.863040111111104</v>
      </c>
      <c r="E153" s="174">
        <v>36.031933388888888</v>
      </c>
      <c r="F153" s="174">
        <v>33.62558516666666</v>
      </c>
      <c r="G153" s="174">
        <v>32.856267611111114</v>
      </c>
      <c r="H153" s="174">
        <v>34.299656333333331</v>
      </c>
      <c r="I153" s="174">
        <v>32.548678388888895</v>
      </c>
      <c r="J153" s="174">
        <v>33.775631888888888</v>
      </c>
      <c r="K153" s="174">
        <v>33.428929333333336</v>
      </c>
      <c r="L153" s="174">
        <v>36.804221388888891</v>
      </c>
      <c r="M153" s="174">
        <v>34.121666833333336</v>
      </c>
      <c r="N153" s="174">
        <v>33.912988999999996</v>
      </c>
      <c r="O153" s="174">
        <v>34.865646722222216</v>
      </c>
      <c r="P153" s="174">
        <v>34.016833666666656</v>
      </c>
      <c r="Q153" s="174">
        <v>40.033319277777771</v>
      </c>
      <c r="R153" s="174">
        <v>35.734056777777774</v>
      </c>
      <c r="S153" s="174">
        <v>34.204015499999997</v>
      </c>
      <c r="T153" s="176">
        <v>33.784772555555556</v>
      </c>
    </row>
    <row r="154" spans="1:20" x14ac:dyDescent="0.2">
      <c r="A154" s="182" t="s">
        <v>646</v>
      </c>
      <c r="B154" s="182" t="s">
        <v>218</v>
      </c>
      <c r="C154" s="182" t="s">
        <v>1491</v>
      </c>
      <c r="D154" s="174">
        <v>4.5102182222222229</v>
      </c>
      <c r="E154" s="174">
        <v>3.7665554444444447</v>
      </c>
      <c r="F154" s="174">
        <v>3.7579352222222226</v>
      </c>
      <c r="G154" s="174">
        <v>3.6263471111111119</v>
      </c>
      <c r="H154" s="174">
        <v>3.6616138888888887</v>
      </c>
      <c r="I154" s="174">
        <v>3.7093028888888893</v>
      </c>
      <c r="J154" s="174">
        <v>3.7425325555555551</v>
      </c>
      <c r="K154" s="174">
        <v>3.6675198888888891</v>
      </c>
      <c r="L154" s="174">
        <v>3.6815278888888887</v>
      </c>
      <c r="M154" s="174">
        <v>3.762108222222222</v>
      </c>
      <c r="N154" s="174">
        <v>3.8006814444444439</v>
      </c>
      <c r="O154" s="174">
        <v>4.1489391666666675</v>
      </c>
      <c r="P154" s="174">
        <v>3.5606939999999998</v>
      </c>
      <c r="Q154" s="174">
        <v>3.7962944999999997</v>
      </c>
      <c r="R154" s="174">
        <v>3.8315216111111119</v>
      </c>
      <c r="S154" s="174">
        <v>3.5861171111111116</v>
      </c>
      <c r="T154" s="176">
        <v>3.651163277777778</v>
      </c>
    </row>
    <row r="155" spans="1:20" x14ac:dyDescent="0.2">
      <c r="A155" s="182" t="s">
        <v>649</v>
      </c>
      <c r="B155" s="182" t="s">
        <v>173</v>
      </c>
      <c r="C155" s="182" t="s">
        <v>1491</v>
      </c>
      <c r="D155" s="174">
        <v>21.90474161111111</v>
      </c>
      <c r="E155" s="174">
        <v>17.834955666666666</v>
      </c>
      <c r="F155" s="174">
        <v>18.101856388888891</v>
      </c>
      <c r="G155" s="174">
        <v>18.311744500000003</v>
      </c>
      <c r="H155" s="174">
        <v>18.270262666666667</v>
      </c>
      <c r="I155" s="174">
        <v>18.615644944444441</v>
      </c>
      <c r="J155" s="174">
        <v>18.766953666666666</v>
      </c>
      <c r="K155" s="174">
        <v>18.430516777777779</v>
      </c>
      <c r="L155" s="174">
        <v>20.070876166666665</v>
      </c>
      <c r="M155" s="174">
        <v>19.003753499999998</v>
      </c>
      <c r="N155" s="174">
        <v>18.433805777777778</v>
      </c>
      <c r="O155" s="174">
        <v>19.67143461111111</v>
      </c>
      <c r="P155" s="174">
        <v>18.893431777777778</v>
      </c>
      <c r="Q155" s="174">
        <v>20.478897222222219</v>
      </c>
      <c r="R155" s="174">
        <v>19.272175888888892</v>
      </c>
      <c r="S155" s="174">
        <v>18.821763666666666</v>
      </c>
      <c r="T155" s="176">
        <v>18.629025944444439</v>
      </c>
    </row>
    <row r="156" spans="1:20" x14ac:dyDescent="0.2">
      <c r="A156" s="182" t="s">
        <v>863</v>
      </c>
      <c r="B156" s="182" t="s">
        <v>387</v>
      </c>
      <c r="C156" s="182" t="s">
        <v>1491</v>
      </c>
      <c r="D156" s="174">
        <v>18.511805388888888</v>
      </c>
      <c r="E156" s="174">
        <v>8.9400818888888907</v>
      </c>
      <c r="F156" s="174">
        <v>8.6139389444444454</v>
      </c>
      <c r="G156" s="174">
        <v>8.6819153888888891</v>
      </c>
      <c r="H156" s="174">
        <v>8.5827999444444441</v>
      </c>
      <c r="I156" s="174">
        <v>8.5449269999999995</v>
      </c>
      <c r="J156" s="174">
        <v>8.5901934999999998</v>
      </c>
      <c r="K156" s="174">
        <v>8.4958168888888892</v>
      </c>
      <c r="L156" s="174">
        <v>8.5077872777777781</v>
      </c>
      <c r="M156" s="174">
        <v>9.4342246666666654</v>
      </c>
      <c r="N156" s="174">
        <v>10.588360499999999</v>
      </c>
      <c r="O156" s="174">
        <v>12.734701888888891</v>
      </c>
      <c r="P156" s="174">
        <v>8.7565118333333327</v>
      </c>
      <c r="Q156" s="174">
        <v>10.856952</v>
      </c>
      <c r="R156" s="174">
        <v>8.6166398888888907</v>
      </c>
      <c r="S156" s="174">
        <v>8.7540767777777759</v>
      </c>
      <c r="T156" s="176">
        <v>8.3741465000000019</v>
      </c>
    </row>
    <row r="157" spans="1:20" x14ac:dyDescent="0.2">
      <c r="A157" s="182" t="s">
        <v>855</v>
      </c>
      <c r="B157" s="182" t="s">
        <v>31</v>
      </c>
      <c r="C157" s="182" t="s">
        <v>1491</v>
      </c>
      <c r="D157" s="174">
        <v>29.207513555555554</v>
      </c>
      <c r="E157" s="174">
        <v>9.5231197222222246</v>
      </c>
      <c r="F157" s="174">
        <v>8.8608665000000002</v>
      </c>
      <c r="G157" s="174">
        <v>8.7001253333333324</v>
      </c>
      <c r="H157" s="174">
        <v>9.9529117222222219</v>
      </c>
      <c r="I157" s="174">
        <v>9.5230001666666659</v>
      </c>
      <c r="J157" s="174">
        <v>9.8462204999999976</v>
      </c>
      <c r="K157" s="174">
        <v>8.7728898888888889</v>
      </c>
      <c r="L157" s="174">
        <v>8.7330252222222207</v>
      </c>
      <c r="M157" s="174">
        <v>8.8944338333333324</v>
      </c>
      <c r="N157" s="174">
        <v>10.395882555555557</v>
      </c>
      <c r="O157" s="174">
        <v>12.63527422222222</v>
      </c>
      <c r="P157" s="174">
        <v>10.173998611111109</v>
      </c>
      <c r="Q157" s="174">
        <v>12.840297999999997</v>
      </c>
      <c r="R157" s="174">
        <v>10.350454777777777</v>
      </c>
      <c r="S157" s="174">
        <v>10.278542722222221</v>
      </c>
      <c r="T157" s="176">
        <v>9.1842594444444448</v>
      </c>
    </row>
    <row r="158" spans="1:20" x14ac:dyDescent="0.2">
      <c r="A158" s="182" t="s">
        <v>861</v>
      </c>
      <c r="B158" s="182" t="s">
        <v>28</v>
      </c>
      <c r="C158" s="182" t="s">
        <v>1491</v>
      </c>
      <c r="D158" s="174">
        <v>27.477067944444443</v>
      </c>
      <c r="E158" s="174">
        <v>4.0564288333333334</v>
      </c>
      <c r="F158" s="174">
        <v>3.8760471111111112</v>
      </c>
      <c r="G158" s="174">
        <v>3.9913945555555563</v>
      </c>
      <c r="H158" s="174">
        <v>4.3711783888888895</v>
      </c>
      <c r="I158" s="174">
        <v>3.9146713888888889</v>
      </c>
      <c r="J158" s="174">
        <v>3.6001494444444444</v>
      </c>
      <c r="K158" s="174">
        <v>3.4888195</v>
      </c>
      <c r="L158" s="174">
        <v>3.6889170555555548</v>
      </c>
      <c r="M158" s="174">
        <v>3.6548907777777777</v>
      </c>
      <c r="N158" s="174">
        <v>3.8003895555555562</v>
      </c>
      <c r="O158" s="174">
        <v>5.0496752777777774</v>
      </c>
      <c r="P158" s="174">
        <v>4.1434679444444455</v>
      </c>
      <c r="Q158" s="174">
        <v>4.114302277777778</v>
      </c>
      <c r="R158" s="174">
        <v>4.020957444444444</v>
      </c>
      <c r="S158" s="174">
        <v>4.0413662777777786</v>
      </c>
      <c r="T158" s="176">
        <v>3.927967277777777</v>
      </c>
    </row>
    <row r="159" spans="1:20" x14ac:dyDescent="0.2">
      <c r="A159" s="182" t="s">
        <v>856</v>
      </c>
      <c r="B159" s="182" t="s">
        <v>29</v>
      </c>
      <c r="C159" s="182" t="s">
        <v>1491</v>
      </c>
      <c r="D159" s="174">
        <v>29.420093333333334</v>
      </c>
      <c r="E159" s="174">
        <v>5.2172202222222213</v>
      </c>
      <c r="F159" s="174">
        <v>4.9309657222222221</v>
      </c>
      <c r="G159" s="174">
        <v>5.1142997222222233</v>
      </c>
      <c r="H159" s="174">
        <v>5.4918605555555553</v>
      </c>
      <c r="I159" s="174">
        <v>5.1055061111111115</v>
      </c>
      <c r="J159" s="174">
        <v>5.2311341666666671</v>
      </c>
      <c r="K159" s="174">
        <v>4.8469867777777766</v>
      </c>
      <c r="L159" s="174">
        <v>4.8823862222222214</v>
      </c>
      <c r="M159" s="174">
        <v>5.3789057222222221</v>
      </c>
      <c r="N159" s="174">
        <v>7.0092866111111114</v>
      </c>
      <c r="O159" s="174">
        <v>7.46997038888889</v>
      </c>
      <c r="P159" s="174">
        <v>5.7960006111111122</v>
      </c>
      <c r="Q159" s="174">
        <v>8.3670707222222216</v>
      </c>
      <c r="R159" s="174">
        <v>5.8216514999999989</v>
      </c>
      <c r="S159" s="174">
        <v>5.741802166666667</v>
      </c>
      <c r="T159" s="176">
        <v>5.0019379444444443</v>
      </c>
    </row>
    <row r="160" spans="1:20" x14ac:dyDescent="0.2">
      <c r="A160" s="182" t="s">
        <v>860</v>
      </c>
      <c r="B160" s="182" t="s">
        <v>30</v>
      </c>
      <c r="C160" s="182" t="s">
        <v>1491</v>
      </c>
      <c r="D160" s="174">
        <v>24.176518277777774</v>
      </c>
      <c r="E160" s="174">
        <v>10.988938666666666</v>
      </c>
      <c r="F160" s="174">
        <v>5.216972666666666</v>
      </c>
      <c r="G160" s="174">
        <v>5.4322991111111101</v>
      </c>
      <c r="H160" s="174">
        <v>6.2952087222222231</v>
      </c>
      <c r="I160" s="174">
        <v>5.4316854444444447</v>
      </c>
      <c r="J160" s="174">
        <v>6.029453666666666</v>
      </c>
      <c r="K160" s="174">
        <v>5.8674793333333319</v>
      </c>
      <c r="L160" s="174">
        <v>5.3519918333333347</v>
      </c>
      <c r="M160" s="174">
        <v>5.1273409444444455</v>
      </c>
      <c r="N160" s="174">
        <v>6.4325847222222228</v>
      </c>
      <c r="O160" s="174">
        <v>7.8502840555555542</v>
      </c>
      <c r="P160" s="174">
        <v>5.8967998888888893</v>
      </c>
      <c r="Q160" s="174">
        <v>8.4913604444444459</v>
      </c>
      <c r="R160" s="174">
        <v>5.9795264999999995</v>
      </c>
      <c r="S160" s="174">
        <v>6.0480280000000004</v>
      </c>
      <c r="T160" s="176">
        <v>5.1951096666666672</v>
      </c>
    </row>
    <row r="161" spans="1:20" x14ac:dyDescent="0.2">
      <c r="A161" s="182" t="s">
        <v>857</v>
      </c>
      <c r="B161" s="182" t="s">
        <v>32</v>
      </c>
      <c r="C161" s="182" t="s">
        <v>1491</v>
      </c>
      <c r="D161" s="174">
        <v>11.546248166666668</v>
      </c>
      <c r="E161" s="174">
        <v>3.005286388888889</v>
      </c>
      <c r="F161" s="174">
        <v>2.7711447222222216</v>
      </c>
      <c r="G161" s="174">
        <v>2.9130466666666668</v>
      </c>
      <c r="H161" s="174">
        <v>3.1706813333333335</v>
      </c>
      <c r="I161" s="174">
        <v>2.8969330555555555</v>
      </c>
      <c r="J161" s="174">
        <v>2.8672959444444448</v>
      </c>
      <c r="K161" s="174">
        <v>2.6998658888888891</v>
      </c>
      <c r="L161" s="174">
        <v>2.6795583333333339</v>
      </c>
      <c r="M161" s="174">
        <v>2.9875048333333334</v>
      </c>
      <c r="N161" s="174">
        <v>2.8590866111111115</v>
      </c>
      <c r="O161" s="174">
        <v>4.6769944444444436</v>
      </c>
      <c r="P161" s="174">
        <v>3.2990416666666671</v>
      </c>
      <c r="Q161" s="174">
        <v>3.6628390555555561</v>
      </c>
      <c r="R161" s="174">
        <v>3.1586952222222227</v>
      </c>
      <c r="S161" s="174">
        <v>3.107396</v>
      </c>
      <c r="T161" s="176">
        <v>2.7428268333333334</v>
      </c>
    </row>
    <row r="162" spans="1:20" x14ac:dyDescent="0.2">
      <c r="A162" s="182" t="s">
        <v>858</v>
      </c>
      <c r="B162" s="182" t="s">
        <v>27</v>
      </c>
      <c r="C162" s="182" t="s">
        <v>1491</v>
      </c>
      <c r="D162" s="174">
        <v>12.866519777777777</v>
      </c>
      <c r="E162" s="174">
        <v>4.8814492777777785</v>
      </c>
      <c r="F162" s="174">
        <v>4.8447397222222222</v>
      </c>
      <c r="G162" s="174">
        <v>4.9331771111111111</v>
      </c>
      <c r="H162" s="174">
        <v>5.1932843333333345</v>
      </c>
      <c r="I162" s="174">
        <v>4.7905624444444452</v>
      </c>
      <c r="J162" s="174">
        <v>4.9662493333333337</v>
      </c>
      <c r="K162" s="174">
        <v>4.7154180555555563</v>
      </c>
      <c r="L162" s="174">
        <v>4.506832666666666</v>
      </c>
      <c r="M162" s="174">
        <v>4.8389521666666662</v>
      </c>
      <c r="N162" s="174">
        <v>4.7281636666666662</v>
      </c>
      <c r="O162" s="174">
        <v>5.6164092222222219</v>
      </c>
      <c r="P162" s="174">
        <v>4.8664458888888884</v>
      </c>
      <c r="Q162" s="174">
        <v>5.2161804444444435</v>
      </c>
      <c r="R162" s="174">
        <v>5.0966895555555558</v>
      </c>
      <c r="S162" s="174">
        <v>5.1160590000000008</v>
      </c>
      <c r="T162" s="176">
        <v>4.6322121666666671</v>
      </c>
    </row>
    <row r="163" spans="1:20" x14ac:dyDescent="0.2">
      <c r="A163" s="182" t="s">
        <v>2230</v>
      </c>
      <c r="B163" s="182" t="s">
        <v>2231</v>
      </c>
      <c r="C163" s="182" t="s">
        <v>1491</v>
      </c>
      <c r="D163" s="174">
        <v>11.996923444444446</v>
      </c>
      <c r="E163" s="174">
        <v>8.2158999444444447</v>
      </c>
      <c r="F163" s="174">
        <v>7.2512097222222218</v>
      </c>
      <c r="G163" s="174">
        <v>7.4978231111111109</v>
      </c>
      <c r="H163" s="174">
        <v>7.7438122941176477</v>
      </c>
      <c r="I163" s="174">
        <v>7.5294306470588239</v>
      </c>
      <c r="J163" s="174">
        <v>8.7955196666666655</v>
      </c>
      <c r="K163" s="174">
        <v>7.8683188333333316</v>
      </c>
      <c r="L163" s="174">
        <v>7.9446202222222206</v>
      </c>
      <c r="M163" s="174">
        <v>7.7955085000000004</v>
      </c>
      <c r="N163" s="174">
        <v>7.543654222222222</v>
      </c>
      <c r="O163" s="174">
        <v>11.827970055555557</v>
      </c>
      <c r="P163" s="174">
        <v>10.114514555555555</v>
      </c>
      <c r="Q163" s="174">
        <v>10.209305444444444</v>
      </c>
      <c r="R163" s="174">
        <v>10.10295611111111</v>
      </c>
      <c r="S163" s="174">
        <v>9.6460805555555567</v>
      </c>
      <c r="T163" s="176">
        <v>8.4998708333333326</v>
      </c>
    </row>
    <row r="164" spans="1:20" x14ac:dyDescent="0.2">
      <c r="A164" s="182" t="s">
        <v>807</v>
      </c>
      <c r="B164" s="182" t="s">
        <v>805</v>
      </c>
      <c r="C164" s="182" t="s">
        <v>1491</v>
      </c>
      <c r="D164" s="174">
        <v>35.491287055555553</v>
      </c>
      <c r="E164" s="174">
        <v>32.898398111111106</v>
      </c>
      <c r="F164" s="174">
        <v>32.165907722222215</v>
      </c>
      <c r="G164" s="174">
        <v>29.731467444444451</v>
      </c>
      <c r="H164" s="174">
        <v>31.008815777777777</v>
      </c>
      <c r="I164" s="174">
        <v>31.164840888888889</v>
      </c>
      <c r="J164" s="174">
        <v>28.760034944444449</v>
      </c>
      <c r="K164" s="174">
        <v>28.387205277777781</v>
      </c>
      <c r="L164" s="174">
        <v>31.019414722222216</v>
      </c>
      <c r="M164" s="174">
        <v>30.76122616666667</v>
      </c>
      <c r="N164" s="174">
        <v>28.866912777777777</v>
      </c>
      <c r="O164" s="174">
        <v>31.040677055555552</v>
      </c>
      <c r="P164" s="174">
        <v>29.329279499999998</v>
      </c>
      <c r="Q164" s="174">
        <v>34.371951666666668</v>
      </c>
      <c r="R164" s="174">
        <v>30.864169777777786</v>
      </c>
      <c r="S164" s="174">
        <v>30.565501444444447</v>
      </c>
      <c r="T164" s="176">
        <v>30.224998944444451</v>
      </c>
    </row>
    <row r="165" spans="1:20" x14ac:dyDescent="0.2">
      <c r="A165" s="182" t="s">
        <v>3702</v>
      </c>
      <c r="B165" s="182" t="s">
        <v>761</v>
      </c>
      <c r="C165" s="182" t="s">
        <v>1491</v>
      </c>
      <c r="D165" s="174">
        <v>37.037096999999996</v>
      </c>
      <c r="E165" s="174">
        <v>33.816191777777789</v>
      </c>
      <c r="F165" s="174">
        <v>32.235307222222225</v>
      </c>
      <c r="G165" s="174">
        <v>32.287501611111111</v>
      </c>
      <c r="H165" s="174">
        <v>32.550630277777778</v>
      </c>
      <c r="I165" s="174">
        <v>30.317167055555558</v>
      </c>
      <c r="J165" s="174">
        <v>30.990132277777775</v>
      </c>
      <c r="K165" s="174">
        <v>30.597187277777778</v>
      </c>
      <c r="L165" s="174">
        <v>31.870049222222221</v>
      </c>
      <c r="M165" s="174">
        <v>30.056831333333328</v>
      </c>
      <c r="N165" s="174">
        <v>29.363871833333334</v>
      </c>
      <c r="O165" s="174">
        <v>29.771653833333332</v>
      </c>
      <c r="P165" s="174">
        <v>29.441149222222222</v>
      </c>
      <c r="Q165" s="174">
        <v>31.77279716666666</v>
      </c>
      <c r="R165" s="174">
        <v>29.705247666666668</v>
      </c>
      <c r="S165" s="174">
        <v>29.452193999999995</v>
      </c>
      <c r="T165" s="176">
        <v>29.755809555555555</v>
      </c>
    </row>
    <row r="166" spans="1:20" x14ac:dyDescent="0.2">
      <c r="A166" s="182" t="s">
        <v>647</v>
      </c>
      <c r="B166" s="182" t="s">
        <v>219</v>
      </c>
      <c r="C166" s="182" t="s">
        <v>1491</v>
      </c>
      <c r="D166" s="174">
        <v>7.492875777777777</v>
      </c>
      <c r="E166" s="174">
        <v>4.8151901666666665</v>
      </c>
      <c r="F166" s="174">
        <v>4.583513833333333</v>
      </c>
      <c r="G166" s="174">
        <v>4.4643988888888897</v>
      </c>
      <c r="H166" s="174">
        <v>4.1932036111111115</v>
      </c>
      <c r="I166" s="174">
        <v>4.2215636666666665</v>
      </c>
      <c r="J166" s="174">
        <v>4.2568203333333337</v>
      </c>
      <c r="K166" s="174">
        <v>4.2278998333333329</v>
      </c>
      <c r="L166" s="174">
        <v>4.358408777777778</v>
      </c>
      <c r="M166" s="174">
        <v>4.3929345</v>
      </c>
      <c r="N166" s="174">
        <v>4.3426412777777781</v>
      </c>
      <c r="O166" s="174">
        <v>5.4931184444444447</v>
      </c>
      <c r="P166" s="174">
        <v>4.2241952222222219</v>
      </c>
      <c r="Q166" s="174">
        <v>4.9279279444444448</v>
      </c>
      <c r="R166" s="174">
        <v>4.8397883333333338</v>
      </c>
      <c r="S166" s="174">
        <v>4.5409506111111106</v>
      </c>
      <c r="T166" s="176">
        <v>4.673878222222223</v>
      </c>
    </row>
    <row r="167" spans="1:20" x14ac:dyDescent="0.2">
      <c r="A167" s="182" t="s">
        <v>650</v>
      </c>
      <c r="B167" s="182" t="s">
        <v>226</v>
      </c>
      <c r="C167" s="182" t="s">
        <v>1491</v>
      </c>
      <c r="D167" s="174">
        <v>22.465513500000004</v>
      </c>
      <c r="E167" s="174">
        <v>19.09924627777778</v>
      </c>
      <c r="F167" s="174">
        <v>18.375987111111115</v>
      </c>
      <c r="G167" s="174">
        <v>18.192263944444445</v>
      </c>
      <c r="H167" s="174">
        <v>18.115850000000002</v>
      </c>
      <c r="I167" s="174">
        <v>18.187503944444448</v>
      </c>
      <c r="J167" s="174">
        <v>18.054210888888885</v>
      </c>
      <c r="K167" s="174">
        <v>18.310980055555554</v>
      </c>
      <c r="L167" s="174">
        <v>19.117642333333336</v>
      </c>
      <c r="M167" s="174">
        <v>18.706621055555559</v>
      </c>
      <c r="N167" s="174">
        <v>18.827038555555561</v>
      </c>
      <c r="O167" s="174">
        <v>19.65288383333333</v>
      </c>
      <c r="P167" s="174">
        <v>19.249474888888884</v>
      </c>
      <c r="Q167" s="174">
        <v>20.757776611111112</v>
      </c>
      <c r="R167" s="174">
        <v>18.710261722222224</v>
      </c>
      <c r="S167" s="174">
        <v>18.983217555555555</v>
      </c>
      <c r="T167" s="176">
        <v>18.43763783333333</v>
      </c>
    </row>
    <row r="168" spans="1:20" x14ac:dyDescent="0.2">
      <c r="A168" s="182" t="s">
        <v>833</v>
      </c>
      <c r="B168" s="182" t="s">
        <v>829</v>
      </c>
      <c r="C168" s="182" t="s">
        <v>1491</v>
      </c>
      <c r="D168" s="174">
        <v>22.860684833333334</v>
      </c>
      <c r="E168" s="174">
        <v>18.135136388888885</v>
      </c>
      <c r="F168" s="174">
        <v>18.953201999999997</v>
      </c>
      <c r="G168" s="174">
        <v>20.80245855555556</v>
      </c>
      <c r="H168" s="174">
        <v>20.547749722222221</v>
      </c>
      <c r="I168" s="174">
        <v>18.689788944444452</v>
      </c>
      <c r="J168" s="174">
        <v>20.629340777777781</v>
      </c>
      <c r="K168" s="174">
        <v>19.753454388888887</v>
      </c>
      <c r="L168" s="174">
        <v>19.541117222222223</v>
      </c>
      <c r="M168" s="174">
        <v>17.868700888888892</v>
      </c>
      <c r="N168" s="174">
        <v>18.132478499999998</v>
      </c>
      <c r="O168" s="174">
        <v>22.487153611111111</v>
      </c>
      <c r="P168" s="174">
        <v>19.675498111111111</v>
      </c>
      <c r="Q168" s="174">
        <v>21.077627166666669</v>
      </c>
      <c r="R168" s="174">
        <v>19.778189833333332</v>
      </c>
      <c r="S168" s="174">
        <v>19.72384222222222</v>
      </c>
      <c r="T168" s="176">
        <v>17.906060888888888</v>
      </c>
    </row>
    <row r="169" spans="1:20" x14ac:dyDescent="0.2">
      <c r="A169" s="182" t="s">
        <v>2232</v>
      </c>
      <c r="B169" s="182" t="s">
        <v>2233</v>
      </c>
      <c r="C169" s="182" t="s">
        <v>1491</v>
      </c>
      <c r="D169" s="174">
        <v>55.236878250000004</v>
      </c>
      <c r="E169" s="174">
        <v>78.940938142857135</v>
      </c>
      <c r="F169" s="174">
        <v>75.262696249999991</v>
      </c>
      <c r="G169" s="174">
        <v>75.242566333333329</v>
      </c>
      <c r="H169" s="174">
        <v>78.427186384615382</v>
      </c>
      <c r="I169" s="174">
        <v>77.076243307692309</v>
      </c>
      <c r="J169" s="174">
        <v>76.017033250000011</v>
      </c>
      <c r="K169" s="174">
        <v>78.614365857142872</v>
      </c>
      <c r="L169" s="174">
        <v>79.598863249999994</v>
      </c>
      <c r="M169" s="174">
        <v>79.471254000000002</v>
      </c>
      <c r="N169" s="174">
        <v>78.643633818181826</v>
      </c>
      <c r="O169" s="174">
        <v>78.427030636363639</v>
      </c>
      <c r="P169" s="174">
        <v>78.576238909090904</v>
      </c>
      <c r="Q169" s="174">
        <v>82.434185545454554</v>
      </c>
      <c r="R169" s="174">
        <v>79.628018363636372</v>
      </c>
      <c r="S169" s="174">
        <v>79.576064333333335</v>
      </c>
      <c r="T169" s="176">
        <v>79.134550333333323</v>
      </c>
    </row>
    <row r="170" spans="1:20" x14ac:dyDescent="0.2">
      <c r="A170" s="182" t="s">
        <v>552</v>
      </c>
      <c r="B170" s="182" t="s">
        <v>110</v>
      </c>
      <c r="C170" s="182" t="s">
        <v>1491</v>
      </c>
      <c r="D170" s="174">
        <v>32.272805111111118</v>
      </c>
      <c r="E170" s="174">
        <v>12.433541833333331</v>
      </c>
      <c r="F170" s="174">
        <v>11.963901888888891</v>
      </c>
      <c r="G170" s="174">
        <v>11.595216277777777</v>
      </c>
      <c r="H170" s="174">
        <v>12.237719666666665</v>
      </c>
      <c r="I170" s="174">
        <v>10.901964666666666</v>
      </c>
      <c r="J170" s="174">
        <v>9.5593805555555562</v>
      </c>
      <c r="K170" s="174">
        <v>9.2017410000000019</v>
      </c>
      <c r="L170" s="174">
        <v>9.2974998333333332</v>
      </c>
      <c r="M170" s="174">
        <v>8.8733897222222211</v>
      </c>
      <c r="N170" s="174">
        <v>10.494883277777779</v>
      </c>
      <c r="O170" s="174">
        <v>11.611804833333332</v>
      </c>
      <c r="P170" s="174">
        <v>9.834435222222222</v>
      </c>
      <c r="Q170" s="174">
        <v>9.515123222222222</v>
      </c>
      <c r="R170" s="174">
        <v>9.7060166111111101</v>
      </c>
      <c r="S170" s="174">
        <v>9.5813792777777778</v>
      </c>
      <c r="T170" s="176">
        <v>10.022152722222224</v>
      </c>
    </row>
    <row r="171" spans="1:20" x14ac:dyDescent="0.2">
      <c r="A171" s="182" t="s">
        <v>2415</v>
      </c>
      <c r="B171" s="182" t="s">
        <v>105</v>
      </c>
      <c r="C171" s="182" t="s">
        <v>1491</v>
      </c>
      <c r="D171" s="174">
        <v>13.074760222222222</v>
      </c>
      <c r="E171" s="174">
        <v>10.009498888888887</v>
      </c>
      <c r="F171" s="174">
        <v>9.5247896666666669</v>
      </c>
      <c r="G171" s="174">
        <v>10.901012166666668</v>
      </c>
      <c r="H171" s="174">
        <v>11.855500888888891</v>
      </c>
      <c r="I171" s="174">
        <v>10.403262833333329</v>
      </c>
      <c r="J171" s="174">
        <v>10.706657444444446</v>
      </c>
      <c r="K171" s="174">
        <v>9.4039408888888882</v>
      </c>
      <c r="L171" s="174">
        <v>9.5103983333333328</v>
      </c>
      <c r="M171" s="174">
        <v>9.8470171666666673</v>
      </c>
      <c r="N171" s="174">
        <v>9.9010767222222231</v>
      </c>
      <c r="O171" s="174">
        <v>14.88713388888889</v>
      </c>
      <c r="P171" s="174">
        <v>11.81452488888889</v>
      </c>
      <c r="Q171" s="174">
        <v>12.314252333333332</v>
      </c>
      <c r="R171" s="174">
        <v>11.755659944444442</v>
      </c>
      <c r="S171" s="174">
        <v>11.418788555555553</v>
      </c>
      <c r="T171" s="176">
        <v>9.5415606111111106</v>
      </c>
    </row>
    <row r="172" spans="1:20" x14ac:dyDescent="0.2">
      <c r="A172" s="182" t="s">
        <v>545</v>
      </c>
      <c r="B172" s="182" t="s">
        <v>264</v>
      </c>
      <c r="C172" s="182" t="s">
        <v>1491</v>
      </c>
      <c r="D172" s="174">
        <v>48.318017888888889</v>
      </c>
      <c r="E172" s="174">
        <v>18.127253888888884</v>
      </c>
      <c r="F172" s="174">
        <v>17.479981222222222</v>
      </c>
      <c r="G172" s="174">
        <v>17.023262166666665</v>
      </c>
      <c r="H172" s="174">
        <v>18.19324794444444</v>
      </c>
      <c r="I172" s="174">
        <v>16.568482611111108</v>
      </c>
      <c r="J172" s="174">
        <v>15.411229277777778</v>
      </c>
      <c r="K172" s="174">
        <v>15.47001788888889</v>
      </c>
      <c r="L172" s="174">
        <v>15.655007333333335</v>
      </c>
      <c r="M172" s="174">
        <v>16.028430388888889</v>
      </c>
      <c r="N172" s="174">
        <v>17.186713166666667</v>
      </c>
      <c r="O172" s="174">
        <v>19.726019666666666</v>
      </c>
      <c r="P172" s="174">
        <v>16.535404222222223</v>
      </c>
      <c r="Q172" s="174">
        <v>16.211267055555556</v>
      </c>
      <c r="R172" s="174">
        <v>16.897409333333332</v>
      </c>
      <c r="S172" s="174">
        <v>16.266607333333333</v>
      </c>
      <c r="T172" s="176">
        <v>16.009413000000006</v>
      </c>
    </row>
    <row r="173" spans="1:20" x14ac:dyDescent="0.2">
      <c r="A173" s="182" t="s">
        <v>557</v>
      </c>
      <c r="B173" s="182" t="s">
        <v>20</v>
      </c>
      <c r="C173" s="182" t="s">
        <v>1491</v>
      </c>
      <c r="D173" s="174">
        <v>27.580577222222225</v>
      </c>
      <c r="E173" s="174">
        <v>18.222494777777779</v>
      </c>
      <c r="F173" s="174">
        <v>17.030181333333335</v>
      </c>
      <c r="G173" s="174">
        <v>17.525513222222219</v>
      </c>
      <c r="H173" s="174">
        <v>19.005872666666662</v>
      </c>
      <c r="I173" s="174">
        <v>17.450318000000003</v>
      </c>
      <c r="J173" s="174">
        <v>17.827770000000001</v>
      </c>
      <c r="K173" s="174">
        <v>17.031854777777781</v>
      </c>
      <c r="L173" s="174">
        <v>16.774671222222224</v>
      </c>
      <c r="M173" s="174">
        <v>17.318987444444442</v>
      </c>
      <c r="N173" s="174">
        <v>18.99299383333333</v>
      </c>
      <c r="O173" s="174">
        <v>25.305866499999997</v>
      </c>
      <c r="P173" s="174">
        <v>19.505433222222223</v>
      </c>
      <c r="Q173" s="174">
        <v>19.846086944444448</v>
      </c>
      <c r="R173" s="174">
        <v>20.144276999999999</v>
      </c>
      <c r="S173" s="174">
        <v>20.113612888888891</v>
      </c>
      <c r="T173" s="176">
        <v>17.843300388888888</v>
      </c>
    </row>
    <row r="174" spans="1:20" x14ac:dyDescent="0.2">
      <c r="A174" s="182" t="s">
        <v>556</v>
      </c>
      <c r="B174" s="182" t="s">
        <v>19</v>
      </c>
      <c r="C174" s="182" t="s">
        <v>1491</v>
      </c>
      <c r="D174" s="174">
        <v>20.851808500000008</v>
      </c>
      <c r="E174" s="174">
        <v>13.022767166666666</v>
      </c>
      <c r="F174" s="174">
        <v>12.436704277777777</v>
      </c>
      <c r="G174" s="174">
        <v>12.91775122222222</v>
      </c>
      <c r="H174" s="174">
        <v>13.268273555555558</v>
      </c>
      <c r="I174" s="174">
        <v>12.796624222222224</v>
      </c>
      <c r="J174" s="174">
        <v>12.934827666666669</v>
      </c>
      <c r="K174" s="174">
        <v>12.381725388888887</v>
      </c>
      <c r="L174" s="174">
        <v>12.647556333333334</v>
      </c>
      <c r="M174" s="174">
        <v>13.552384722222222</v>
      </c>
      <c r="N174" s="174">
        <v>14.34535716666667</v>
      </c>
      <c r="O174" s="174">
        <v>18.017933444444441</v>
      </c>
      <c r="P174" s="174">
        <v>14.326415388888888</v>
      </c>
      <c r="Q174" s="174">
        <v>17.465331833333334</v>
      </c>
      <c r="R174" s="174">
        <v>14.06064311111111</v>
      </c>
      <c r="S174" s="174">
        <v>13.583838388888891</v>
      </c>
      <c r="T174" s="176">
        <v>12.582928444444445</v>
      </c>
    </row>
    <row r="175" spans="1:20" x14ac:dyDescent="0.2">
      <c r="A175" s="182" t="s">
        <v>549</v>
      </c>
      <c r="B175" s="182" t="s">
        <v>18</v>
      </c>
      <c r="C175" s="182" t="s">
        <v>1491</v>
      </c>
      <c r="D175" s="174">
        <v>16.03689533333333</v>
      </c>
      <c r="E175" s="174">
        <v>9.4220223888888857</v>
      </c>
      <c r="F175" s="174">
        <v>9.1613232222222241</v>
      </c>
      <c r="G175" s="174">
        <v>9.7026659999999989</v>
      </c>
      <c r="H175" s="174">
        <v>10.272730166666667</v>
      </c>
      <c r="I175" s="174">
        <v>9.3858895555555559</v>
      </c>
      <c r="J175" s="174">
        <v>9.2410640000000015</v>
      </c>
      <c r="K175" s="174">
        <v>8.9281608333333313</v>
      </c>
      <c r="L175" s="174">
        <v>9.0152291666666677</v>
      </c>
      <c r="M175" s="174">
        <v>10.056845555555556</v>
      </c>
      <c r="N175" s="174">
        <v>11.02899577777778</v>
      </c>
      <c r="O175" s="174">
        <v>16.320224166666666</v>
      </c>
      <c r="P175" s="174">
        <v>10.433306111111111</v>
      </c>
      <c r="Q175" s="174">
        <v>13.143316</v>
      </c>
      <c r="R175" s="174">
        <v>10.190628499999999</v>
      </c>
      <c r="S175" s="174">
        <v>9.9934458333333342</v>
      </c>
      <c r="T175" s="176">
        <v>9.0138747222222211</v>
      </c>
    </row>
    <row r="176" spans="1:20" x14ac:dyDescent="0.2">
      <c r="A176" s="182" t="s">
        <v>560</v>
      </c>
      <c r="B176" s="182" t="s">
        <v>17</v>
      </c>
      <c r="C176" s="182" t="s">
        <v>1491</v>
      </c>
      <c r="D176" s="174">
        <v>15.885056000000001</v>
      </c>
      <c r="E176" s="174">
        <v>11.84834861111111</v>
      </c>
      <c r="F176" s="174">
        <v>11.30716211111111</v>
      </c>
      <c r="G176" s="174">
        <v>11.573872388888891</v>
      </c>
      <c r="H176" s="174">
        <v>12.16307661111111</v>
      </c>
      <c r="I176" s="174">
        <v>11.751589388888892</v>
      </c>
      <c r="J176" s="174">
        <v>11.945890722222224</v>
      </c>
      <c r="K176" s="174">
        <v>11.436575000000001</v>
      </c>
      <c r="L176" s="174">
        <v>11.426424666666666</v>
      </c>
      <c r="M176" s="174">
        <v>12.307583444444443</v>
      </c>
      <c r="N176" s="174">
        <v>11.597542722222222</v>
      </c>
      <c r="O176" s="174">
        <v>15.925906833333329</v>
      </c>
      <c r="P176" s="174">
        <v>12.616655944444446</v>
      </c>
      <c r="Q176" s="174">
        <v>14.328954833333334</v>
      </c>
      <c r="R176" s="174">
        <v>12.398430777777778</v>
      </c>
      <c r="S176" s="174">
        <v>12.289015888888891</v>
      </c>
      <c r="T176" s="176">
        <v>11.441150722222224</v>
      </c>
    </row>
    <row r="177" spans="1:20" x14ac:dyDescent="0.2">
      <c r="A177" s="182" t="s">
        <v>551</v>
      </c>
      <c r="B177" s="182" t="s">
        <v>16</v>
      </c>
      <c r="C177" s="182" t="s">
        <v>1491</v>
      </c>
      <c r="D177" s="174">
        <v>20.561667555555548</v>
      </c>
      <c r="E177" s="174">
        <v>9.3341760000000029</v>
      </c>
      <c r="F177" s="174">
        <v>9.2562711111111113</v>
      </c>
      <c r="G177" s="174">
        <v>8.9117386666666665</v>
      </c>
      <c r="H177" s="174">
        <v>9.4972237222222233</v>
      </c>
      <c r="I177" s="174">
        <v>8.978052555555557</v>
      </c>
      <c r="J177" s="174">
        <v>8.0656289444444447</v>
      </c>
      <c r="K177" s="174">
        <v>7.8603687777777775</v>
      </c>
      <c r="L177" s="174">
        <v>7.8201179999999999</v>
      </c>
      <c r="M177" s="174">
        <v>8.0982663888888897</v>
      </c>
      <c r="N177" s="174">
        <v>8.0942527777777773</v>
      </c>
      <c r="O177" s="174">
        <v>9.8701582222222211</v>
      </c>
      <c r="P177" s="174">
        <v>8.201365222222222</v>
      </c>
      <c r="Q177" s="174">
        <v>7.9322911111111107</v>
      </c>
      <c r="R177" s="174">
        <v>8.0325003888888897</v>
      </c>
      <c r="S177" s="174">
        <v>7.9304400000000008</v>
      </c>
      <c r="T177" s="176">
        <v>7.873468055555553</v>
      </c>
    </row>
    <row r="178" spans="1:20" x14ac:dyDescent="0.2">
      <c r="A178" s="182" t="s">
        <v>559</v>
      </c>
      <c r="B178" s="182" t="s">
        <v>15</v>
      </c>
      <c r="C178" s="182" t="s">
        <v>1491</v>
      </c>
      <c r="D178" s="174">
        <v>17.668627166666667</v>
      </c>
      <c r="E178" s="174">
        <v>8.786404499999998</v>
      </c>
      <c r="F178" s="174">
        <v>8.7207234444444435</v>
      </c>
      <c r="G178" s="174">
        <v>8.7356659444444436</v>
      </c>
      <c r="H178" s="174">
        <v>8.6248523888888897</v>
      </c>
      <c r="I178" s="174">
        <v>8.8206213333333334</v>
      </c>
      <c r="J178" s="174">
        <v>8.2333080555555558</v>
      </c>
      <c r="K178" s="174">
        <v>8.0633769999999991</v>
      </c>
      <c r="L178" s="174">
        <v>8.2889966111111129</v>
      </c>
      <c r="M178" s="174">
        <v>8.1290229999999983</v>
      </c>
      <c r="N178" s="174">
        <v>8.1113690000000016</v>
      </c>
      <c r="O178" s="174">
        <v>9.3681606111111115</v>
      </c>
      <c r="P178" s="174">
        <v>7.9226168333333327</v>
      </c>
      <c r="Q178" s="174">
        <v>7.8842907222222225</v>
      </c>
      <c r="R178" s="174">
        <v>7.6595952777777789</v>
      </c>
      <c r="S178" s="174">
        <v>7.6407263888888899</v>
      </c>
      <c r="T178" s="176">
        <v>7.5596275000000004</v>
      </c>
    </row>
    <row r="179" spans="1:20" x14ac:dyDescent="0.2">
      <c r="A179" s="182" t="s">
        <v>672</v>
      </c>
      <c r="B179" s="182" t="s">
        <v>670</v>
      </c>
      <c r="C179" s="182" t="s">
        <v>1491</v>
      </c>
      <c r="D179" s="174">
        <v>8.4791222222222231</v>
      </c>
      <c r="E179" s="174">
        <v>6.1846646111111108</v>
      </c>
      <c r="F179" s="174">
        <v>5.88660338888889</v>
      </c>
      <c r="G179" s="174">
        <v>5.8222518888888892</v>
      </c>
      <c r="H179" s="174">
        <v>5.7880162777777775</v>
      </c>
      <c r="I179" s="174">
        <v>5.8247275555555564</v>
      </c>
      <c r="J179" s="174">
        <v>5.755482166666666</v>
      </c>
      <c r="K179" s="174">
        <v>5.7022571666666657</v>
      </c>
      <c r="L179" s="174">
        <v>6.6393457777777787</v>
      </c>
      <c r="M179" s="174">
        <v>6.0461792222222224</v>
      </c>
      <c r="N179" s="174">
        <v>5.9882527222222217</v>
      </c>
      <c r="O179" s="174">
        <v>6.7690974999999991</v>
      </c>
      <c r="P179" s="174">
        <v>5.7144787777777788</v>
      </c>
      <c r="Q179" s="174">
        <v>6.0029618888888896</v>
      </c>
      <c r="R179" s="174">
        <v>5.9491021111111104</v>
      </c>
      <c r="S179" s="174">
        <v>5.9379945555555542</v>
      </c>
      <c r="T179" s="176">
        <v>6.4413753333333341</v>
      </c>
    </row>
    <row r="180" spans="1:20" x14ac:dyDescent="0.2">
      <c r="A180" s="182" t="s">
        <v>1728</v>
      </c>
      <c r="B180" s="182" t="s">
        <v>307</v>
      </c>
      <c r="C180" s="182" t="s">
        <v>1491</v>
      </c>
      <c r="D180" s="174">
        <v>100.27600155555555</v>
      </c>
      <c r="E180" s="174">
        <v>105.87711016666667</v>
      </c>
      <c r="F180" s="174">
        <v>108.65216405555556</v>
      </c>
      <c r="G180" s="174">
        <v>98.313519611111104</v>
      </c>
      <c r="H180" s="174">
        <v>96.156718444444451</v>
      </c>
      <c r="I180" s="174">
        <v>85.13769372222221</v>
      </c>
      <c r="J180" s="174">
        <v>98.865124333333341</v>
      </c>
      <c r="K180" s="174">
        <v>88.399593777777767</v>
      </c>
      <c r="L180" s="174">
        <v>82.874455944444463</v>
      </c>
      <c r="M180" s="174">
        <v>80.849477777777793</v>
      </c>
      <c r="N180" s="174">
        <v>85.05607455555554</v>
      </c>
      <c r="O180" s="174">
        <v>80.038218222222213</v>
      </c>
      <c r="P180" s="174">
        <v>75.599460388888886</v>
      </c>
      <c r="Q180" s="174">
        <v>104.11518655555555</v>
      </c>
      <c r="R180" s="174">
        <v>83.233127000000025</v>
      </c>
      <c r="S180" s="174">
        <v>83.822421277777764</v>
      </c>
      <c r="T180" s="176">
        <v>88.38468838888889</v>
      </c>
    </row>
    <row r="181" spans="1:20" x14ac:dyDescent="0.2">
      <c r="A181" s="182" t="s">
        <v>550</v>
      </c>
      <c r="B181" s="182" t="s">
        <v>306</v>
      </c>
      <c r="C181" s="182" t="s">
        <v>1491</v>
      </c>
      <c r="D181" s="174">
        <v>21.005685777777778</v>
      </c>
      <c r="E181" s="174">
        <v>20.406545222222224</v>
      </c>
      <c r="F181" s="174">
        <v>20.227849166666665</v>
      </c>
      <c r="G181" s="174">
        <v>19.258209333333333</v>
      </c>
      <c r="H181" s="174">
        <v>18.571740111111108</v>
      </c>
      <c r="I181" s="174">
        <v>18.341222222222218</v>
      </c>
      <c r="J181" s="174">
        <v>18.252567777777781</v>
      </c>
      <c r="K181" s="174">
        <v>18.63246194444444</v>
      </c>
      <c r="L181" s="174">
        <v>18.85751616666667</v>
      </c>
      <c r="M181" s="174">
        <v>20.092553222222225</v>
      </c>
      <c r="N181" s="174">
        <v>21.874469722222223</v>
      </c>
      <c r="O181" s="174">
        <v>22.268142777777783</v>
      </c>
      <c r="P181" s="174">
        <v>18.795006166666667</v>
      </c>
      <c r="Q181" s="174">
        <v>22.277054388888885</v>
      </c>
      <c r="R181" s="174">
        <v>21.603754166666665</v>
      </c>
      <c r="S181" s="174">
        <v>19.847043999999997</v>
      </c>
      <c r="T181" s="176">
        <v>19.345980611111113</v>
      </c>
    </row>
    <row r="182" spans="1:20" x14ac:dyDescent="0.2">
      <c r="A182" s="182" t="s">
        <v>3164</v>
      </c>
      <c r="B182" s="182" t="s">
        <v>3165</v>
      </c>
      <c r="C182" s="182" t="s">
        <v>1491</v>
      </c>
      <c r="D182" s="174">
        <v>42.253124222222226</v>
      </c>
      <c r="E182" s="174">
        <v>37.643884666666665</v>
      </c>
      <c r="F182" s="174">
        <v>39.670537611111115</v>
      </c>
      <c r="G182" s="174">
        <v>39.795900500000002</v>
      </c>
      <c r="H182" s="174">
        <v>39.335584666666676</v>
      </c>
      <c r="I182" s="174">
        <v>38.936858888888892</v>
      </c>
      <c r="J182" s="174">
        <v>38.381642722222217</v>
      </c>
      <c r="K182" s="174">
        <v>38.661217111111114</v>
      </c>
      <c r="L182" s="174">
        <v>39.169973944444443</v>
      </c>
      <c r="M182" s="174">
        <v>38.486567666666666</v>
      </c>
      <c r="N182" s="174">
        <v>38.562973333333339</v>
      </c>
      <c r="O182" s="174">
        <v>39.027188777777781</v>
      </c>
      <c r="P182" s="174">
        <v>38.235640500000009</v>
      </c>
      <c r="Q182" s="174">
        <v>41.192660333333336</v>
      </c>
      <c r="R182" s="174">
        <v>40.237176055555558</v>
      </c>
      <c r="S182" s="174">
        <v>39.172995944444445</v>
      </c>
      <c r="T182" s="176">
        <v>39.141828722222222</v>
      </c>
    </row>
    <row r="183" spans="1:20" x14ac:dyDescent="0.2">
      <c r="A183" s="182" t="s">
        <v>3166</v>
      </c>
      <c r="B183" s="182" t="s">
        <v>3167</v>
      </c>
      <c r="C183" s="182" t="s">
        <v>1491</v>
      </c>
      <c r="D183" s="174">
        <v>39.889484555555555</v>
      </c>
      <c r="E183" s="174">
        <v>35.6006705</v>
      </c>
      <c r="F183" s="174">
        <v>35.521377000000001</v>
      </c>
      <c r="G183" s="174">
        <v>35.211052944444447</v>
      </c>
      <c r="H183" s="174">
        <v>35.603784611111116</v>
      </c>
      <c r="I183" s="174">
        <v>35.013305222222222</v>
      </c>
      <c r="J183" s="174">
        <v>35.204072777777775</v>
      </c>
      <c r="K183" s="174">
        <v>35.103754222222221</v>
      </c>
      <c r="L183" s="174">
        <v>36.296631777777783</v>
      </c>
      <c r="M183" s="174">
        <v>35.752530111111113</v>
      </c>
      <c r="N183" s="174">
        <v>36.308341111111105</v>
      </c>
      <c r="O183" s="174">
        <v>37.081911111111111</v>
      </c>
      <c r="P183" s="174">
        <v>36.062043055555563</v>
      </c>
      <c r="Q183" s="174">
        <v>37.772983444444449</v>
      </c>
      <c r="R183" s="174">
        <v>38.601378777777782</v>
      </c>
      <c r="S183" s="174">
        <v>36.645066</v>
      </c>
      <c r="T183" s="176">
        <v>37.445476611111111</v>
      </c>
    </row>
    <row r="184" spans="1:20" x14ac:dyDescent="0.2">
      <c r="A184" s="182" t="s">
        <v>742</v>
      </c>
      <c r="B184" s="182" t="s">
        <v>743</v>
      </c>
      <c r="C184" s="182" t="s">
        <v>1491</v>
      </c>
      <c r="D184" s="174">
        <v>75.635474588235297</v>
      </c>
      <c r="E184" s="174">
        <v>74.789278833333341</v>
      </c>
      <c r="F184" s="174">
        <v>74.508749000000009</v>
      </c>
      <c r="G184" s="174">
        <v>73.183345722222228</v>
      </c>
      <c r="H184" s="174">
        <v>70.963162166666649</v>
      </c>
      <c r="I184" s="174">
        <v>69.480086222222226</v>
      </c>
      <c r="J184" s="174">
        <v>68.55493094444445</v>
      </c>
      <c r="K184" s="174">
        <v>67.335368277777775</v>
      </c>
      <c r="L184" s="174">
        <v>68.233843944444445</v>
      </c>
      <c r="M184" s="174">
        <v>67.374897277777777</v>
      </c>
      <c r="N184" s="174">
        <v>67.416715444444449</v>
      </c>
      <c r="O184" s="174">
        <v>68.330601611111121</v>
      </c>
      <c r="P184" s="174">
        <v>67.723529722222224</v>
      </c>
      <c r="Q184" s="174">
        <v>71.781459666666663</v>
      </c>
      <c r="R184" s="174">
        <v>68.583493611111109</v>
      </c>
      <c r="S184" s="174">
        <v>68.99958072222222</v>
      </c>
      <c r="T184" s="176">
        <v>69.014976777777775</v>
      </c>
    </row>
    <row r="185" spans="1:20" x14ac:dyDescent="0.2">
      <c r="A185" s="182" t="s">
        <v>554</v>
      </c>
      <c r="B185" s="182" t="s">
        <v>168</v>
      </c>
      <c r="C185" s="182" t="s">
        <v>1491</v>
      </c>
      <c r="D185" s="174">
        <v>70.596892555555556</v>
      </c>
      <c r="E185" s="174">
        <v>59.791558277777767</v>
      </c>
      <c r="F185" s="174">
        <v>51.919354666666671</v>
      </c>
      <c r="G185" s="174">
        <v>54.392997055555554</v>
      </c>
      <c r="H185" s="174">
        <v>64.191116777777779</v>
      </c>
      <c r="I185" s="174">
        <v>51.776459499999994</v>
      </c>
      <c r="J185" s="174">
        <v>54.646694222222223</v>
      </c>
      <c r="K185" s="174">
        <v>51.876928111111106</v>
      </c>
      <c r="L185" s="174">
        <v>55.795282777777771</v>
      </c>
      <c r="M185" s="174">
        <v>55.048394500000001</v>
      </c>
      <c r="N185" s="174">
        <v>57.691069333333331</v>
      </c>
      <c r="O185" s="174">
        <v>58.02723300000001</v>
      </c>
      <c r="P185" s="174">
        <v>53.170755777777771</v>
      </c>
      <c r="Q185" s="174">
        <v>72.30676322222223</v>
      </c>
      <c r="R185" s="174">
        <v>56.877942277777784</v>
      </c>
      <c r="S185" s="174">
        <v>56.089064722222226</v>
      </c>
      <c r="T185" s="176">
        <v>53.05158327777778</v>
      </c>
    </row>
    <row r="186" spans="1:20" x14ac:dyDescent="0.2">
      <c r="A186" s="182" t="s">
        <v>558</v>
      </c>
      <c r="B186" s="182" t="s">
        <v>22</v>
      </c>
      <c r="C186" s="182" t="s">
        <v>1491</v>
      </c>
      <c r="D186" s="174">
        <v>67.111295833333358</v>
      </c>
      <c r="E186" s="174">
        <v>59.772255388888894</v>
      </c>
      <c r="F186" s="174">
        <v>55.983455888888884</v>
      </c>
      <c r="G186" s="174">
        <v>57.77112216666665</v>
      </c>
      <c r="H186" s="174">
        <v>61.080150444444449</v>
      </c>
      <c r="I186" s="174">
        <v>55.654951222222216</v>
      </c>
      <c r="J186" s="174">
        <v>57.313367944444444</v>
      </c>
      <c r="K186" s="174">
        <v>56.201031777777786</v>
      </c>
      <c r="L186" s="174">
        <v>60.112052611111103</v>
      </c>
      <c r="M186" s="174">
        <v>59.585661611111099</v>
      </c>
      <c r="N186" s="174">
        <v>64.146016722222228</v>
      </c>
      <c r="O186" s="174">
        <v>62.420531555555563</v>
      </c>
      <c r="P186" s="174">
        <v>57.830873722222222</v>
      </c>
      <c r="Q186" s="174">
        <v>69.461643888888887</v>
      </c>
      <c r="R186" s="174">
        <v>62.817316166666664</v>
      </c>
      <c r="S186" s="174">
        <v>63.488047722222213</v>
      </c>
      <c r="T186" s="176">
        <v>60.846847611111102</v>
      </c>
    </row>
    <row r="187" spans="1:20" x14ac:dyDescent="0.2">
      <c r="A187" s="182" t="s">
        <v>555</v>
      </c>
      <c r="B187" s="182" t="s">
        <v>21</v>
      </c>
      <c r="C187" s="182" t="s">
        <v>1491</v>
      </c>
      <c r="D187" s="174">
        <v>25.465877944444443</v>
      </c>
      <c r="E187" s="174">
        <v>21.41671638888889</v>
      </c>
      <c r="F187" s="174">
        <v>21.946034944444445</v>
      </c>
      <c r="G187" s="174">
        <v>19.835661000000002</v>
      </c>
      <c r="H187" s="174">
        <v>19.419981333333332</v>
      </c>
      <c r="I187" s="174">
        <v>19.3313235</v>
      </c>
      <c r="J187" s="174">
        <v>19.222161222222226</v>
      </c>
      <c r="K187" s="174">
        <v>18.892551888888889</v>
      </c>
      <c r="L187" s="174">
        <v>20.136499611111113</v>
      </c>
      <c r="M187" s="174">
        <v>20.545917666666671</v>
      </c>
      <c r="N187" s="174">
        <v>20.11959922222222</v>
      </c>
      <c r="O187" s="174">
        <v>22.885750944444442</v>
      </c>
      <c r="P187" s="174">
        <v>20.784238222222221</v>
      </c>
      <c r="Q187" s="174">
        <v>20.841270888888893</v>
      </c>
      <c r="R187" s="174">
        <v>18.884759222222225</v>
      </c>
      <c r="S187" s="174">
        <v>18.858590888888891</v>
      </c>
      <c r="T187" s="176">
        <v>20.072342944444443</v>
      </c>
    </row>
    <row r="188" spans="1:20" x14ac:dyDescent="0.2">
      <c r="A188" s="182" t="s">
        <v>3162</v>
      </c>
      <c r="B188" s="182" t="s">
        <v>3163</v>
      </c>
      <c r="C188" s="182" t="s">
        <v>1491</v>
      </c>
      <c r="D188" s="174">
        <v>24.614086333333333</v>
      </c>
      <c r="E188" s="174">
        <v>22.665425666666671</v>
      </c>
      <c r="F188" s="174">
        <v>22.356325444444444</v>
      </c>
      <c r="G188" s="174">
        <v>22.478750500000004</v>
      </c>
      <c r="H188" s="174">
        <v>22.787385222222227</v>
      </c>
      <c r="I188" s="174">
        <v>22.1706945</v>
      </c>
      <c r="J188" s="174">
        <v>22.096793833333333</v>
      </c>
      <c r="K188" s="174">
        <v>22.172829055555557</v>
      </c>
      <c r="L188" s="174">
        <v>23.149892611111106</v>
      </c>
      <c r="M188" s="174">
        <v>22.838025333333334</v>
      </c>
      <c r="N188" s="174">
        <v>22.443799888888886</v>
      </c>
      <c r="O188" s="174">
        <v>23.458017499999997</v>
      </c>
      <c r="P188" s="174">
        <v>22.959261722222223</v>
      </c>
      <c r="Q188" s="174">
        <v>26.053294444444443</v>
      </c>
      <c r="R188" s="174">
        <v>25.015327166666665</v>
      </c>
      <c r="S188" s="174">
        <v>23.586420055555557</v>
      </c>
      <c r="T188" s="176">
        <v>23.370582388888884</v>
      </c>
    </row>
    <row r="189" spans="1:20" x14ac:dyDescent="0.2">
      <c r="A189" s="182" t="s">
        <v>3703</v>
      </c>
      <c r="B189" s="182" t="s">
        <v>24</v>
      </c>
      <c r="C189" s="182" t="s">
        <v>1491</v>
      </c>
      <c r="D189" s="174">
        <v>115.31140438888889</v>
      </c>
      <c r="E189" s="174">
        <v>99.315259888888889</v>
      </c>
      <c r="F189" s="174">
        <v>96.120235722222219</v>
      </c>
      <c r="G189" s="174">
        <v>96.849492111111118</v>
      </c>
      <c r="H189" s="174">
        <v>99.726226888888903</v>
      </c>
      <c r="I189" s="174">
        <v>99.700936055555573</v>
      </c>
      <c r="J189" s="174">
        <v>101.29011272222222</v>
      </c>
      <c r="K189" s="174">
        <v>99.515165222222222</v>
      </c>
      <c r="L189" s="174">
        <v>101.13756444444444</v>
      </c>
      <c r="M189" s="174">
        <v>102.03201300000002</v>
      </c>
      <c r="N189" s="174">
        <v>102.06295105555554</v>
      </c>
      <c r="O189" s="174">
        <v>103.24996394444446</v>
      </c>
      <c r="P189" s="174">
        <v>99.183470055555574</v>
      </c>
      <c r="Q189" s="174">
        <v>106.58991372222222</v>
      </c>
      <c r="R189" s="174">
        <v>105.42278777777776</v>
      </c>
      <c r="S189" s="174">
        <v>102.49019416666668</v>
      </c>
      <c r="T189" s="176">
        <v>99.682725833333308</v>
      </c>
    </row>
    <row r="190" spans="1:20" x14ac:dyDescent="0.2">
      <c r="A190" s="182" t="s">
        <v>544</v>
      </c>
      <c r="B190" s="182" t="s">
        <v>163</v>
      </c>
      <c r="C190" s="182" t="s">
        <v>1491</v>
      </c>
      <c r="D190" s="174">
        <v>111.44062183333332</v>
      </c>
      <c r="E190" s="174">
        <v>93.636323333333337</v>
      </c>
      <c r="F190" s="174">
        <v>89.806423555555568</v>
      </c>
      <c r="G190" s="174">
        <v>90.609885111111083</v>
      </c>
      <c r="H190" s="174">
        <v>94.340331944444458</v>
      </c>
      <c r="I190" s="174">
        <v>89.20135872222221</v>
      </c>
      <c r="J190" s="174">
        <v>92.045750722222209</v>
      </c>
      <c r="K190" s="174">
        <v>90.190296666666669</v>
      </c>
      <c r="L190" s="174">
        <v>94.560986944444437</v>
      </c>
      <c r="M190" s="174">
        <v>92.303764777777772</v>
      </c>
      <c r="N190" s="174">
        <v>92.352761777777772</v>
      </c>
      <c r="O190" s="174">
        <v>93.497878333333318</v>
      </c>
      <c r="P190" s="174">
        <v>90.035385055555537</v>
      </c>
      <c r="Q190" s="174">
        <v>103.95378466666669</v>
      </c>
      <c r="R190" s="174">
        <v>97.463747555555557</v>
      </c>
      <c r="S190" s="174">
        <v>93.64238227777777</v>
      </c>
      <c r="T190" s="176">
        <v>89.991723055555553</v>
      </c>
    </row>
    <row r="191" spans="1:20" x14ac:dyDescent="0.2">
      <c r="A191" s="182" t="s">
        <v>547</v>
      </c>
      <c r="B191" s="182" t="s">
        <v>23</v>
      </c>
      <c r="C191" s="182" t="s">
        <v>1491</v>
      </c>
      <c r="D191" s="174">
        <v>33.595369611111117</v>
      </c>
      <c r="E191" s="174">
        <v>22.28159216666667</v>
      </c>
      <c r="F191" s="174">
        <v>21.454410277777779</v>
      </c>
      <c r="G191" s="174">
        <v>20.218316444444444</v>
      </c>
      <c r="H191" s="174">
        <v>19.905377888888893</v>
      </c>
      <c r="I191" s="174">
        <v>19.668193944444443</v>
      </c>
      <c r="J191" s="174">
        <v>18.885205222222215</v>
      </c>
      <c r="K191" s="174">
        <v>18.390184555555553</v>
      </c>
      <c r="L191" s="174">
        <v>19.767232555555559</v>
      </c>
      <c r="M191" s="174">
        <v>20.512780388888885</v>
      </c>
      <c r="N191" s="174">
        <v>22.651387111111106</v>
      </c>
      <c r="O191" s="174">
        <v>21.441845888888892</v>
      </c>
      <c r="P191" s="174">
        <v>19.777878166666667</v>
      </c>
      <c r="Q191" s="174">
        <v>24.264846333333328</v>
      </c>
      <c r="R191" s="174">
        <v>23.008903611111108</v>
      </c>
      <c r="S191" s="174">
        <v>21.855159666666665</v>
      </c>
      <c r="T191" s="176">
        <v>20.667084166666662</v>
      </c>
    </row>
    <row r="192" spans="1:20" x14ac:dyDescent="0.2">
      <c r="A192" s="182" t="s">
        <v>3168</v>
      </c>
      <c r="B192" s="182" t="s">
        <v>3169</v>
      </c>
      <c r="C192" s="182" t="s">
        <v>1491</v>
      </c>
      <c r="D192" s="174">
        <v>75.421311777777774</v>
      </c>
      <c r="E192" s="174">
        <v>65.666371166666693</v>
      </c>
      <c r="F192" s="174">
        <v>57.624301388888881</v>
      </c>
      <c r="G192" s="174">
        <v>55.828948388888875</v>
      </c>
      <c r="H192" s="174">
        <v>60.043155166666665</v>
      </c>
      <c r="I192" s="174">
        <v>53.018214888888892</v>
      </c>
      <c r="J192" s="174">
        <v>55.321984944444438</v>
      </c>
      <c r="K192" s="174">
        <v>55.113799888888892</v>
      </c>
      <c r="L192" s="174">
        <v>55.46224594444444</v>
      </c>
      <c r="M192" s="174">
        <v>52.436359277777768</v>
      </c>
      <c r="N192" s="174">
        <v>52.783208277777774</v>
      </c>
      <c r="O192" s="174">
        <v>51.194414000000002</v>
      </c>
      <c r="P192" s="174">
        <v>52.239074055555562</v>
      </c>
      <c r="Q192" s="174">
        <v>72.62030677777777</v>
      </c>
      <c r="R192" s="174">
        <v>51.414380277777774</v>
      </c>
      <c r="S192" s="174">
        <v>50.833365722222226</v>
      </c>
      <c r="T192" s="176">
        <v>46.496868999999997</v>
      </c>
    </row>
    <row r="193" spans="1:20" x14ac:dyDescent="0.2">
      <c r="A193" s="182" t="s">
        <v>553</v>
      </c>
      <c r="B193" s="182" t="s">
        <v>169</v>
      </c>
      <c r="C193" s="182" t="s">
        <v>1491</v>
      </c>
      <c r="D193" s="174">
        <v>22.617147888888894</v>
      </c>
      <c r="E193" s="174">
        <v>9.8891108333333335</v>
      </c>
      <c r="F193" s="174">
        <v>10.948481611111113</v>
      </c>
      <c r="G193" s="174">
        <v>10.633282722222225</v>
      </c>
      <c r="H193" s="174">
        <v>9.9612909999999992</v>
      </c>
      <c r="I193" s="174">
        <v>9.4821748888888884</v>
      </c>
      <c r="J193" s="174">
        <v>8.9122375555555564</v>
      </c>
      <c r="K193" s="174">
        <v>8.395433111111112</v>
      </c>
      <c r="L193" s="174">
        <v>10.427606888888889</v>
      </c>
      <c r="M193" s="174">
        <v>10.571047444444444</v>
      </c>
      <c r="N193" s="174">
        <v>12.077594944444444</v>
      </c>
      <c r="O193" s="174">
        <v>14.500441444444444</v>
      </c>
      <c r="P193" s="174">
        <v>9.0498889444444455</v>
      </c>
      <c r="Q193" s="174">
        <v>13.561271388888889</v>
      </c>
      <c r="R193" s="174">
        <v>10.278096944444444</v>
      </c>
      <c r="S193" s="174">
        <v>9.4702706111111148</v>
      </c>
      <c r="T193" s="176">
        <v>12.441295277777778</v>
      </c>
    </row>
    <row r="194" spans="1:20" x14ac:dyDescent="0.2">
      <c r="A194" s="182" t="s">
        <v>548</v>
      </c>
      <c r="B194" s="182" t="s">
        <v>26</v>
      </c>
      <c r="C194" s="182" t="s">
        <v>1491</v>
      </c>
      <c r="D194" s="174">
        <v>68.226493055555551</v>
      </c>
      <c r="E194" s="174">
        <v>65.417710888888891</v>
      </c>
      <c r="F194" s="174">
        <v>63.106720222222215</v>
      </c>
      <c r="G194" s="174">
        <v>62.948006166666687</v>
      </c>
      <c r="H194" s="174">
        <v>64.672450000000012</v>
      </c>
      <c r="I194" s="174">
        <v>63.240719500000019</v>
      </c>
      <c r="J194" s="174">
        <v>63.637270888888892</v>
      </c>
      <c r="K194" s="174">
        <v>63.373183222222224</v>
      </c>
      <c r="L194" s="174">
        <v>63.691009055555554</v>
      </c>
      <c r="M194" s="174">
        <v>63.99832544444444</v>
      </c>
      <c r="N194" s="174">
        <v>64.482307777777777</v>
      </c>
      <c r="O194" s="174">
        <v>65.60893738888889</v>
      </c>
      <c r="P194" s="174">
        <v>67.227463833333346</v>
      </c>
      <c r="Q194" s="174">
        <v>78.309049388888909</v>
      </c>
      <c r="R194" s="174">
        <v>62.43496427777778</v>
      </c>
      <c r="S194" s="174">
        <v>60.26560116666667</v>
      </c>
      <c r="T194" s="176">
        <v>60.662182388888887</v>
      </c>
    </row>
    <row r="195" spans="1:20" x14ac:dyDescent="0.2">
      <c r="A195" s="182" t="s">
        <v>546</v>
      </c>
      <c r="B195" s="182" t="s">
        <v>25</v>
      </c>
      <c r="C195" s="182" t="s">
        <v>1491</v>
      </c>
      <c r="D195" s="174">
        <v>15.763698111111109</v>
      </c>
      <c r="E195" s="174">
        <v>8.271979833333333</v>
      </c>
      <c r="F195" s="174">
        <v>8.4839206111111096</v>
      </c>
      <c r="G195" s="174">
        <v>8.2384751111111107</v>
      </c>
      <c r="H195" s="174">
        <v>7.6545306111111113</v>
      </c>
      <c r="I195" s="174">
        <v>7.9329473333333347</v>
      </c>
      <c r="J195" s="174">
        <v>8.161361055555556</v>
      </c>
      <c r="K195" s="174">
        <v>7.8081587222222231</v>
      </c>
      <c r="L195" s="174">
        <v>8.770289</v>
      </c>
      <c r="M195" s="174">
        <v>8.4932731111111099</v>
      </c>
      <c r="N195" s="174">
        <v>9.4365683888888885</v>
      </c>
      <c r="O195" s="174">
        <v>9.4175638333333342</v>
      </c>
      <c r="P195" s="174">
        <v>8.4768989444444429</v>
      </c>
      <c r="Q195" s="174">
        <v>12.733706777777778</v>
      </c>
      <c r="R195" s="174">
        <v>9.7266871666666681</v>
      </c>
      <c r="S195" s="174">
        <v>9.1176182777777779</v>
      </c>
      <c r="T195" s="176">
        <v>9.5002955555555566</v>
      </c>
    </row>
    <row r="196" spans="1:20" x14ac:dyDescent="0.2">
      <c r="A196" s="182" t="s">
        <v>3170</v>
      </c>
      <c r="B196" s="182" t="s">
        <v>3171</v>
      </c>
      <c r="C196" s="182" t="s">
        <v>1491</v>
      </c>
      <c r="D196" s="174">
        <v>49.492440777777766</v>
      </c>
      <c r="E196" s="174">
        <v>41.309760277777777</v>
      </c>
      <c r="F196" s="174">
        <v>40.299286888888886</v>
      </c>
      <c r="G196" s="174">
        <v>42.953920777777775</v>
      </c>
      <c r="H196" s="174">
        <v>44.16899572222222</v>
      </c>
      <c r="I196" s="174">
        <v>41.144779888888891</v>
      </c>
      <c r="J196" s="174">
        <v>43.375211888888906</v>
      </c>
      <c r="K196" s="174">
        <v>40.449747222222214</v>
      </c>
      <c r="L196" s="174">
        <v>45.591069611111109</v>
      </c>
      <c r="M196" s="174">
        <v>42.177600555555564</v>
      </c>
      <c r="N196" s="174">
        <v>45.083532388888891</v>
      </c>
      <c r="O196" s="174">
        <v>44.836822777777776</v>
      </c>
      <c r="P196" s="174">
        <v>47.06639911111111</v>
      </c>
      <c r="Q196" s="174">
        <v>58.215886277777777</v>
      </c>
      <c r="R196" s="174">
        <v>45.284149055555545</v>
      </c>
      <c r="S196" s="174">
        <v>42.714175833333336</v>
      </c>
      <c r="T196" s="176">
        <v>42.831054888888879</v>
      </c>
    </row>
    <row r="197" spans="1:20" x14ac:dyDescent="0.2">
      <c r="A197" s="182" t="s">
        <v>1759</v>
      </c>
      <c r="B197" s="182" t="s">
        <v>1760</v>
      </c>
      <c r="C197" s="182" t="s">
        <v>1491</v>
      </c>
      <c r="D197" s="174">
        <v>16.038068055555552</v>
      </c>
      <c r="E197" s="174">
        <v>10.073518722222223</v>
      </c>
      <c r="F197" s="174">
        <v>10.003975833333334</v>
      </c>
      <c r="G197" s="174">
        <v>8.9125759999999996</v>
      </c>
      <c r="H197" s="174">
        <v>8.5862829444444451</v>
      </c>
      <c r="I197" s="174">
        <v>9.023637611111111</v>
      </c>
      <c r="J197" s="174">
        <v>8.850156444444444</v>
      </c>
      <c r="K197" s="174">
        <v>9.4220986111111138</v>
      </c>
      <c r="L197" s="174">
        <v>12.327471277777777</v>
      </c>
      <c r="M197" s="174">
        <v>10.167198888888889</v>
      </c>
      <c r="N197" s="174">
        <v>11.140148000000002</v>
      </c>
      <c r="O197" s="174">
        <v>11.015089111111115</v>
      </c>
      <c r="P197" s="174">
        <v>9.9066151666666666</v>
      </c>
      <c r="Q197" s="174">
        <v>17.561252833333327</v>
      </c>
      <c r="R197" s="174">
        <v>12.208820888888887</v>
      </c>
      <c r="S197" s="174">
        <v>12.267339388888891</v>
      </c>
      <c r="T197" s="176">
        <v>11.263293444444447</v>
      </c>
    </row>
    <row r="198" spans="1:20" x14ac:dyDescent="0.2">
      <c r="A198" s="182" t="s">
        <v>797</v>
      </c>
      <c r="B198" s="182" t="s">
        <v>795</v>
      </c>
      <c r="C198" s="182" t="s">
        <v>1491</v>
      </c>
      <c r="D198" s="174">
        <v>48.089560555555551</v>
      </c>
      <c r="E198" s="174">
        <v>46.963977499999999</v>
      </c>
      <c r="F198" s="174">
        <v>45.849237388888888</v>
      </c>
      <c r="G198" s="174">
        <v>46.286060111111119</v>
      </c>
      <c r="H198" s="174">
        <v>46.076906388888887</v>
      </c>
      <c r="I198" s="174">
        <v>45.065598611111106</v>
      </c>
      <c r="J198" s="174">
        <v>45.099898833333334</v>
      </c>
      <c r="K198" s="174">
        <v>45.15099705555555</v>
      </c>
      <c r="L198" s="174">
        <v>45.187992000000001</v>
      </c>
      <c r="M198" s="174">
        <v>46.647500999999991</v>
      </c>
      <c r="N198" s="174">
        <v>45.205909944444436</v>
      </c>
      <c r="O198" s="174">
        <v>46.224828722222213</v>
      </c>
      <c r="P198" s="174">
        <v>45.291811722222214</v>
      </c>
      <c r="Q198" s="174">
        <v>48.364510833333341</v>
      </c>
      <c r="R198" s="174">
        <v>46.083607222222227</v>
      </c>
      <c r="S198" s="174">
        <v>45.190303277777772</v>
      </c>
      <c r="T198" s="176">
        <v>45.506870166666666</v>
      </c>
    </row>
    <row r="199" spans="1:20" x14ac:dyDescent="0.2">
      <c r="A199" s="182" t="s">
        <v>654</v>
      </c>
      <c r="B199" s="182" t="s">
        <v>183</v>
      </c>
      <c r="C199" s="182" t="s">
        <v>1491</v>
      </c>
      <c r="D199" s="174">
        <v>24.945320611111107</v>
      </c>
      <c r="E199" s="174">
        <v>16.96417661111111</v>
      </c>
      <c r="F199" s="174">
        <v>17.237970222222224</v>
      </c>
      <c r="G199" s="174">
        <v>16.621273611111111</v>
      </c>
      <c r="H199" s="174">
        <v>16.790092888888886</v>
      </c>
      <c r="I199" s="174">
        <v>16.934800277777779</v>
      </c>
      <c r="J199" s="174">
        <v>17.046176444444445</v>
      </c>
      <c r="K199" s="174">
        <v>16.769957555555553</v>
      </c>
      <c r="L199" s="174">
        <v>19.711688166666669</v>
      </c>
      <c r="M199" s="174">
        <v>17.879788999999999</v>
      </c>
      <c r="N199" s="174">
        <v>17.796441000000002</v>
      </c>
      <c r="O199" s="174">
        <v>18.991268611111106</v>
      </c>
      <c r="P199" s="174">
        <v>17.010133277777779</v>
      </c>
      <c r="Q199" s="174">
        <v>19.511376777777773</v>
      </c>
      <c r="R199" s="174">
        <v>17.357912222222225</v>
      </c>
      <c r="S199" s="174">
        <v>17.124290388888891</v>
      </c>
      <c r="T199" s="176">
        <v>17.165743666666664</v>
      </c>
    </row>
    <row r="200" spans="1:20" x14ac:dyDescent="0.2">
      <c r="A200" s="182" t="s">
        <v>663</v>
      </c>
      <c r="B200" s="182" t="s">
        <v>220</v>
      </c>
      <c r="C200" s="182" t="s">
        <v>1491</v>
      </c>
      <c r="D200" s="174">
        <v>19.100948055555552</v>
      </c>
      <c r="E200" s="174">
        <v>12.54644172222222</v>
      </c>
      <c r="F200" s="174">
        <v>12.375810555555555</v>
      </c>
      <c r="G200" s="174">
        <v>11.381732222222224</v>
      </c>
      <c r="H200" s="174">
        <v>11.580814333333333</v>
      </c>
      <c r="I200" s="174">
        <v>11.577804555555556</v>
      </c>
      <c r="J200" s="174">
        <v>11.885065777777779</v>
      </c>
      <c r="K200" s="174">
        <v>12.910054166666669</v>
      </c>
      <c r="L200" s="174">
        <v>15.349270888888888</v>
      </c>
      <c r="M200" s="174">
        <v>13.697956277777775</v>
      </c>
      <c r="N200" s="174">
        <v>13.988643000000001</v>
      </c>
      <c r="O200" s="174">
        <v>15.537617166666669</v>
      </c>
      <c r="P200" s="174">
        <v>13.555104777777778</v>
      </c>
      <c r="Q200" s="174">
        <v>17.146671222222221</v>
      </c>
      <c r="R200" s="174">
        <v>14.295749833333335</v>
      </c>
      <c r="S200" s="174">
        <v>15.429638166666669</v>
      </c>
      <c r="T200" s="176">
        <v>18.951069722222226</v>
      </c>
    </row>
    <row r="201" spans="1:20" x14ac:dyDescent="0.2">
      <c r="A201" s="182" t="s">
        <v>660</v>
      </c>
      <c r="B201" s="182" t="s">
        <v>221</v>
      </c>
      <c r="C201" s="182" t="s">
        <v>1491</v>
      </c>
      <c r="D201" s="174">
        <v>66.283617555555566</v>
      </c>
      <c r="E201" s="174">
        <v>55.564125722222215</v>
      </c>
      <c r="F201" s="174">
        <v>48.545112833333334</v>
      </c>
      <c r="G201" s="174">
        <v>48.698901611111111</v>
      </c>
      <c r="H201" s="174">
        <v>57.218589666666666</v>
      </c>
      <c r="I201" s="174">
        <v>49.803571833333336</v>
      </c>
      <c r="J201" s="174">
        <v>52.890425</v>
      </c>
      <c r="K201" s="174">
        <v>52.247259388888892</v>
      </c>
      <c r="L201" s="174">
        <v>54.716350611111103</v>
      </c>
      <c r="M201" s="174">
        <v>54.496972444444431</v>
      </c>
      <c r="N201" s="174">
        <v>57.237496944444437</v>
      </c>
      <c r="O201" s="174">
        <v>57.084287444444435</v>
      </c>
      <c r="P201" s="174">
        <v>58.159771055555566</v>
      </c>
      <c r="Q201" s="174">
        <v>72.994499222222231</v>
      </c>
      <c r="R201" s="174">
        <v>58.224853111111116</v>
      </c>
      <c r="S201" s="174">
        <v>57.641966333333329</v>
      </c>
      <c r="T201" s="176">
        <v>54.189808222222233</v>
      </c>
    </row>
    <row r="202" spans="1:20" x14ac:dyDescent="0.2">
      <c r="A202" s="182" t="s">
        <v>659</v>
      </c>
      <c r="B202" s="182" t="s">
        <v>222</v>
      </c>
      <c r="C202" s="182" t="s">
        <v>1491</v>
      </c>
      <c r="D202" s="174">
        <v>52.754247444444438</v>
      </c>
      <c r="E202" s="174">
        <v>45.446073388888884</v>
      </c>
      <c r="F202" s="174">
        <v>42.441590055555551</v>
      </c>
      <c r="G202" s="174">
        <v>42.350099277777765</v>
      </c>
      <c r="H202" s="174">
        <v>43.343688944444452</v>
      </c>
      <c r="I202" s="174">
        <v>39.898416388888883</v>
      </c>
      <c r="J202" s="174">
        <v>40.310123055555557</v>
      </c>
      <c r="K202" s="174">
        <v>40.539180333333327</v>
      </c>
      <c r="L202" s="174">
        <v>41.158133444444438</v>
      </c>
      <c r="M202" s="174">
        <v>43.341167777777777</v>
      </c>
      <c r="N202" s="174">
        <v>47.393863277777783</v>
      </c>
      <c r="O202" s="174">
        <v>55.415496333333323</v>
      </c>
      <c r="P202" s="174">
        <v>39.623049333333334</v>
      </c>
      <c r="Q202" s="174">
        <v>45.829718277777772</v>
      </c>
      <c r="R202" s="174">
        <v>41.456313222222221</v>
      </c>
      <c r="S202" s="174">
        <v>42.673858000000003</v>
      </c>
      <c r="T202" s="176">
        <v>42.857440777777775</v>
      </c>
    </row>
    <row r="203" spans="1:20" x14ac:dyDescent="0.2">
      <c r="A203" s="182" t="s">
        <v>2234</v>
      </c>
      <c r="B203" s="182" t="s">
        <v>2235</v>
      </c>
      <c r="C203" s="182" t="s">
        <v>1491</v>
      </c>
      <c r="D203" s="174">
        <v>8.8910897222222243</v>
      </c>
      <c r="E203" s="174">
        <v>6.5184111111111118</v>
      </c>
      <c r="F203" s="174">
        <v>5.769386222222221</v>
      </c>
      <c r="G203" s="174">
        <v>7.2078171666666657</v>
      </c>
      <c r="H203" s="174">
        <v>8.0278430000000007</v>
      </c>
      <c r="I203" s="174">
        <v>6.6966447777777791</v>
      </c>
      <c r="J203" s="174">
        <v>6.8490833333333327</v>
      </c>
      <c r="K203" s="174">
        <v>6.3673018333333333</v>
      </c>
      <c r="L203" s="174">
        <v>5.9581740555555562</v>
      </c>
      <c r="M203" s="174">
        <v>6.2697881666666682</v>
      </c>
      <c r="N203" s="174">
        <v>10.080020888888889</v>
      </c>
      <c r="O203" s="174">
        <v>10.699481722222224</v>
      </c>
      <c r="P203" s="174">
        <v>14.039801500000003</v>
      </c>
      <c r="Q203" s="174">
        <v>14.881452555555557</v>
      </c>
      <c r="R203" s="174">
        <v>7.8103035555555556</v>
      </c>
      <c r="S203" s="174">
        <v>7.6747438888888881</v>
      </c>
      <c r="T203" s="176">
        <v>6.3147297222222232</v>
      </c>
    </row>
    <row r="204" spans="1:20" x14ac:dyDescent="0.2">
      <c r="A204" s="182" t="s">
        <v>2379</v>
      </c>
      <c r="B204" s="182" t="s">
        <v>1227</v>
      </c>
      <c r="C204" s="182" t="s">
        <v>3066</v>
      </c>
      <c r="D204" s="174">
        <v>46.336238777777794</v>
      </c>
      <c r="E204" s="174">
        <v>42.871530055555553</v>
      </c>
      <c r="F204" s="174">
        <v>42.0056203888889</v>
      </c>
      <c r="G204" s="174">
        <v>41.069128666666671</v>
      </c>
      <c r="H204" s="174">
        <v>40.631705666666669</v>
      </c>
      <c r="I204" s="174">
        <v>40.478761500000005</v>
      </c>
      <c r="J204" s="174">
        <v>40.006039222222221</v>
      </c>
      <c r="K204" s="174">
        <v>39.546817166666671</v>
      </c>
      <c r="L204" s="174">
        <v>39.960703111111108</v>
      </c>
      <c r="M204" s="174">
        <v>41.078588611111115</v>
      </c>
      <c r="N204" s="174">
        <v>42.27275794444445</v>
      </c>
      <c r="O204" s="174">
        <v>44.804004166666658</v>
      </c>
      <c r="P204" s="174">
        <v>43.600858444444441</v>
      </c>
      <c r="Q204" s="174">
        <v>43.56621599999999</v>
      </c>
      <c r="R204" s="174">
        <v>44.570671555555556</v>
      </c>
      <c r="S204" s="174">
        <v>43.930301277777779</v>
      </c>
      <c r="T204" s="176">
        <v>43.720382499999999</v>
      </c>
    </row>
    <row r="205" spans="1:20" x14ac:dyDescent="0.2">
      <c r="A205" s="182" t="s">
        <v>2380</v>
      </c>
      <c r="B205" s="182" t="s">
        <v>2019</v>
      </c>
      <c r="C205" s="182" t="s">
        <v>3066</v>
      </c>
      <c r="D205" s="174">
        <v>22.102580777777778</v>
      </c>
      <c r="E205" s="174">
        <v>18.534235055555552</v>
      </c>
      <c r="F205" s="174">
        <v>16.983487277777776</v>
      </c>
      <c r="G205" s="174">
        <v>16.771060888888893</v>
      </c>
      <c r="H205" s="174">
        <v>16.652908111111113</v>
      </c>
      <c r="I205" s="174">
        <v>16.085860222222223</v>
      </c>
      <c r="J205" s="174">
        <v>16.091048444444443</v>
      </c>
      <c r="K205" s="174">
        <v>16.891039611111111</v>
      </c>
      <c r="L205" s="174">
        <v>18.797231111111117</v>
      </c>
      <c r="M205" s="174">
        <v>15.949765444444445</v>
      </c>
      <c r="N205" s="174">
        <v>15.834086777777779</v>
      </c>
      <c r="O205" s="174">
        <v>16.659764111111112</v>
      </c>
      <c r="P205" s="174">
        <v>16.590736055555556</v>
      </c>
      <c r="Q205" s="174">
        <v>23.524721000000003</v>
      </c>
      <c r="R205" s="174">
        <v>15.884759222222224</v>
      </c>
      <c r="S205" s="174">
        <v>15.091480611111113</v>
      </c>
      <c r="T205" s="176">
        <v>15.199083055555556</v>
      </c>
    </row>
    <row r="206" spans="1:20" x14ac:dyDescent="0.2">
      <c r="A206" s="182" t="s">
        <v>3365</v>
      </c>
      <c r="B206" s="182" t="s">
        <v>3366</v>
      </c>
      <c r="C206" s="182" t="s">
        <v>3066</v>
      </c>
      <c r="D206" s="174">
        <v>25.770422777777778</v>
      </c>
      <c r="E206" s="174">
        <v>25.038340944444442</v>
      </c>
      <c r="F206" s="174">
        <v>23.600095166666666</v>
      </c>
      <c r="G206" s="174">
        <v>23.177915555555558</v>
      </c>
      <c r="H206" s="174">
        <v>22.895820000000001</v>
      </c>
      <c r="I206" s="174">
        <v>23.006289388888888</v>
      </c>
      <c r="J206" s="174">
        <v>23.248817055555556</v>
      </c>
      <c r="K206" s="174">
        <v>23.257252000000005</v>
      </c>
      <c r="L206" s="174">
        <v>27.981764722222223</v>
      </c>
      <c r="M206" s="174">
        <v>23.903275222222227</v>
      </c>
      <c r="N206" s="174">
        <v>23.798593055555557</v>
      </c>
      <c r="O206" s="174">
        <v>23.356884888888892</v>
      </c>
      <c r="P206" s="174">
        <v>32.508479666666666</v>
      </c>
      <c r="Q206" s="174">
        <v>38.324586055555557</v>
      </c>
      <c r="R206" s="174">
        <v>26.31957088888889</v>
      </c>
      <c r="S206" s="174">
        <v>28.934246333333338</v>
      </c>
      <c r="T206" s="176">
        <v>32.242789722222227</v>
      </c>
    </row>
    <row r="207" spans="1:20" x14ac:dyDescent="0.2">
      <c r="A207" s="182" t="s">
        <v>2909</v>
      </c>
      <c r="B207" s="182" t="s">
        <v>851</v>
      </c>
      <c r="C207" s="182" t="s">
        <v>3066</v>
      </c>
      <c r="D207" s="174">
        <v>37.528657611111115</v>
      </c>
      <c r="E207" s="174">
        <v>30.493139000000003</v>
      </c>
      <c r="F207" s="174">
        <v>28.943983111111113</v>
      </c>
      <c r="G207" s="174">
        <v>28.472523333333331</v>
      </c>
      <c r="H207" s="174">
        <v>29.170706722222228</v>
      </c>
      <c r="I207" s="174">
        <v>29.653127611111113</v>
      </c>
      <c r="J207" s="174">
        <v>30.007244833333331</v>
      </c>
      <c r="K207" s="174">
        <v>29.944794888888893</v>
      </c>
      <c r="L207" s="174">
        <v>30.426460944444443</v>
      </c>
      <c r="M207" s="174">
        <v>28.377014777777781</v>
      </c>
      <c r="N207" s="174">
        <v>30.476127722222227</v>
      </c>
      <c r="O207" s="174">
        <v>30.188182944444449</v>
      </c>
      <c r="P207" s="174">
        <v>33.015428999999997</v>
      </c>
      <c r="Q207" s="174">
        <v>47.272823555555561</v>
      </c>
      <c r="R207" s="174">
        <v>30.730862666666667</v>
      </c>
      <c r="S207" s="174">
        <v>29.865933944444446</v>
      </c>
      <c r="T207" s="176">
        <v>31.080944944444443</v>
      </c>
    </row>
    <row r="208" spans="1:20" x14ac:dyDescent="0.2">
      <c r="A208" s="182" t="s">
        <v>1394</v>
      </c>
      <c r="B208" s="182" t="s">
        <v>883</v>
      </c>
      <c r="C208" s="182" t="s">
        <v>3066</v>
      </c>
      <c r="D208" s="174">
        <v>26.491524000000002</v>
      </c>
      <c r="E208" s="174">
        <v>25.739374055555555</v>
      </c>
      <c r="F208" s="174">
        <v>26.752196111111115</v>
      </c>
      <c r="G208" s="174">
        <v>25.451797555555558</v>
      </c>
      <c r="H208" s="174">
        <v>23.894176888888886</v>
      </c>
      <c r="I208" s="174">
        <v>25.790626722222218</v>
      </c>
      <c r="J208" s="174">
        <v>24.482485666666669</v>
      </c>
      <c r="K208" s="174">
        <v>27.286442666666666</v>
      </c>
      <c r="L208" s="174">
        <v>28.979806666666668</v>
      </c>
      <c r="M208" s="174">
        <v>25.063049166666669</v>
      </c>
      <c r="N208" s="174">
        <v>25.379021388888887</v>
      </c>
      <c r="O208" s="174">
        <v>31.992752277777779</v>
      </c>
      <c r="P208" s="174">
        <v>26.255094277777779</v>
      </c>
      <c r="Q208" s="174">
        <v>30.820984611111115</v>
      </c>
      <c r="R208" s="174">
        <v>27.875854444444442</v>
      </c>
      <c r="S208" s="174">
        <v>41.578874111111105</v>
      </c>
      <c r="T208" s="176">
        <v>43.170936666666663</v>
      </c>
    </row>
    <row r="209" spans="1:20" x14ac:dyDescent="0.2">
      <c r="A209" s="182" t="s">
        <v>1330</v>
      </c>
      <c r="B209" s="182" t="s">
        <v>1331</v>
      </c>
      <c r="C209" s="182" t="s">
        <v>3066</v>
      </c>
      <c r="D209" s="174">
        <v>44.060586111111121</v>
      </c>
      <c r="E209" s="174">
        <v>44.432193277777777</v>
      </c>
      <c r="F209" s="174">
        <v>42.311705777777767</v>
      </c>
      <c r="G209" s="174">
        <v>42.835809388888897</v>
      </c>
      <c r="H209" s="174">
        <v>40.087427277777778</v>
      </c>
      <c r="I209" s="174">
        <v>40.795118722222213</v>
      </c>
      <c r="J209" s="174">
        <v>46.516176555555553</v>
      </c>
      <c r="K209" s="174">
        <v>42.523164555555546</v>
      </c>
      <c r="L209" s="174">
        <v>40.442787333333335</v>
      </c>
      <c r="M209" s="174">
        <v>40.254734555555558</v>
      </c>
      <c r="N209" s="174">
        <v>41.144658111111113</v>
      </c>
      <c r="O209" s="174">
        <v>49.767317444444437</v>
      </c>
      <c r="P209" s="174">
        <v>42.862879888888884</v>
      </c>
      <c r="Q209" s="174">
        <v>43.562518500000003</v>
      </c>
      <c r="R209" s="174">
        <v>49.989075222222226</v>
      </c>
      <c r="S209" s="174">
        <v>56.990559944444449</v>
      </c>
      <c r="T209" s="176">
        <v>53.563626277777779</v>
      </c>
    </row>
    <row r="210" spans="1:20" x14ac:dyDescent="0.2">
      <c r="A210" s="182" t="s">
        <v>1327</v>
      </c>
      <c r="B210" s="182" t="s">
        <v>1328</v>
      </c>
      <c r="C210" s="182" t="s">
        <v>3066</v>
      </c>
      <c r="D210" s="174">
        <v>39.26350161111111</v>
      </c>
      <c r="E210" s="174">
        <v>36.408315833333326</v>
      </c>
      <c r="F210" s="174">
        <v>36.026560000000003</v>
      </c>
      <c r="G210" s="174">
        <v>35.221157222222217</v>
      </c>
      <c r="H210" s="174">
        <v>34.937564333333334</v>
      </c>
      <c r="I210" s="174">
        <v>34.957790277777775</v>
      </c>
      <c r="J210" s="174">
        <v>35.104692944444437</v>
      </c>
      <c r="K210" s="174">
        <v>35.19598522222222</v>
      </c>
      <c r="L210" s="174">
        <v>41.234980499999999</v>
      </c>
      <c r="M210" s="174">
        <v>34.745738388888888</v>
      </c>
      <c r="N210" s="174">
        <v>35.119147333333338</v>
      </c>
      <c r="O210" s="174">
        <v>35.179128888888883</v>
      </c>
      <c r="P210" s="174">
        <v>34.477913333333333</v>
      </c>
      <c r="Q210" s="174">
        <v>34.865316444444453</v>
      </c>
      <c r="R210" s="174">
        <v>36.233808111111117</v>
      </c>
      <c r="S210" s="174">
        <v>36.792994333333326</v>
      </c>
      <c r="T210" s="176">
        <v>37.651955111111107</v>
      </c>
    </row>
    <row r="211" spans="1:20" x14ac:dyDescent="0.2">
      <c r="A211" s="182" t="s">
        <v>2381</v>
      </c>
      <c r="B211" s="182" t="s">
        <v>1029</v>
      </c>
      <c r="C211" s="182" t="s">
        <v>3066</v>
      </c>
      <c r="D211" s="174">
        <v>17.901999888888891</v>
      </c>
      <c r="E211" s="174">
        <v>14.661796722222221</v>
      </c>
      <c r="F211" s="174">
        <v>14.723631333333335</v>
      </c>
      <c r="G211" s="174">
        <v>14.24746272222222</v>
      </c>
      <c r="H211" s="174">
        <v>14.163428333333336</v>
      </c>
      <c r="I211" s="174">
        <v>14.013492888888889</v>
      </c>
      <c r="J211" s="174">
        <v>14.103477</v>
      </c>
      <c r="K211" s="174">
        <v>14.047977722222225</v>
      </c>
      <c r="L211" s="174">
        <v>14.564349222222221</v>
      </c>
      <c r="M211" s="174">
        <v>14.169762833333332</v>
      </c>
      <c r="N211" s="174">
        <v>14.373657444444442</v>
      </c>
      <c r="O211" s="174">
        <v>15.367140722222224</v>
      </c>
      <c r="P211" s="174">
        <v>14.330517388888889</v>
      </c>
      <c r="Q211" s="174">
        <v>15.059925499999999</v>
      </c>
      <c r="R211" s="174">
        <v>15.365124388888891</v>
      </c>
      <c r="S211" s="174">
        <v>15.801169222222221</v>
      </c>
      <c r="T211" s="176">
        <v>17.903598555555554</v>
      </c>
    </row>
    <row r="212" spans="1:20" x14ac:dyDescent="0.2">
      <c r="A212" s="182" t="s">
        <v>2382</v>
      </c>
      <c r="B212" s="182" t="s">
        <v>1092</v>
      </c>
      <c r="C212" s="182" t="s">
        <v>3066</v>
      </c>
      <c r="D212" s="174">
        <v>26.454792888888889</v>
      </c>
      <c r="E212" s="174">
        <v>22.986571388888891</v>
      </c>
      <c r="F212" s="174">
        <v>23.316225444444441</v>
      </c>
      <c r="G212" s="174">
        <v>22.568657166666664</v>
      </c>
      <c r="H212" s="174">
        <v>22.578181222222216</v>
      </c>
      <c r="I212" s="174">
        <v>22.28202533333333</v>
      </c>
      <c r="J212" s="174">
        <v>22.365040111111114</v>
      </c>
      <c r="K212" s="174">
        <v>22.53283722222222</v>
      </c>
      <c r="L212" s="174">
        <v>24.126731611111111</v>
      </c>
      <c r="M212" s="174">
        <v>22.394968333333331</v>
      </c>
      <c r="N212" s="174">
        <v>22.7571665</v>
      </c>
      <c r="O212" s="174">
        <v>23.513696777777778</v>
      </c>
      <c r="P212" s="174">
        <v>22.577645722222222</v>
      </c>
      <c r="Q212" s="174">
        <v>22.601068277777774</v>
      </c>
      <c r="R212" s="174">
        <v>23.865216055555557</v>
      </c>
      <c r="S212" s="174">
        <v>24.993098666666665</v>
      </c>
      <c r="T212" s="176">
        <v>26.709658277777777</v>
      </c>
    </row>
    <row r="213" spans="1:20" x14ac:dyDescent="0.2">
      <c r="A213" s="182" t="s">
        <v>1395</v>
      </c>
      <c r="B213" s="182" t="s">
        <v>1030</v>
      </c>
      <c r="C213" s="182" t="s">
        <v>3066</v>
      </c>
      <c r="D213" s="174">
        <v>42.00808555555556</v>
      </c>
      <c r="E213" s="174">
        <v>36.411318888888886</v>
      </c>
      <c r="F213" s="174">
        <v>37.467890444444443</v>
      </c>
      <c r="G213" s="174">
        <v>35.505312000000004</v>
      </c>
      <c r="H213" s="174">
        <v>35.20063422222222</v>
      </c>
      <c r="I213" s="174">
        <v>36.339307222222217</v>
      </c>
      <c r="J213" s="174">
        <v>36.532482444444447</v>
      </c>
      <c r="K213" s="174">
        <v>36.751112388888899</v>
      </c>
      <c r="L213" s="174">
        <v>37.459940777777781</v>
      </c>
      <c r="M213" s="174">
        <v>36.286670555555553</v>
      </c>
      <c r="N213" s="174">
        <v>35.633643055555559</v>
      </c>
      <c r="O213" s="174">
        <v>36.216965055555555</v>
      </c>
      <c r="P213" s="174">
        <v>35.58265333333334</v>
      </c>
      <c r="Q213" s="174">
        <v>45.042015055555567</v>
      </c>
      <c r="R213" s="174">
        <v>38.056132388888884</v>
      </c>
      <c r="S213" s="174">
        <v>36.041487277777769</v>
      </c>
      <c r="T213" s="176">
        <v>35.472048444444439</v>
      </c>
    </row>
    <row r="214" spans="1:20" x14ac:dyDescent="0.2">
      <c r="A214" s="182" t="s">
        <v>1396</v>
      </c>
      <c r="B214" s="182" t="s">
        <v>1093</v>
      </c>
      <c r="C214" s="182" t="s">
        <v>3066</v>
      </c>
      <c r="D214" s="174">
        <v>41.417340388888896</v>
      </c>
      <c r="E214" s="174">
        <v>34.80936361111111</v>
      </c>
      <c r="F214" s="174">
        <v>35.190371666666664</v>
      </c>
      <c r="G214" s="174">
        <v>33.31525661111111</v>
      </c>
      <c r="H214" s="174">
        <v>33.433003277777772</v>
      </c>
      <c r="I214" s="174">
        <v>34.770498166666663</v>
      </c>
      <c r="J214" s="174">
        <v>35.259410611111107</v>
      </c>
      <c r="K214" s="174">
        <v>35.619573444444441</v>
      </c>
      <c r="L214" s="174">
        <v>36.391174888888884</v>
      </c>
      <c r="M214" s="174">
        <v>35.098520333333333</v>
      </c>
      <c r="N214" s="174">
        <v>34.963432388888883</v>
      </c>
      <c r="O214" s="174">
        <v>34.905041499999996</v>
      </c>
      <c r="P214" s="174">
        <v>34.402785166666668</v>
      </c>
      <c r="Q214" s="174">
        <v>43.29515116666667</v>
      </c>
      <c r="R214" s="174">
        <v>36.861637166666661</v>
      </c>
      <c r="S214" s="174">
        <v>34.670268055555553</v>
      </c>
      <c r="T214" s="176">
        <v>34.161349055555561</v>
      </c>
    </row>
    <row r="215" spans="1:20" x14ac:dyDescent="0.2">
      <c r="A215" s="182" t="s">
        <v>1397</v>
      </c>
      <c r="B215" s="182" t="s">
        <v>1091</v>
      </c>
      <c r="C215" s="182" t="s">
        <v>3066</v>
      </c>
      <c r="D215" s="174">
        <v>46.245488611111107</v>
      </c>
      <c r="E215" s="174">
        <v>39.745067055555552</v>
      </c>
      <c r="F215" s="174">
        <v>39.50452961111111</v>
      </c>
      <c r="G215" s="174">
        <v>39.230106388888885</v>
      </c>
      <c r="H215" s="174">
        <v>39.79755333333334</v>
      </c>
      <c r="I215" s="174">
        <v>40.115254722222218</v>
      </c>
      <c r="J215" s="174">
        <v>40.278678499999991</v>
      </c>
      <c r="K215" s="174">
        <v>40.4914725</v>
      </c>
      <c r="L215" s="174">
        <v>45.094608444444447</v>
      </c>
      <c r="M215" s="174">
        <v>40.622822444444438</v>
      </c>
      <c r="N215" s="174">
        <v>40.455341777777775</v>
      </c>
      <c r="O215" s="174">
        <v>40.630404500000004</v>
      </c>
      <c r="P215" s="174">
        <v>40.295127611111113</v>
      </c>
      <c r="Q215" s="174">
        <v>44.366506666666666</v>
      </c>
      <c r="R215" s="174">
        <v>38.137277222222224</v>
      </c>
      <c r="S215" s="174">
        <v>35.685469277777784</v>
      </c>
      <c r="T215" s="176">
        <v>34.800358500000002</v>
      </c>
    </row>
    <row r="216" spans="1:20" x14ac:dyDescent="0.2">
      <c r="A216" s="182" t="s">
        <v>2383</v>
      </c>
      <c r="B216" s="182" t="s">
        <v>1037</v>
      </c>
      <c r="C216" s="182" t="s">
        <v>3066</v>
      </c>
      <c r="D216" s="174">
        <v>32.638460888888886</v>
      </c>
      <c r="E216" s="174">
        <v>31.223059333333335</v>
      </c>
      <c r="F216" s="174">
        <v>30.80315255555556</v>
      </c>
      <c r="G216" s="174">
        <v>30.37208561111111</v>
      </c>
      <c r="H216" s="174">
        <v>30.03214916666667</v>
      </c>
      <c r="I216" s="174">
        <v>30.333660944444446</v>
      </c>
      <c r="J216" s="174">
        <v>30.211728666666666</v>
      </c>
      <c r="K216" s="174">
        <v>30.480809611111113</v>
      </c>
      <c r="L216" s="174">
        <v>30.887632333333336</v>
      </c>
      <c r="M216" s="174">
        <v>30.321602722222231</v>
      </c>
      <c r="N216" s="174">
        <v>30.705280111111115</v>
      </c>
      <c r="O216" s="174">
        <v>30.543957666666667</v>
      </c>
      <c r="P216" s="174">
        <v>30.141437944444444</v>
      </c>
      <c r="Q216" s="174">
        <v>30.513069055555555</v>
      </c>
      <c r="R216" s="174">
        <v>31.715124722222225</v>
      </c>
      <c r="S216" s="174">
        <v>32.819609999999997</v>
      </c>
      <c r="T216" s="176">
        <v>37.14197311111112</v>
      </c>
    </row>
    <row r="217" spans="1:20" x14ac:dyDescent="0.2">
      <c r="A217" s="182" t="s">
        <v>2384</v>
      </c>
      <c r="B217" s="182" t="s">
        <v>1090</v>
      </c>
      <c r="C217" s="182" t="s">
        <v>3066</v>
      </c>
      <c r="D217" s="174">
        <v>37.213185166666662</v>
      </c>
      <c r="E217" s="174">
        <v>35.146080166666671</v>
      </c>
      <c r="F217" s="174">
        <v>34.397266611111114</v>
      </c>
      <c r="G217" s="174">
        <v>34.175130944444447</v>
      </c>
      <c r="H217" s="174">
        <v>33.782501333333329</v>
      </c>
      <c r="I217" s="174">
        <v>33.789293444444439</v>
      </c>
      <c r="J217" s="174">
        <v>34.027203722222225</v>
      </c>
      <c r="K217" s="174">
        <v>33.714862888888888</v>
      </c>
      <c r="L217" s="174">
        <v>35.395798111111112</v>
      </c>
      <c r="M217" s="174">
        <v>33.843691444444445</v>
      </c>
      <c r="N217" s="174">
        <v>34.486585500000004</v>
      </c>
      <c r="O217" s="174">
        <v>33.843368000000005</v>
      </c>
      <c r="P217" s="174">
        <v>33.431033388888885</v>
      </c>
      <c r="Q217" s="174">
        <v>33.977069388888893</v>
      </c>
      <c r="R217" s="174">
        <v>34.760816833333337</v>
      </c>
      <c r="S217" s="174">
        <v>36.039398222222225</v>
      </c>
      <c r="T217" s="176">
        <v>39.347436999999985</v>
      </c>
    </row>
    <row r="218" spans="1:20" x14ac:dyDescent="0.2">
      <c r="A218" s="182" t="s">
        <v>2385</v>
      </c>
      <c r="B218" s="182" t="s">
        <v>1032</v>
      </c>
      <c r="C218" s="182" t="s">
        <v>3066</v>
      </c>
      <c r="D218" s="174">
        <v>21.913402444444444</v>
      </c>
      <c r="E218" s="174">
        <v>17.935303833333332</v>
      </c>
      <c r="F218" s="174">
        <v>17.747460611111112</v>
      </c>
      <c r="G218" s="174">
        <v>17.079091111111111</v>
      </c>
      <c r="H218" s="174">
        <v>16.848111555555555</v>
      </c>
      <c r="I218" s="174">
        <v>16.726465944444442</v>
      </c>
      <c r="J218" s="174">
        <v>17.077486833333332</v>
      </c>
      <c r="K218" s="174">
        <v>16.838826777777779</v>
      </c>
      <c r="L218" s="174">
        <v>17.560616555555551</v>
      </c>
      <c r="M218" s="174">
        <v>17.140938166666665</v>
      </c>
      <c r="N218" s="174">
        <v>16.926141833333336</v>
      </c>
      <c r="O218" s="174">
        <v>18.283641222222226</v>
      </c>
      <c r="P218" s="174">
        <v>17.74589372222222</v>
      </c>
      <c r="Q218" s="174">
        <v>18.052602777777778</v>
      </c>
      <c r="R218" s="174">
        <v>18.505354888888888</v>
      </c>
      <c r="S218" s="174">
        <v>19.075959388888887</v>
      </c>
      <c r="T218" s="176">
        <v>21.81441377777778</v>
      </c>
    </row>
    <row r="219" spans="1:20" x14ac:dyDescent="0.2">
      <c r="A219" s="182" t="s">
        <v>2386</v>
      </c>
      <c r="B219" s="182" t="s">
        <v>1094</v>
      </c>
      <c r="C219" s="182" t="s">
        <v>3066</v>
      </c>
      <c r="D219" s="174">
        <v>26.503576611111114</v>
      </c>
      <c r="E219" s="174">
        <v>23.039666500000003</v>
      </c>
      <c r="F219" s="174">
        <v>22.550040777777777</v>
      </c>
      <c r="G219" s="174">
        <v>21.997448944444443</v>
      </c>
      <c r="H219" s="174">
        <v>22.015877777777778</v>
      </c>
      <c r="I219" s="174">
        <v>21.801566166666671</v>
      </c>
      <c r="J219" s="174">
        <v>22.129552055555557</v>
      </c>
      <c r="K219" s="174">
        <v>21.962828277777781</v>
      </c>
      <c r="L219" s="174">
        <v>22.703719888888887</v>
      </c>
      <c r="M219" s="174">
        <v>22.179319222222219</v>
      </c>
      <c r="N219" s="174">
        <v>22.4251775</v>
      </c>
      <c r="O219" s="174">
        <v>23.248388777777777</v>
      </c>
      <c r="P219" s="174">
        <v>22.730720888888886</v>
      </c>
      <c r="Q219" s="174">
        <v>22.910027222222226</v>
      </c>
      <c r="R219" s="174">
        <v>23.511438277777781</v>
      </c>
      <c r="S219" s="174">
        <v>23.811712833333331</v>
      </c>
      <c r="T219" s="176">
        <v>26.047399222222221</v>
      </c>
    </row>
    <row r="220" spans="1:20" x14ac:dyDescent="0.2">
      <c r="A220" s="182" t="s">
        <v>2387</v>
      </c>
      <c r="B220" s="182" t="s">
        <v>1089</v>
      </c>
      <c r="C220" s="182" t="s">
        <v>3066</v>
      </c>
      <c r="D220" s="174">
        <v>28.230836666666661</v>
      </c>
      <c r="E220" s="174">
        <v>24.253547555555553</v>
      </c>
      <c r="F220" s="174">
        <v>23.803191611111107</v>
      </c>
      <c r="G220" s="174">
        <v>22.866533222222227</v>
      </c>
      <c r="H220" s="174">
        <v>22.934620388888888</v>
      </c>
      <c r="I220" s="174">
        <v>22.835445055555553</v>
      </c>
      <c r="J220" s="174">
        <v>23.355076944444441</v>
      </c>
      <c r="K220" s="174">
        <v>23.274488666666667</v>
      </c>
      <c r="L220" s="174">
        <v>25.11295761111111</v>
      </c>
      <c r="M220" s="174">
        <v>23.207008833333333</v>
      </c>
      <c r="N220" s="174">
        <v>23.646053222222221</v>
      </c>
      <c r="O220" s="174">
        <v>24.30745683333334</v>
      </c>
      <c r="P220" s="174">
        <v>23.530878611111106</v>
      </c>
      <c r="Q220" s="174">
        <v>23.45960894444444</v>
      </c>
      <c r="R220" s="174">
        <v>23.929328833333333</v>
      </c>
      <c r="S220" s="174">
        <v>24.341405888888886</v>
      </c>
      <c r="T220" s="176">
        <v>26.203592444444453</v>
      </c>
    </row>
    <row r="221" spans="1:20" x14ac:dyDescent="0.2">
      <c r="A221" s="182" t="s">
        <v>2388</v>
      </c>
      <c r="B221" s="182" t="s">
        <v>1023</v>
      </c>
      <c r="C221" s="182" t="s">
        <v>3066</v>
      </c>
      <c r="D221" s="174">
        <v>18.147678222222222</v>
      </c>
      <c r="E221" s="174">
        <v>14.663839611111108</v>
      </c>
      <c r="F221" s="174">
        <v>14.540001888888888</v>
      </c>
      <c r="G221" s="174">
        <v>13.771098888888892</v>
      </c>
      <c r="H221" s="174">
        <v>14.030871666666666</v>
      </c>
      <c r="I221" s="174">
        <v>13.920828444444444</v>
      </c>
      <c r="J221" s="174">
        <v>14.103849666666669</v>
      </c>
      <c r="K221" s="174">
        <v>13.971240499999999</v>
      </c>
      <c r="L221" s="174">
        <v>14.6910395</v>
      </c>
      <c r="M221" s="174">
        <v>13.91323661111111</v>
      </c>
      <c r="N221" s="174">
        <v>14.252754499999996</v>
      </c>
      <c r="O221" s="174">
        <v>15.735097166666666</v>
      </c>
      <c r="P221" s="174">
        <v>14.319344722222221</v>
      </c>
      <c r="Q221" s="174">
        <v>15.159784500000001</v>
      </c>
      <c r="R221" s="174">
        <v>15.057590722222223</v>
      </c>
      <c r="S221" s="174">
        <v>14.877249666666668</v>
      </c>
      <c r="T221" s="176">
        <v>17.628017666666665</v>
      </c>
    </row>
    <row r="222" spans="1:20" x14ac:dyDescent="0.2">
      <c r="A222" s="182" t="s">
        <v>3827</v>
      </c>
      <c r="B222" s="182" t="s">
        <v>3828</v>
      </c>
      <c r="C222" s="182" t="s">
        <v>3066</v>
      </c>
      <c r="D222" s="174">
        <v>39.454500111111116</v>
      </c>
      <c r="E222" s="174">
        <v>36.851010222222214</v>
      </c>
      <c r="F222" s="174">
        <v>36.330317500000007</v>
      </c>
      <c r="G222" s="174">
        <v>35.582541666666664</v>
      </c>
      <c r="H222" s="174">
        <v>35.97813127777777</v>
      </c>
      <c r="I222" s="174">
        <v>35.45735472222222</v>
      </c>
      <c r="J222" s="174">
        <v>35.651061333333331</v>
      </c>
      <c r="K222" s="174">
        <v>35.194402555555556</v>
      </c>
      <c r="L222" s="174">
        <v>38.310825333333334</v>
      </c>
      <c r="M222" s="174">
        <v>35.293550888888888</v>
      </c>
      <c r="N222" s="174">
        <v>35.210690777777785</v>
      </c>
      <c r="O222" s="174">
        <v>34.829251555555558</v>
      </c>
      <c r="P222" s="174">
        <v>34.554802499999994</v>
      </c>
      <c r="Q222" s="174">
        <v>35.32453127777778</v>
      </c>
      <c r="R222" s="174">
        <v>35.603990833333334</v>
      </c>
      <c r="S222" s="174">
        <v>35.291585166666664</v>
      </c>
      <c r="T222" s="176">
        <v>38.404044111111119</v>
      </c>
    </row>
    <row r="223" spans="1:20" x14ac:dyDescent="0.2">
      <c r="A223" s="182" t="s">
        <v>3676</v>
      </c>
      <c r="B223" s="182" t="s">
        <v>3677</v>
      </c>
      <c r="C223" s="182" t="s">
        <v>3066</v>
      </c>
      <c r="D223" s="174">
        <v>79.000855249999987</v>
      </c>
      <c r="E223" s="174">
        <v>76.870946611111123</v>
      </c>
      <c r="F223" s="174">
        <v>73.15090099999999</v>
      </c>
      <c r="G223" s="174">
        <v>71.518934666666667</v>
      </c>
      <c r="H223" s="174">
        <v>71.626602555555564</v>
      </c>
      <c r="I223" s="174">
        <v>71.581355500000001</v>
      </c>
      <c r="J223" s="174">
        <v>71.877405222222222</v>
      </c>
      <c r="K223" s="174">
        <v>71.921500500000008</v>
      </c>
      <c r="L223" s="174">
        <v>72.497060333333323</v>
      </c>
      <c r="M223" s="174">
        <v>72.973044000000016</v>
      </c>
      <c r="N223" s="174">
        <v>75.460127388888907</v>
      </c>
      <c r="O223" s="174">
        <v>77.160857611111098</v>
      </c>
      <c r="P223" s="174">
        <v>75.663230722222224</v>
      </c>
      <c r="Q223" s="174">
        <v>76.211272999999991</v>
      </c>
      <c r="R223" s="174">
        <v>77.322166333333314</v>
      </c>
      <c r="S223" s="174">
        <v>76.501342833333354</v>
      </c>
      <c r="T223" s="176">
        <v>76.049930944444455</v>
      </c>
    </row>
    <row r="224" spans="1:20" x14ac:dyDescent="0.2">
      <c r="A224" s="182" t="s">
        <v>3678</v>
      </c>
      <c r="B224" s="182" t="s">
        <v>3679</v>
      </c>
      <c r="C224" s="182" t="s">
        <v>3066</v>
      </c>
      <c r="D224" s="174">
        <v>79.302449374999995</v>
      </c>
      <c r="E224" s="174">
        <v>78.808387722222221</v>
      </c>
      <c r="F224" s="174">
        <v>75.719443388888891</v>
      </c>
      <c r="G224" s="174">
        <v>75.365216222222216</v>
      </c>
      <c r="H224" s="174">
        <v>75.483202388888898</v>
      </c>
      <c r="I224" s="174">
        <v>75.926624777777789</v>
      </c>
      <c r="J224" s="174">
        <v>76.400157555555552</v>
      </c>
      <c r="K224" s="174">
        <v>76.410636555555556</v>
      </c>
      <c r="L224" s="174">
        <v>76.78149061111111</v>
      </c>
      <c r="M224" s="174">
        <v>75.984168944444434</v>
      </c>
      <c r="N224" s="174">
        <v>81.126372055555564</v>
      </c>
      <c r="O224" s="174">
        <v>83.313140888888881</v>
      </c>
      <c r="P224" s="174">
        <v>81.48029794444443</v>
      </c>
      <c r="Q224" s="174">
        <v>82.033142499999997</v>
      </c>
      <c r="R224" s="174">
        <v>83.351948055555553</v>
      </c>
      <c r="S224" s="174">
        <v>82.34848483333333</v>
      </c>
      <c r="T224" s="176">
        <v>81.793647944444444</v>
      </c>
    </row>
    <row r="225" spans="1:20" x14ac:dyDescent="0.2">
      <c r="A225" s="182" t="s">
        <v>2389</v>
      </c>
      <c r="B225" s="182" t="s">
        <v>2293</v>
      </c>
      <c r="C225" s="182" t="s">
        <v>3066</v>
      </c>
      <c r="D225" s="174">
        <v>8.6878038333333318</v>
      </c>
      <c r="E225" s="174">
        <v>7.7464352777777759</v>
      </c>
      <c r="F225" s="174">
        <v>7.7265117777777776</v>
      </c>
      <c r="G225" s="174">
        <v>7.5161759444444458</v>
      </c>
      <c r="H225" s="174">
        <v>7.4846559444444454</v>
      </c>
      <c r="I225" s="174">
        <v>7.3881340555555557</v>
      </c>
      <c r="J225" s="174">
        <v>7.61120888888889</v>
      </c>
      <c r="K225" s="174">
        <v>7.1515969444444432</v>
      </c>
      <c r="L225" s="174">
        <v>7.2931858888888899</v>
      </c>
      <c r="M225" s="174">
        <v>7.1184487777777781</v>
      </c>
      <c r="N225" s="174">
        <v>7.0561916666666669</v>
      </c>
      <c r="O225" s="174">
        <v>7.7381284999999984</v>
      </c>
      <c r="P225" s="174">
        <v>7.2671600555555544</v>
      </c>
      <c r="Q225" s="174">
        <v>7.289376555555557</v>
      </c>
      <c r="R225" s="174">
        <v>6.9848791666666656</v>
      </c>
      <c r="S225" s="174">
        <v>6.7911938888888885</v>
      </c>
      <c r="T225" s="176">
        <v>6.9407939444444455</v>
      </c>
    </row>
    <row r="226" spans="1:20" x14ac:dyDescent="0.2">
      <c r="A226" s="182" t="s">
        <v>2390</v>
      </c>
      <c r="B226" s="182" t="s">
        <v>2292</v>
      </c>
      <c r="C226" s="182" t="s">
        <v>3066</v>
      </c>
      <c r="D226" s="174">
        <v>8.1572315555555566</v>
      </c>
      <c r="E226" s="174">
        <v>7.7256381111111132</v>
      </c>
      <c r="F226" s="174">
        <v>7.8419498333333344</v>
      </c>
      <c r="G226" s="174">
        <v>7.7274243888888883</v>
      </c>
      <c r="H226" s="174">
        <v>7.6112208888888899</v>
      </c>
      <c r="I226" s="174">
        <v>7.5210444444444455</v>
      </c>
      <c r="J226" s="174">
        <v>7.802414555555556</v>
      </c>
      <c r="K226" s="174">
        <v>7.8516468333333336</v>
      </c>
      <c r="L226" s="174">
        <v>7.7779221666666665</v>
      </c>
      <c r="M226" s="174">
        <v>7.8618380555555554</v>
      </c>
      <c r="N226" s="174">
        <v>7.8220542222222225</v>
      </c>
      <c r="O226" s="174">
        <v>8.3184452777777782</v>
      </c>
      <c r="P226" s="174">
        <v>8.3838054999999994</v>
      </c>
      <c r="Q226" s="174">
        <v>8.3619458333333316</v>
      </c>
      <c r="R226" s="174">
        <v>8.3590667777777767</v>
      </c>
      <c r="S226" s="174">
        <v>8.1711973333333319</v>
      </c>
      <c r="T226" s="176">
        <v>8.3332804444444424</v>
      </c>
    </row>
    <row r="227" spans="1:20" x14ac:dyDescent="0.2">
      <c r="A227" s="182" t="s">
        <v>2391</v>
      </c>
      <c r="B227" s="182" t="s">
        <v>1890</v>
      </c>
      <c r="C227" s="182" t="s">
        <v>3066</v>
      </c>
      <c r="D227" s="174">
        <v>12.070546444444444</v>
      </c>
      <c r="E227" s="174">
        <v>10.642902777777778</v>
      </c>
      <c r="F227" s="174">
        <v>10.337794555555556</v>
      </c>
      <c r="G227" s="174">
        <v>10.830847444444444</v>
      </c>
      <c r="H227" s="174">
        <v>10.649382166666669</v>
      </c>
      <c r="I227" s="174">
        <v>10.141468222222223</v>
      </c>
      <c r="J227" s="174">
        <v>10.405349055555554</v>
      </c>
      <c r="K227" s="174">
        <v>10.465365444444446</v>
      </c>
      <c r="L227" s="174">
        <v>10.028826555555554</v>
      </c>
      <c r="M227" s="174">
        <v>10.216266944444444</v>
      </c>
      <c r="N227" s="174">
        <v>10.394279722222224</v>
      </c>
      <c r="O227" s="174">
        <v>11.864832444444444</v>
      </c>
      <c r="P227" s="174">
        <v>11.165775888888893</v>
      </c>
      <c r="Q227" s="174">
        <v>11.116267555555554</v>
      </c>
      <c r="R227" s="174">
        <v>10.885838499999998</v>
      </c>
      <c r="S227" s="174">
        <v>10.877090277777777</v>
      </c>
      <c r="T227" s="176">
        <v>11.302250000000001</v>
      </c>
    </row>
    <row r="228" spans="1:20" x14ac:dyDescent="0.2">
      <c r="A228" s="182" t="s">
        <v>2392</v>
      </c>
      <c r="B228" s="182" t="s">
        <v>782</v>
      </c>
      <c r="C228" s="182" t="s">
        <v>3066</v>
      </c>
      <c r="D228" s="174">
        <v>14.993153833333334</v>
      </c>
      <c r="E228" s="174">
        <v>11.652419055555553</v>
      </c>
      <c r="F228" s="174">
        <v>10.821827333333335</v>
      </c>
      <c r="G228" s="174">
        <v>10.16966088888889</v>
      </c>
      <c r="H228" s="174">
        <v>9.6697091111111106</v>
      </c>
      <c r="I228" s="174">
        <v>9.9446665555555533</v>
      </c>
      <c r="J228" s="174">
        <v>10.116462722222224</v>
      </c>
      <c r="K228" s="174">
        <v>9.9499619444444445</v>
      </c>
      <c r="L228" s="174">
        <v>9.9039414444444471</v>
      </c>
      <c r="M228" s="174">
        <v>10.191817944444445</v>
      </c>
      <c r="N228" s="174">
        <v>9.8727728333333324</v>
      </c>
      <c r="O228" s="174">
        <v>11.184203722222222</v>
      </c>
      <c r="P228" s="174">
        <v>10.469335722222221</v>
      </c>
      <c r="Q228" s="174">
        <v>14.142739777777779</v>
      </c>
      <c r="R228" s="174">
        <v>12.002199999999998</v>
      </c>
      <c r="S228" s="174">
        <v>11.579488555555553</v>
      </c>
      <c r="T228" s="176">
        <v>11.434283611111109</v>
      </c>
    </row>
    <row r="229" spans="1:20" x14ac:dyDescent="0.2">
      <c r="A229" s="182" t="s">
        <v>2393</v>
      </c>
      <c r="B229" s="182" t="s">
        <v>783</v>
      </c>
      <c r="C229" s="182" t="s">
        <v>3066</v>
      </c>
      <c r="D229" s="174">
        <v>12.503054166666665</v>
      </c>
      <c r="E229" s="174">
        <v>10.000715166666666</v>
      </c>
      <c r="F229" s="174">
        <v>9.4072213333333323</v>
      </c>
      <c r="G229" s="174">
        <v>8.9066759444444443</v>
      </c>
      <c r="H229" s="174">
        <v>8.7556106666666693</v>
      </c>
      <c r="I229" s="174">
        <v>9.0337059444444421</v>
      </c>
      <c r="J229" s="174">
        <v>9.0328769444444461</v>
      </c>
      <c r="K229" s="174">
        <v>8.6241888333333332</v>
      </c>
      <c r="L229" s="174">
        <v>8.8514164999999974</v>
      </c>
      <c r="M229" s="174">
        <v>9.1850693888888877</v>
      </c>
      <c r="N229" s="174">
        <v>8.6754212777777777</v>
      </c>
      <c r="O229" s="174">
        <v>10.078161499999998</v>
      </c>
      <c r="P229" s="174">
        <v>9.2712949444444437</v>
      </c>
      <c r="Q229" s="174">
        <v>10.31466577777778</v>
      </c>
      <c r="R229" s="174">
        <v>9.5395365555555554</v>
      </c>
      <c r="S229" s="174">
        <v>9.5298517222222223</v>
      </c>
      <c r="T229" s="176">
        <v>9.1085252777777796</v>
      </c>
    </row>
    <row r="230" spans="1:20" x14ac:dyDescent="0.2">
      <c r="A230" s="182" t="s">
        <v>3701</v>
      </c>
      <c r="B230" s="182" t="s">
        <v>2291</v>
      </c>
      <c r="C230" s="182" t="s">
        <v>3066</v>
      </c>
      <c r="D230" s="174">
        <v>27.327953888888896</v>
      </c>
      <c r="E230" s="174">
        <v>22.912602277777779</v>
      </c>
      <c r="F230" s="174">
        <v>22.228531444444446</v>
      </c>
      <c r="G230" s="174">
        <v>21.750269000000003</v>
      </c>
      <c r="H230" s="174">
        <v>21.144897722222218</v>
      </c>
      <c r="I230" s="174">
        <v>21.747728444444444</v>
      </c>
      <c r="J230" s="174">
        <v>21.347146222222225</v>
      </c>
      <c r="K230" s="174">
        <v>20.627507833333333</v>
      </c>
      <c r="L230" s="174">
        <v>22.503573500000002</v>
      </c>
      <c r="M230" s="174">
        <v>20.929258611111109</v>
      </c>
      <c r="N230" s="174">
        <v>21.102593111111112</v>
      </c>
      <c r="O230" s="174">
        <v>22.792431055555554</v>
      </c>
      <c r="P230" s="174">
        <v>21.448130611111115</v>
      </c>
      <c r="Q230" s="174">
        <v>20.920489888888888</v>
      </c>
      <c r="R230" s="174">
        <v>20.890836222222223</v>
      </c>
      <c r="S230" s="174">
        <v>21.033458388888889</v>
      </c>
      <c r="T230" s="176">
        <v>22.413251055555556</v>
      </c>
    </row>
    <row r="231" spans="1:20" x14ac:dyDescent="0.2">
      <c r="A231" s="182" t="s">
        <v>2869</v>
      </c>
      <c r="B231" s="182" t="s">
        <v>2870</v>
      </c>
      <c r="C231" s="182" t="s">
        <v>3066</v>
      </c>
      <c r="D231" s="174">
        <v>31.082075555555562</v>
      </c>
      <c r="E231" s="174">
        <v>24.659588277777782</v>
      </c>
      <c r="F231" s="174">
        <v>22.904383555555555</v>
      </c>
      <c r="G231" s="174">
        <v>22.247873944444443</v>
      </c>
      <c r="H231" s="174">
        <v>21.942050833333337</v>
      </c>
      <c r="I231" s="174">
        <v>21.776718166666669</v>
      </c>
      <c r="J231" s="174">
        <v>21.55834461111111</v>
      </c>
      <c r="K231" s="174">
        <v>21.427806888888888</v>
      </c>
      <c r="L231" s="174">
        <v>28.213625222222227</v>
      </c>
      <c r="M231" s="174">
        <v>21.16318027777778</v>
      </c>
      <c r="N231" s="174">
        <v>21.167776555555559</v>
      </c>
      <c r="O231" s="174">
        <v>20.937822000000001</v>
      </c>
      <c r="P231" s="174">
        <v>20.437763777777786</v>
      </c>
      <c r="Q231" s="174">
        <v>20.699248777777782</v>
      </c>
      <c r="R231" s="174">
        <v>20.582731333333339</v>
      </c>
      <c r="S231" s="174">
        <v>20.15042572222222</v>
      </c>
      <c r="T231" s="176">
        <v>20.178925944444444</v>
      </c>
    </row>
    <row r="232" spans="1:20" x14ac:dyDescent="0.2">
      <c r="A232" s="182" t="s">
        <v>2394</v>
      </c>
      <c r="B232" s="182" t="s">
        <v>1075</v>
      </c>
      <c r="C232" s="182" t="s">
        <v>3066</v>
      </c>
      <c r="D232" s="174">
        <v>26.070455277777775</v>
      </c>
      <c r="E232" s="174">
        <v>20.424301666666665</v>
      </c>
      <c r="F232" s="174">
        <v>18.695577833333331</v>
      </c>
      <c r="G232" s="174">
        <v>17.935147611111113</v>
      </c>
      <c r="H232" s="174">
        <v>18.451483611111108</v>
      </c>
      <c r="I232" s="174">
        <v>18.424592833333335</v>
      </c>
      <c r="J232" s="174">
        <v>18.671494499999998</v>
      </c>
      <c r="K232" s="174">
        <v>18.264064722222219</v>
      </c>
      <c r="L232" s="174">
        <v>19.971391555555552</v>
      </c>
      <c r="M232" s="174">
        <v>18.715752388888891</v>
      </c>
      <c r="N232" s="174">
        <v>18.697171666666669</v>
      </c>
      <c r="O232" s="174">
        <v>20.303605222222227</v>
      </c>
      <c r="P232" s="174">
        <v>18.869108333333333</v>
      </c>
      <c r="Q232" s="174">
        <v>19.07016783333334</v>
      </c>
      <c r="R232" s="174">
        <v>18.549674888888887</v>
      </c>
      <c r="S232" s="174">
        <v>18.5444365</v>
      </c>
      <c r="T232" s="176">
        <v>18.26039583333333</v>
      </c>
    </row>
    <row r="233" spans="1:20" x14ac:dyDescent="0.2">
      <c r="A233" s="182" t="s">
        <v>1500</v>
      </c>
      <c r="B233" s="182" t="s">
        <v>1501</v>
      </c>
      <c r="C233" s="182" t="s">
        <v>3066</v>
      </c>
      <c r="D233" s="174">
        <v>24.076375499999997</v>
      </c>
      <c r="E233" s="174">
        <v>20.388433722222221</v>
      </c>
      <c r="F233" s="174">
        <v>20.223591333333328</v>
      </c>
      <c r="G233" s="174">
        <v>19.289906444444441</v>
      </c>
      <c r="H233" s="174">
        <v>18.648984444444441</v>
      </c>
      <c r="I233" s="174">
        <v>17.938421833333337</v>
      </c>
      <c r="J233" s="174">
        <v>16.715083666666665</v>
      </c>
      <c r="K233" s="174">
        <v>16.387442166666666</v>
      </c>
      <c r="L233" s="174">
        <v>17.318396611111108</v>
      </c>
      <c r="M233" s="174">
        <v>16.18211322222222</v>
      </c>
      <c r="N233" s="174">
        <v>16.719274999999996</v>
      </c>
      <c r="O233" s="174">
        <v>16.768657722222223</v>
      </c>
      <c r="P233" s="174">
        <v>15.994031277777774</v>
      </c>
      <c r="Q233" s="174">
        <v>16.561286555555554</v>
      </c>
      <c r="R233" s="174">
        <v>16.847235444444443</v>
      </c>
      <c r="S233" s="174">
        <v>16.612064944444441</v>
      </c>
      <c r="T233" s="176">
        <v>17.090188055555554</v>
      </c>
    </row>
    <row r="234" spans="1:20" x14ac:dyDescent="0.2">
      <c r="A234" s="182" t="s">
        <v>2395</v>
      </c>
      <c r="B234" s="182" t="s">
        <v>217</v>
      </c>
      <c r="C234" s="182" t="s">
        <v>3066</v>
      </c>
      <c r="D234" s="174">
        <v>22.066761222222219</v>
      </c>
      <c r="E234" s="174">
        <v>16.467191333333332</v>
      </c>
      <c r="F234" s="174">
        <v>16.851967388888887</v>
      </c>
      <c r="G234" s="174">
        <v>16.102287611111109</v>
      </c>
      <c r="H234" s="174">
        <v>15.176992055555555</v>
      </c>
      <c r="I234" s="174">
        <v>14.638337555555555</v>
      </c>
      <c r="J234" s="174">
        <v>13.679819055555555</v>
      </c>
      <c r="K234" s="174">
        <v>13.259464666666666</v>
      </c>
      <c r="L234" s="174">
        <v>14.515194499999998</v>
      </c>
      <c r="M234" s="174">
        <v>13.459963611111112</v>
      </c>
      <c r="N234" s="174">
        <v>13.892252888888891</v>
      </c>
      <c r="O234" s="174">
        <v>14.427007</v>
      </c>
      <c r="P234" s="174">
        <v>13.084475055555552</v>
      </c>
      <c r="Q234" s="174">
        <v>13.377955333333334</v>
      </c>
      <c r="R234" s="174">
        <v>13.92908361111111</v>
      </c>
      <c r="S234" s="174">
        <v>13.797639833333335</v>
      </c>
      <c r="T234" s="176">
        <v>14.57634761111111</v>
      </c>
    </row>
    <row r="235" spans="1:20" x14ac:dyDescent="0.2">
      <c r="A235" s="182" t="s">
        <v>3570</v>
      </c>
      <c r="B235" s="182" t="s">
        <v>3571</v>
      </c>
      <c r="C235" s="182" t="s">
        <v>3066</v>
      </c>
      <c r="D235" s="174">
        <v>81.856122249999999</v>
      </c>
      <c r="E235" s="174">
        <v>82.679689176470589</v>
      </c>
      <c r="F235" s="174">
        <v>79.825965764705884</v>
      </c>
      <c r="G235" s="174">
        <v>78.704244882352953</v>
      </c>
      <c r="H235" s="174">
        <v>76.938090941176483</v>
      </c>
      <c r="I235" s="174">
        <v>76.657826352941171</v>
      </c>
      <c r="J235" s="174">
        <v>76.625745176470559</v>
      </c>
      <c r="K235" s="174">
        <v>77.256831944444443</v>
      </c>
      <c r="L235" s="174">
        <v>78.487626888888883</v>
      </c>
      <c r="M235" s="174">
        <v>79.261940444444463</v>
      </c>
      <c r="N235" s="174">
        <v>80.002498444444441</v>
      </c>
      <c r="O235" s="174">
        <v>82.53162772222224</v>
      </c>
      <c r="P235" s="174">
        <v>78.519090166666672</v>
      </c>
      <c r="Q235" s="174">
        <v>80.712494222222219</v>
      </c>
      <c r="R235" s="174">
        <v>81.785222999999988</v>
      </c>
      <c r="S235" s="174">
        <v>78.516231500000004</v>
      </c>
      <c r="T235" s="176">
        <v>79.971079555555548</v>
      </c>
    </row>
    <row r="236" spans="1:20" x14ac:dyDescent="0.2">
      <c r="A236" s="182" t="s">
        <v>3572</v>
      </c>
      <c r="B236" s="182" t="s">
        <v>3573</v>
      </c>
      <c r="C236" s="182" t="s">
        <v>3066</v>
      </c>
      <c r="D236" s="174">
        <v>87.026348749999997</v>
      </c>
      <c r="E236" s="174">
        <v>89.507257117647072</v>
      </c>
      <c r="F236" s="174">
        <v>88.234642944444445</v>
      </c>
      <c r="G236" s="174">
        <v>87.399655499999994</v>
      </c>
      <c r="H236" s="174">
        <v>86.233008999999996</v>
      </c>
      <c r="I236" s="174">
        <v>85.272242944444443</v>
      </c>
      <c r="J236" s="174">
        <v>86.034759444444447</v>
      </c>
      <c r="K236" s="174">
        <v>86.372771499999971</v>
      </c>
      <c r="L236" s="174">
        <v>86.046678333333318</v>
      </c>
      <c r="M236" s="174">
        <v>86.939811444444445</v>
      </c>
      <c r="N236" s="174">
        <v>87.794896222222235</v>
      </c>
      <c r="O236" s="174">
        <v>91.448495055555554</v>
      </c>
      <c r="P236" s="174">
        <v>86.833710333333315</v>
      </c>
      <c r="Q236" s="174">
        <v>88.141267166666665</v>
      </c>
      <c r="R236" s="174">
        <v>89.037393555555539</v>
      </c>
      <c r="S236" s="174">
        <v>86.143963055555531</v>
      </c>
      <c r="T236" s="176">
        <v>85.531348611111113</v>
      </c>
    </row>
    <row r="237" spans="1:20" x14ac:dyDescent="0.2">
      <c r="A237" s="182" t="s">
        <v>3574</v>
      </c>
      <c r="B237" s="182" t="s">
        <v>3575</v>
      </c>
      <c r="C237" s="182" t="s">
        <v>3066</v>
      </c>
      <c r="D237" s="174">
        <v>80.050047874999976</v>
      </c>
      <c r="E237" s="174">
        <v>80.322455294117646</v>
      </c>
      <c r="F237" s="174">
        <v>80.953591777777774</v>
      </c>
      <c r="G237" s="174">
        <v>80.328509611111102</v>
      </c>
      <c r="H237" s="174">
        <v>79.993209888888885</v>
      </c>
      <c r="I237" s="174">
        <v>80.024850333333333</v>
      </c>
      <c r="J237" s="174">
        <v>80.033132055555555</v>
      </c>
      <c r="K237" s="174">
        <v>80.01860788888888</v>
      </c>
      <c r="L237" s="174">
        <v>80.006476222222233</v>
      </c>
      <c r="M237" s="174">
        <v>80.079599555555546</v>
      </c>
      <c r="N237" s="174">
        <v>80.210548222222229</v>
      </c>
      <c r="O237" s="174">
        <v>80.775547166666669</v>
      </c>
      <c r="P237" s="174">
        <v>80.177229222222209</v>
      </c>
      <c r="Q237" s="174">
        <v>80.286147722222211</v>
      </c>
      <c r="R237" s="174">
        <v>80.970169833333344</v>
      </c>
      <c r="S237" s="174">
        <v>80.358844555555535</v>
      </c>
      <c r="T237" s="176">
        <v>80.047063500000007</v>
      </c>
    </row>
    <row r="238" spans="1:20" x14ac:dyDescent="0.2">
      <c r="A238" s="182" t="s">
        <v>3493</v>
      </c>
      <c r="B238" s="182" t="s">
        <v>1226</v>
      </c>
      <c r="C238" s="182" t="s">
        <v>3066</v>
      </c>
      <c r="D238" s="174">
        <v>12.555374833333332</v>
      </c>
      <c r="E238" s="174">
        <v>10.028211777777777</v>
      </c>
      <c r="F238" s="174">
        <v>9.8922982777777761</v>
      </c>
      <c r="G238" s="174">
        <v>9.5969413333333335</v>
      </c>
      <c r="H238" s="174">
        <v>9.5608153888888889</v>
      </c>
      <c r="I238" s="174">
        <v>9.5556308888888886</v>
      </c>
      <c r="J238" s="174">
        <v>9.3356844999999993</v>
      </c>
      <c r="K238" s="174">
        <v>9.2242858888888897</v>
      </c>
      <c r="L238" s="174">
        <v>9.9759594999999965</v>
      </c>
      <c r="M238" s="174">
        <v>9.4863092222222214</v>
      </c>
      <c r="N238" s="174">
        <v>9.6835821111111091</v>
      </c>
      <c r="O238" s="174">
        <v>10.800628444444445</v>
      </c>
      <c r="P238" s="174">
        <v>9.9194562777777779</v>
      </c>
      <c r="Q238" s="174">
        <v>10.819526444444442</v>
      </c>
      <c r="R238" s="174">
        <v>10.27513161111111</v>
      </c>
      <c r="S238" s="174">
        <v>10.505103222222225</v>
      </c>
      <c r="T238" s="176">
        <v>12.656131222222221</v>
      </c>
    </row>
    <row r="239" spans="1:20" x14ac:dyDescent="0.2">
      <c r="A239" s="182" t="s">
        <v>3837</v>
      </c>
      <c r="B239" s="182" t="s">
        <v>3838</v>
      </c>
      <c r="C239" s="182" t="s">
        <v>3066</v>
      </c>
      <c r="D239" s="174">
        <v>47.974585411764707</v>
      </c>
      <c r="E239" s="174">
        <v>35.886992235294116</v>
      </c>
      <c r="F239" s="174">
        <v>35.425408294117638</v>
      </c>
      <c r="G239" s="174">
        <v>36.454272666666661</v>
      </c>
      <c r="H239" s="174">
        <v>36.036333722222224</v>
      </c>
      <c r="I239" s="174">
        <v>35.096724555555554</v>
      </c>
      <c r="J239" s="174">
        <v>34.753462666666664</v>
      </c>
      <c r="K239" s="174">
        <v>34.85221961111111</v>
      </c>
      <c r="L239" s="174">
        <v>36.697546166666662</v>
      </c>
      <c r="M239" s="174">
        <v>34.416364277777774</v>
      </c>
      <c r="N239" s="174">
        <v>33.157508444444446</v>
      </c>
      <c r="O239" s="174">
        <v>32.69158655555556</v>
      </c>
      <c r="P239" s="174">
        <v>33.104961388888881</v>
      </c>
      <c r="Q239" s="174">
        <v>34.081823166666666</v>
      </c>
      <c r="R239" s="174">
        <v>32.238207444444441</v>
      </c>
      <c r="S239" s="174">
        <v>31.422115388888887</v>
      </c>
      <c r="T239" s="176">
        <v>31.425207944444441</v>
      </c>
    </row>
    <row r="240" spans="1:20" x14ac:dyDescent="0.2">
      <c r="A240" s="182" t="s">
        <v>3906</v>
      </c>
      <c r="B240" s="182" t="s">
        <v>3907</v>
      </c>
      <c r="C240" s="182" t="s">
        <v>3066</v>
      </c>
      <c r="D240" s="174">
        <v>80.596276499999988</v>
      </c>
      <c r="E240" s="174">
        <v>80.068628750000002</v>
      </c>
      <c r="F240" s="174">
        <v>88.786382500000002</v>
      </c>
      <c r="G240" s="174">
        <v>86.732065249999991</v>
      </c>
      <c r="H240" s="174">
        <v>82.538872999999995</v>
      </c>
      <c r="I240" s="174">
        <v>79.35829425</v>
      </c>
      <c r="J240" s="174">
        <v>80.523074999999992</v>
      </c>
      <c r="K240" s="174">
        <v>79.35424900000001</v>
      </c>
      <c r="L240" s="174">
        <v>81.370787000000007</v>
      </c>
      <c r="M240" s="174">
        <v>80.393435000000011</v>
      </c>
      <c r="N240" s="174">
        <v>80.056106</v>
      </c>
      <c r="O240" s="174">
        <v>80.490256250000016</v>
      </c>
      <c r="P240" s="174">
        <v>79.900428250000004</v>
      </c>
      <c r="Q240" s="174">
        <v>72.266091500000002</v>
      </c>
      <c r="R240" s="174">
        <v>72.088338750000005</v>
      </c>
      <c r="S240" s="174">
        <v>71.351136249999996</v>
      </c>
      <c r="T240" s="176">
        <v>71.143421500000002</v>
      </c>
    </row>
    <row r="241" spans="1:20" x14ac:dyDescent="0.2">
      <c r="A241" s="182" t="s">
        <v>3903</v>
      </c>
      <c r="B241" s="182" t="s">
        <v>3904</v>
      </c>
      <c r="C241" s="182" t="s">
        <v>3066</v>
      </c>
      <c r="D241" s="174">
        <v>79.787887500000011</v>
      </c>
      <c r="E241" s="174">
        <v>79.158142249999997</v>
      </c>
      <c r="F241" s="174">
        <v>87.310991000000001</v>
      </c>
      <c r="G241" s="174">
        <v>83.8594145</v>
      </c>
      <c r="H241" s="174">
        <v>80.772596249999992</v>
      </c>
      <c r="I241" s="174">
        <v>77.194855000000004</v>
      </c>
      <c r="J241" s="174">
        <v>78.573343250000008</v>
      </c>
      <c r="K241" s="174">
        <v>78.729268750000003</v>
      </c>
      <c r="L241" s="174">
        <v>80.476165500000008</v>
      </c>
      <c r="M241" s="174">
        <v>78.910186249999995</v>
      </c>
      <c r="N241" s="174">
        <v>79.033905500000003</v>
      </c>
      <c r="O241" s="174">
        <v>79.733330499999994</v>
      </c>
      <c r="P241" s="174">
        <v>77.773859750000014</v>
      </c>
      <c r="Q241" s="174">
        <v>71.01873599999999</v>
      </c>
      <c r="R241" s="174">
        <v>70.428851500000007</v>
      </c>
      <c r="S241" s="174">
        <v>69.715683500000011</v>
      </c>
      <c r="T241" s="176">
        <v>70.167117500000003</v>
      </c>
    </row>
    <row r="242" spans="1:20" x14ac:dyDescent="0.2">
      <c r="A242" s="182" t="s">
        <v>2396</v>
      </c>
      <c r="B242" s="182" t="s">
        <v>1031</v>
      </c>
      <c r="C242" s="182" t="s">
        <v>3066</v>
      </c>
      <c r="D242" s="174">
        <v>30.306621444444449</v>
      </c>
      <c r="E242" s="174">
        <v>27.782272777777777</v>
      </c>
      <c r="F242" s="174">
        <v>28.229744944444448</v>
      </c>
      <c r="G242" s="174">
        <v>27.580521333333337</v>
      </c>
      <c r="H242" s="174">
        <v>27.348772888888888</v>
      </c>
      <c r="I242" s="174">
        <v>27.706944388888882</v>
      </c>
      <c r="J242" s="174">
        <v>27.017884611111114</v>
      </c>
      <c r="K242" s="174">
        <v>26.544509500000007</v>
      </c>
      <c r="L242" s="174">
        <v>27.320887499999998</v>
      </c>
      <c r="M242" s="174">
        <v>25.22126327777778</v>
      </c>
      <c r="N242" s="174">
        <v>27.425445333333332</v>
      </c>
      <c r="O242" s="174">
        <v>26.913043111111122</v>
      </c>
      <c r="P242" s="174">
        <v>26.486748999999996</v>
      </c>
      <c r="Q242" s="174">
        <v>27.908864944444442</v>
      </c>
      <c r="R242" s="174">
        <v>25.117829777777775</v>
      </c>
      <c r="S242" s="174">
        <v>24.687972222222225</v>
      </c>
      <c r="T242" s="176">
        <v>24.563231166666665</v>
      </c>
    </row>
    <row r="243" spans="1:20" x14ac:dyDescent="0.2">
      <c r="A243" s="182" t="s">
        <v>2397</v>
      </c>
      <c r="B243" s="182" t="s">
        <v>1390</v>
      </c>
      <c r="C243" s="182" t="s">
        <v>3066</v>
      </c>
      <c r="D243" s="174">
        <v>40.184261555555551</v>
      </c>
      <c r="E243" s="174">
        <v>34.355061277777772</v>
      </c>
      <c r="F243" s="174">
        <v>34.944723555555562</v>
      </c>
      <c r="G243" s="174">
        <v>33.658248944444438</v>
      </c>
      <c r="H243" s="174">
        <v>33.07343783333333</v>
      </c>
      <c r="I243" s="174">
        <v>32.674201888888881</v>
      </c>
      <c r="J243" s="174">
        <v>33.325229333333333</v>
      </c>
      <c r="K243" s="174">
        <v>34.213678444444447</v>
      </c>
      <c r="L243" s="174">
        <v>35.170447722222221</v>
      </c>
      <c r="M243" s="174">
        <v>33.563106555555557</v>
      </c>
      <c r="N243" s="174">
        <v>34.447337777777776</v>
      </c>
      <c r="O243" s="174">
        <v>34.518253722222227</v>
      </c>
      <c r="P243" s="174">
        <v>33.734974999999999</v>
      </c>
      <c r="Q243" s="174">
        <v>36.288563944444441</v>
      </c>
      <c r="R243" s="174">
        <v>34.826125500000011</v>
      </c>
      <c r="S243" s="174">
        <v>34.714514722222219</v>
      </c>
      <c r="T243" s="176">
        <v>34.997218555555555</v>
      </c>
    </row>
    <row r="244" spans="1:20" x14ac:dyDescent="0.2">
      <c r="A244" s="182" t="s">
        <v>2398</v>
      </c>
      <c r="B244" s="182" t="s">
        <v>1071</v>
      </c>
      <c r="C244" s="182" t="s">
        <v>3066</v>
      </c>
      <c r="D244" s="174">
        <v>31.508755000000001</v>
      </c>
      <c r="E244" s="174">
        <v>23.050488111111108</v>
      </c>
      <c r="F244" s="174">
        <v>25.675471444444444</v>
      </c>
      <c r="G244" s="174">
        <v>25.569688444444445</v>
      </c>
      <c r="H244" s="174">
        <v>24.955608944444446</v>
      </c>
      <c r="I244" s="174">
        <v>25.622175111111115</v>
      </c>
      <c r="J244" s="174">
        <v>26.253101722222222</v>
      </c>
      <c r="K244" s="174">
        <v>24.423167944444444</v>
      </c>
      <c r="L244" s="174">
        <v>25.573860222222223</v>
      </c>
      <c r="M244" s="174">
        <v>24.684395388888888</v>
      </c>
      <c r="N244" s="174">
        <v>25.582622777777782</v>
      </c>
      <c r="O244" s="174">
        <v>25.431609999999999</v>
      </c>
      <c r="P244" s="174">
        <v>24.559694277777776</v>
      </c>
      <c r="Q244" s="174">
        <v>27.546664499999995</v>
      </c>
      <c r="R244" s="174">
        <v>27.877065833333333</v>
      </c>
      <c r="S244" s="174">
        <v>27.074768777777777</v>
      </c>
      <c r="T244" s="176">
        <v>28.201180666666662</v>
      </c>
    </row>
    <row r="245" spans="1:20" x14ac:dyDescent="0.2">
      <c r="A245" s="182" t="s">
        <v>3755</v>
      </c>
      <c r="B245" s="182" t="s">
        <v>1026</v>
      </c>
      <c r="C245" s="182" t="s">
        <v>3066</v>
      </c>
      <c r="D245" s="174">
        <v>26.349484444444446</v>
      </c>
      <c r="E245" s="174">
        <v>22.760154777777775</v>
      </c>
      <c r="F245" s="174">
        <v>22.057946555555557</v>
      </c>
      <c r="G245" s="174">
        <v>21.071626999999999</v>
      </c>
      <c r="H245" s="174">
        <v>21.412825277777774</v>
      </c>
      <c r="I245" s="174">
        <v>21.230529944444445</v>
      </c>
      <c r="J245" s="174">
        <v>20.913632444444445</v>
      </c>
      <c r="K245" s="174">
        <v>21.260473888888892</v>
      </c>
      <c r="L245" s="174">
        <v>22.29921088888889</v>
      </c>
      <c r="M245" s="174">
        <v>21.179925666666669</v>
      </c>
      <c r="N245" s="174">
        <v>22.596450499999996</v>
      </c>
      <c r="O245" s="174">
        <v>23.157999777777775</v>
      </c>
      <c r="P245" s="174">
        <v>22.891412944444443</v>
      </c>
      <c r="Q245" s="174">
        <v>22.76095627777778</v>
      </c>
      <c r="R245" s="174">
        <v>22.837877000000006</v>
      </c>
      <c r="S245" s="174">
        <v>22.283602611111114</v>
      </c>
      <c r="T245" s="176">
        <v>22.357716777777775</v>
      </c>
    </row>
    <row r="246" spans="1:20" x14ac:dyDescent="0.2">
      <c r="A246" s="182" t="s">
        <v>2399</v>
      </c>
      <c r="B246" s="182" t="s">
        <v>2294</v>
      </c>
      <c r="C246" s="182" t="s">
        <v>3066</v>
      </c>
      <c r="D246" s="174">
        <v>17.77970777777778</v>
      </c>
      <c r="E246" s="174">
        <v>13.279292222222223</v>
      </c>
      <c r="F246" s="174">
        <v>13.97333383333333</v>
      </c>
      <c r="G246" s="174">
        <v>12.999944388888888</v>
      </c>
      <c r="H246" s="174">
        <v>12.778345055555555</v>
      </c>
      <c r="I246" s="174">
        <v>12.753992888888892</v>
      </c>
      <c r="J246" s="174">
        <v>12.898551555555555</v>
      </c>
      <c r="K246" s="174">
        <v>12.879849944444445</v>
      </c>
      <c r="L246" s="174">
        <v>17.192353999999998</v>
      </c>
      <c r="M246" s="174">
        <v>15.802882611111114</v>
      </c>
      <c r="N246" s="174">
        <v>15.990669555555558</v>
      </c>
      <c r="O246" s="174">
        <v>15.355081833333331</v>
      </c>
      <c r="P246" s="174">
        <v>13.914019666666666</v>
      </c>
      <c r="Q246" s="174">
        <v>13.396527888888889</v>
      </c>
      <c r="R246" s="174">
        <v>13.507543888888884</v>
      </c>
      <c r="S246" s="174">
        <v>13.23659777777778</v>
      </c>
      <c r="T246" s="176">
        <v>13.188057222222223</v>
      </c>
    </row>
    <row r="247" spans="1:20" x14ac:dyDescent="0.2">
      <c r="A247" s="182" t="s">
        <v>2400</v>
      </c>
      <c r="B247" s="182" t="s">
        <v>1027</v>
      </c>
      <c r="C247" s="182" t="s">
        <v>3066</v>
      </c>
      <c r="D247" s="174">
        <v>15.434035055555556</v>
      </c>
      <c r="E247" s="174">
        <v>13.73667622222222</v>
      </c>
      <c r="F247" s="174">
        <v>11.937312388888889</v>
      </c>
      <c r="G247" s="174">
        <v>11.493638444444445</v>
      </c>
      <c r="H247" s="174">
        <v>11.498734500000001</v>
      </c>
      <c r="I247" s="174">
        <v>11.438763444444442</v>
      </c>
      <c r="J247" s="174">
        <v>11.538557888888889</v>
      </c>
      <c r="K247" s="174">
        <v>11.458077166666669</v>
      </c>
      <c r="L247" s="174">
        <v>12.4644735</v>
      </c>
      <c r="M247" s="174">
        <v>11.704446888888889</v>
      </c>
      <c r="N247" s="174">
        <v>11.98674477777778</v>
      </c>
      <c r="O247" s="174">
        <v>12.984151444444443</v>
      </c>
      <c r="P247" s="174">
        <v>12.0658125</v>
      </c>
      <c r="Q247" s="174">
        <v>12.068489388888887</v>
      </c>
      <c r="R247" s="174">
        <v>12.789958388888889</v>
      </c>
      <c r="S247" s="174">
        <v>13.219263500000002</v>
      </c>
      <c r="T247" s="176">
        <v>14.468849500000001</v>
      </c>
    </row>
    <row r="248" spans="1:20" x14ac:dyDescent="0.2">
      <c r="A248" s="182" t="s">
        <v>2401</v>
      </c>
      <c r="B248" s="182" t="s">
        <v>1035</v>
      </c>
      <c r="C248" s="182" t="s">
        <v>3066</v>
      </c>
      <c r="D248" s="174">
        <v>37.048980444444446</v>
      </c>
      <c r="E248" s="174">
        <v>34.233840666666666</v>
      </c>
      <c r="F248" s="174">
        <v>34.126491611111106</v>
      </c>
      <c r="G248" s="174">
        <v>33.539536055555551</v>
      </c>
      <c r="H248" s="174">
        <v>33.55339877777778</v>
      </c>
      <c r="I248" s="174">
        <v>33.379252111111114</v>
      </c>
      <c r="J248" s="174">
        <v>34.260654499999994</v>
      </c>
      <c r="K248" s="174">
        <v>33.591541444444445</v>
      </c>
      <c r="L248" s="174">
        <v>38.548586888888892</v>
      </c>
      <c r="M248" s="174">
        <v>33.566614611111113</v>
      </c>
      <c r="N248" s="174">
        <v>34.305300111111109</v>
      </c>
      <c r="O248" s="174">
        <v>34.194723333333336</v>
      </c>
      <c r="P248" s="174">
        <v>33.639176499999998</v>
      </c>
      <c r="Q248" s="174">
        <v>33.71124283333333</v>
      </c>
      <c r="R248" s="174">
        <v>34.287427055555554</v>
      </c>
      <c r="S248" s="174">
        <v>33.949796777777777</v>
      </c>
      <c r="T248" s="176">
        <v>35.651841444444443</v>
      </c>
    </row>
    <row r="249" spans="1:20" x14ac:dyDescent="0.2">
      <c r="A249" s="182" t="s">
        <v>2910</v>
      </c>
      <c r="B249" s="182" t="s">
        <v>1024</v>
      </c>
      <c r="C249" s="182" t="s">
        <v>3066</v>
      </c>
      <c r="D249" s="174">
        <v>36.022162000000002</v>
      </c>
      <c r="E249" s="174">
        <v>27.903196333333334</v>
      </c>
      <c r="F249" s="174">
        <v>25.943682444444445</v>
      </c>
      <c r="G249" s="174">
        <v>24.949166555555554</v>
      </c>
      <c r="H249" s="174">
        <v>24.649550277777777</v>
      </c>
      <c r="I249" s="174">
        <v>24.499360500000002</v>
      </c>
      <c r="J249" s="174">
        <v>24.621331055555558</v>
      </c>
      <c r="K249" s="174">
        <v>25.12447238888889</v>
      </c>
      <c r="L249" s="174">
        <v>31.074760277777784</v>
      </c>
      <c r="M249" s="174">
        <v>25.52979805555556</v>
      </c>
      <c r="N249" s="174">
        <v>25.901267055555554</v>
      </c>
      <c r="O249" s="174">
        <v>25.589502166666666</v>
      </c>
      <c r="P249" s="174">
        <v>24.634362444444442</v>
      </c>
      <c r="Q249" s="174">
        <v>26.854588</v>
      </c>
      <c r="R249" s="174">
        <v>25.446576888888885</v>
      </c>
      <c r="S249" s="174">
        <v>25.058525333333332</v>
      </c>
      <c r="T249" s="176">
        <v>26.447110722222224</v>
      </c>
    </row>
    <row r="250" spans="1:20" x14ac:dyDescent="0.2">
      <c r="A250" s="182" t="s">
        <v>2402</v>
      </c>
      <c r="B250" s="182" t="s">
        <v>1596</v>
      </c>
      <c r="C250" s="182" t="s">
        <v>3066</v>
      </c>
      <c r="D250" s="174">
        <v>14.763396333333329</v>
      </c>
      <c r="E250" s="174">
        <v>10.8276945</v>
      </c>
      <c r="F250" s="174">
        <v>11.051189277777778</v>
      </c>
      <c r="G250" s="174">
        <v>10.475079444444443</v>
      </c>
      <c r="H250" s="174">
        <v>10.576693944444445</v>
      </c>
      <c r="I250" s="174">
        <v>10.342432722222222</v>
      </c>
      <c r="J250" s="174">
        <v>10.342926555555557</v>
      </c>
      <c r="K250" s="174">
        <v>10.423669833333333</v>
      </c>
      <c r="L250" s="174">
        <v>11.918309055555556</v>
      </c>
      <c r="M250" s="174">
        <v>10.832373944444443</v>
      </c>
      <c r="N250" s="174">
        <v>11.261386888888891</v>
      </c>
      <c r="O250" s="174">
        <v>12.561808944444445</v>
      </c>
      <c r="P250" s="174">
        <v>12.07923466666667</v>
      </c>
      <c r="Q250" s="174">
        <v>11.686085944444443</v>
      </c>
      <c r="R250" s="174">
        <v>11.745360333333332</v>
      </c>
      <c r="S250" s="174">
        <v>11.285270722222226</v>
      </c>
      <c r="T250" s="176">
        <v>13.327180722222222</v>
      </c>
    </row>
    <row r="251" spans="1:20" x14ac:dyDescent="0.2">
      <c r="A251" s="182" t="s">
        <v>2403</v>
      </c>
      <c r="B251" s="182" t="s">
        <v>1025</v>
      </c>
      <c r="C251" s="182" t="s">
        <v>3066</v>
      </c>
      <c r="D251" s="174">
        <v>20.585530833333333</v>
      </c>
      <c r="E251" s="174">
        <v>13.873080055555556</v>
      </c>
      <c r="F251" s="174">
        <v>13.302564388888891</v>
      </c>
      <c r="G251" s="174">
        <v>12.11319838888889</v>
      </c>
      <c r="H251" s="174">
        <v>12.474016166666667</v>
      </c>
      <c r="I251" s="174">
        <v>11.868484777777777</v>
      </c>
      <c r="J251" s="174">
        <v>11.639257888888888</v>
      </c>
      <c r="K251" s="174">
        <v>11.99274538888889</v>
      </c>
      <c r="L251" s="174">
        <v>12.137488944444446</v>
      </c>
      <c r="M251" s="174">
        <v>11.385370833333333</v>
      </c>
      <c r="N251" s="174">
        <v>11.403897166666667</v>
      </c>
      <c r="O251" s="174">
        <v>12.662159666666664</v>
      </c>
      <c r="P251" s="174">
        <v>12.325621666666667</v>
      </c>
      <c r="Q251" s="174">
        <v>14.580521555555556</v>
      </c>
      <c r="R251" s="174">
        <v>12.204766888888887</v>
      </c>
      <c r="S251" s="174">
        <v>11.814442444444447</v>
      </c>
      <c r="T251" s="176">
        <v>11.899271944444443</v>
      </c>
    </row>
    <row r="252" spans="1:20" x14ac:dyDescent="0.2">
      <c r="A252" s="182" t="s">
        <v>2404</v>
      </c>
      <c r="B252" s="182" t="s">
        <v>1172</v>
      </c>
      <c r="C252" s="182" t="s">
        <v>3066</v>
      </c>
      <c r="D252" s="174">
        <v>23.085837055555555</v>
      </c>
      <c r="E252" s="174">
        <v>15.911992833333336</v>
      </c>
      <c r="F252" s="174">
        <v>14.742502388888889</v>
      </c>
      <c r="G252" s="174">
        <v>13.766408944444445</v>
      </c>
      <c r="H252" s="174">
        <v>13.582187277777782</v>
      </c>
      <c r="I252" s="174">
        <v>13.448364333333334</v>
      </c>
      <c r="J252" s="174">
        <v>13.445033277777778</v>
      </c>
      <c r="K252" s="174">
        <v>14.20407072222222</v>
      </c>
      <c r="L252" s="174">
        <v>14.492614555555557</v>
      </c>
      <c r="M252" s="174">
        <v>13.586133444444442</v>
      </c>
      <c r="N252" s="174">
        <v>13.597949555555553</v>
      </c>
      <c r="O252" s="174">
        <v>14.576880277777782</v>
      </c>
      <c r="P252" s="174">
        <v>14.756408833333333</v>
      </c>
      <c r="Q252" s="174">
        <v>16.321045999999999</v>
      </c>
      <c r="R252" s="174">
        <v>13.613545333333333</v>
      </c>
      <c r="S252" s="174">
        <v>13.143313777777779</v>
      </c>
      <c r="T252" s="176">
        <v>13.450918777777776</v>
      </c>
    </row>
    <row r="253" spans="1:20" x14ac:dyDescent="0.2">
      <c r="A253" s="182" t="s">
        <v>2405</v>
      </c>
      <c r="B253" s="182" t="s">
        <v>1595</v>
      </c>
      <c r="C253" s="182" t="s">
        <v>3066</v>
      </c>
      <c r="D253" s="174">
        <v>27.190360611111114</v>
      </c>
      <c r="E253" s="174">
        <v>22.889851055555553</v>
      </c>
      <c r="F253" s="174">
        <v>20.947160833333335</v>
      </c>
      <c r="G253" s="174">
        <v>20.300375444444448</v>
      </c>
      <c r="H253" s="174">
        <v>20.492925777777778</v>
      </c>
      <c r="I253" s="174">
        <v>19.777104333333334</v>
      </c>
      <c r="J253" s="174">
        <v>20.091262111111106</v>
      </c>
      <c r="K253" s="174">
        <v>20.393304555555559</v>
      </c>
      <c r="L253" s="174">
        <v>21.037441111111107</v>
      </c>
      <c r="M253" s="174">
        <v>20.624556277777781</v>
      </c>
      <c r="N253" s="174">
        <v>20.345372000000001</v>
      </c>
      <c r="O253" s="174">
        <v>21.031426666666661</v>
      </c>
      <c r="P253" s="174">
        <v>21.783584833333336</v>
      </c>
      <c r="Q253" s="174">
        <v>20.854484999999997</v>
      </c>
      <c r="R253" s="174">
        <v>19.206351555555557</v>
      </c>
      <c r="S253" s="174">
        <v>18.731587111111107</v>
      </c>
      <c r="T253" s="176">
        <v>19.119969944444442</v>
      </c>
    </row>
    <row r="254" spans="1:20" x14ac:dyDescent="0.2">
      <c r="A254" s="182" t="s">
        <v>2406</v>
      </c>
      <c r="B254" s="182" t="s">
        <v>1033</v>
      </c>
      <c r="C254" s="182" t="s">
        <v>3066</v>
      </c>
      <c r="D254" s="174">
        <v>27.646326999999999</v>
      </c>
      <c r="E254" s="174">
        <v>23.777106166666666</v>
      </c>
      <c r="F254" s="174">
        <v>25.072578000000004</v>
      </c>
      <c r="G254" s="174">
        <v>23.965845611111106</v>
      </c>
      <c r="H254" s="174">
        <v>24.404629000000003</v>
      </c>
      <c r="I254" s="174">
        <v>24.876845777777778</v>
      </c>
      <c r="J254" s="174">
        <v>25.325886611111109</v>
      </c>
      <c r="K254" s="174">
        <v>23.970799000000007</v>
      </c>
      <c r="L254" s="174">
        <v>24.357974222222218</v>
      </c>
      <c r="M254" s="174">
        <v>24.08202716666667</v>
      </c>
      <c r="N254" s="174">
        <v>23.12754838888889</v>
      </c>
      <c r="O254" s="174">
        <v>23.321547444444448</v>
      </c>
      <c r="P254" s="174">
        <v>23.986481777777779</v>
      </c>
      <c r="Q254" s="174">
        <v>28.267170999999998</v>
      </c>
      <c r="R254" s="174">
        <v>24.345961500000001</v>
      </c>
      <c r="S254" s="174">
        <v>23.552291888888885</v>
      </c>
      <c r="T254" s="176">
        <v>23.011794333333334</v>
      </c>
    </row>
    <row r="255" spans="1:20" x14ac:dyDescent="0.2">
      <c r="A255" s="182" t="s">
        <v>2407</v>
      </c>
      <c r="B255" s="182" t="s">
        <v>1036</v>
      </c>
      <c r="C255" s="182" t="s">
        <v>3066</v>
      </c>
      <c r="D255" s="174">
        <v>53.364957333333329</v>
      </c>
      <c r="E255" s="174">
        <v>42.662349166666658</v>
      </c>
      <c r="F255" s="174">
        <v>49.688362222222224</v>
      </c>
      <c r="G255" s="174">
        <v>45.781601999999992</v>
      </c>
      <c r="H255" s="174">
        <v>44.655786333333339</v>
      </c>
      <c r="I255" s="174">
        <v>43.655426000000006</v>
      </c>
      <c r="J255" s="174">
        <v>43.315469111111106</v>
      </c>
      <c r="K255" s="174">
        <v>42.617440666666667</v>
      </c>
      <c r="L255" s="174">
        <v>42.377477166666658</v>
      </c>
      <c r="M255" s="174">
        <v>42.302220944444443</v>
      </c>
      <c r="N255" s="174">
        <v>43.49838316666667</v>
      </c>
      <c r="O255" s="174">
        <v>44.105720000000005</v>
      </c>
      <c r="P255" s="174">
        <v>48.659844999999997</v>
      </c>
      <c r="Q255" s="174">
        <v>40.933474555555549</v>
      </c>
      <c r="R255" s="174">
        <v>41.419050499999997</v>
      </c>
      <c r="S255" s="174">
        <v>39.543238444444448</v>
      </c>
      <c r="T255" s="176">
        <v>41.912292611111113</v>
      </c>
    </row>
    <row r="256" spans="1:20" x14ac:dyDescent="0.2">
      <c r="A256" s="182" t="s">
        <v>2408</v>
      </c>
      <c r="B256" s="182" t="s">
        <v>1034</v>
      </c>
      <c r="C256" s="182" t="s">
        <v>3066</v>
      </c>
      <c r="D256" s="174">
        <v>15.353454111111112</v>
      </c>
      <c r="E256" s="174">
        <v>11.803067166666665</v>
      </c>
      <c r="F256" s="174">
        <v>11.029358666666669</v>
      </c>
      <c r="G256" s="174">
        <v>10.22152061111111</v>
      </c>
      <c r="H256" s="174">
        <v>10.493379277777779</v>
      </c>
      <c r="I256" s="174">
        <v>10.581242722222223</v>
      </c>
      <c r="J256" s="174">
        <v>10.569309722222222</v>
      </c>
      <c r="K256" s="174">
        <v>10.804141333333334</v>
      </c>
      <c r="L256" s="174">
        <v>10.671479222222221</v>
      </c>
      <c r="M256" s="174">
        <v>10.492710944444442</v>
      </c>
      <c r="N256" s="174">
        <v>10.354908500000001</v>
      </c>
      <c r="O256" s="174">
        <v>11.046255833333332</v>
      </c>
      <c r="P256" s="174">
        <v>11.268765611111112</v>
      </c>
      <c r="Q256" s="174">
        <v>12.815329111111113</v>
      </c>
      <c r="R256" s="174">
        <v>10.13931911111111</v>
      </c>
      <c r="S256" s="174">
        <v>9.7231723888888908</v>
      </c>
      <c r="T256" s="176">
        <v>10.102568333333334</v>
      </c>
    </row>
    <row r="257" spans="1:20" x14ac:dyDescent="0.2">
      <c r="A257" s="182" t="s">
        <v>2408</v>
      </c>
      <c r="B257" s="182" t="s">
        <v>1389</v>
      </c>
      <c r="C257" s="182" t="s">
        <v>3066</v>
      </c>
      <c r="D257" s="174">
        <v>17.595474111111116</v>
      </c>
      <c r="E257" s="174">
        <v>13.055249</v>
      </c>
      <c r="F257" s="174">
        <v>12.384174666666665</v>
      </c>
      <c r="G257" s="174">
        <v>11.698850055555555</v>
      </c>
      <c r="H257" s="174">
        <v>12.336496555555556</v>
      </c>
      <c r="I257" s="174">
        <v>12.293232888888891</v>
      </c>
      <c r="J257" s="174">
        <v>12.324252944444444</v>
      </c>
      <c r="K257" s="174">
        <v>12.364809777777777</v>
      </c>
      <c r="L257" s="174">
        <v>12.413626333333333</v>
      </c>
      <c r="M257" s="174">
        <v>12.446980222222221</v>
      </c>
      <c r="N257" s="174">
        <v>12.023084444444445</v>
      </c>
      <c r="O257" s="174">
        <v>13.17693316666667</v>
      </c>
      <c r="P257" s="174">
        <v>12.886576999999999</v>
      </c>
      <c r="Q257" s="174">
        <v>15.679740833333334</v>
      </c>
      <c r="R257" s="174">
        <v>11.332753166666668</v>
      </c>
      <c r="S257" s="174">
        <v>10.822336777777776</v>
      </c>
      <c r="T257" s="176">
        <v>11.05611588888889</v>
      </c>
    </row>
    <row r="258" spans="1:20" x14ac:dyDescent="0.2">
      <c r="A258" s="182" t="s">
        <v>2409</v>
      </c>
      <c r="B258" s="182" t="s">
        <v>1326</v>
      </c>
      <c r="C258" s="182" t="s">
        <v>3066</v>
      </c>
      <c r="D258" s="174">
        <v>27.647315722222221</v>
      </c>
      <c r="E258" s="174">
        <v>23.547741333333331</v>
      </c>
      <c r="F258" s="174">
        <v>25.175223777777777</v>
      </c>
      <c r="G258" s="174">
        <v>24.224828555555561</v>
      </c>
      <c r="H258" s="174">
        <v>24.774089555555559</v>
      </c>
      <c r="I258" s="174">
        <v>24.749407611111113</v>
      </c>
      <c r="J258" s="174">
        <v>24.321428444444443</v>
      </c>
      <c r="K258" s="174">
        <v>24.502413666666666</v>
      </c>
      <c r="L258" s="174">
        <v>27.968582055555558</v>
      </c>
      <c r="M258" s="174">
        <v>24.130743666666667</v>
      </c>
      <c r="N258" s="174">
        <v>24.269475222222223</v>
      </c>
      <c r="O258" s="174">
        <v>23.959227222222221</v>
      </c>
      <c r="P258" s="174">
        <v>23.992481555555557</v>
      </c>
      <c r="Q258" s="174">
        <v>31.001696944444447</v>
      </c>
      <c r="R258" s="174">
        <v>23.825724833333332</v>
      </c>
      <c r="S258" s="174">
        <v>22.741455500000001</v>
      </c>
      <c r="T258" s="176">
        <v>24.451871555555556</v>
      </c>
    </row>
    <row r="259" spans="1:20" x14ac:dyDescent="0.2">
      <c r="A259" s="182" t="s">
        <v>2410</v>
      </c>
      <c r="B259" s="182" t="s">
        <v>1028</v>
      </c>
      <c r="C259" s="182" t="s">
        <v>3066</v>
      </c>
      <c r="D259" s="174">
        <v>20.649832277777776</v>
      </c>
      <c r="E259" s="174">
        <v>16.9775995</v>
      </c>
      <c r="F259" s="174">
        <v>17.587310777777777</v>
      </c>
      <c r="G259" s="174">
        <v>16.586115388888889</v>
      </c>
      <c r="H259" s="174">
        <v>17.124868500000002</v>
      </c>
      <c r="I259" s="174">
        <v>16.446655499999999</v>
      </c>
      <c r="J259" s="174">
        <v>15.716296666666668</v>
      </c>
      <c r="K259" s="174">
        <v>16.047168166666669</v>
      </c>
      <c r="L259" s="174">
        <v>17.449987833333331</v>
      </c>
      <c r="M259" s="174">
        <v>16.31506511111111</v>
      </c>
      <c r="N259" s="174">
        <v>16.376058388888893</v>
      </c>
      <c r="O259" s="174">
        <v>17.521080166666668</v>
      </c>
      <c r="P259" s="174">
        <v>19.898315833333339</v>
      </c>
      <c r="Q259" s="174">
        <v>25.712539555555555</v>
      </c>
      <c r="R259" s="174">
        <v>15.885352833333336</v>
      </c>
      <c r="S259" s="174">
        <v>16.257093277777773</v>
      </c>
      <c r="T259" s="176">
        <v>16.237768611111111</v>
      </c>
    </row>
    <row r="260" spans="1:20" x14ac:dyDescent="0.2">
      <c r="A260" s="182" t="s">
        <v>2278</v>
      </c>
      <c r="B260" s="182" t="s">
        <v>2288</v>
      </c>
      <c r="C260" s="182" t="s">
        <v>3066</v>
      </c>
      <c r="D260" s="174">
        <v>14.208931999999997</v>
      </c>
      <c r="E260" s="174">
        <v>13.220426</v>
      </c>
      <c r="F260" s="174">
        <v>12.317386833333334</v>
      </c>
      <c r="G260" s="174">
        <v>11.425703611111111</v>
      </c>
      <c r="H260" s="174">
        <v>11.438531166666667</v>
      </c>
      <c r="I260" s="174">
        <v>11.484323055555556</v>
      </c>
      <c r="J260" s="174">
        <v>11.268183555555558</v>
      </c>
      <c r="K260" s="174">
        <v>11.644205777777778</v>
      </c>
      <c r="L260" s="174">
        <v>11.398181222222219</v>
      </c>
      <c r="M260" s="174">
        <v>11.297258500000002</v>
      </c>
      <c r="N260" s="174">
        <v>11.12881772222222</v>
      </c>
      <c r="O260" s="174">
        <v>12.378524277777776</v>
      </c>
      <c r="P260" s="174">
        <v>11.093492000000001</v>
      </c>
      <c r="Q260" s="174">
        <v>14.723776277777777</v>
      </c>
      <c r="R260" s="174">
        <v>13.932466944444444</v>
      </c>
      <c r="S260" s="174">
        <v>13.179006166666666</v>
      </c>
      <c r="T260" s="176">
        <v>12.021562888888889</v>
      </c>
    </row>
    <row r="261" spans="1:20" x14ac:dyDescent="0.2">
      <c r="A261" s="182" t="s">
        <v>2278</v>
      </c>
      <c r="B261" s="182" t="s">
        <v>2094</v>
      </c>
      <c r="C261" s="182" t="s">
        <v>3066</v>
      </c>
      <c r="D261" s="174">
        <v>19.886121277777775</v>
      </c>
      <c r="E261" s="174">
        <v>16.580868666666664</v>
      </c>
      <c r="F261" s="174">
        <v>15.445454</v>
      </c>
      <c r="G261" s="174">
        <v>13.596316111111113</v>
      </c>
      <c r="H261" s="174">
        <v>13.495653055555556</v>
      </c>
      <c r="I261" s="174">
        <v>13.425795611111109</v>
      </c>
      <c r="J261" s="174">
        <v>13.802217666666667</v>
      </c>
      <c r="K261" s="174">
        <v>13.888781277777776</v>
      </c>
      <c r="L261" s="174">
        <v>13.680391944444443</v>
      </c>
      <c r="M261" s="174">
        <v>13.774396222222222</v>
      </c>
      <c r="N261" s="174">
        <v>12.927619666666667</v>
      </c>
      <c r="O261" s="174">
        <v>15.343187833333335</v>
      </c>
      <c r="P261" s="174">
        <v>13.012486944444442</v>
      </c>
      <c r="Q261" s="174">
        <v>22.258871833333341</v>
      </c>
      <c r="R261" s="174">
        <v>18.647861611111111</v>
      </c>
      <c r="S261" s="174">
        <v>17.411291500000001</v>
      </c>
      <c r="T261" s="176">
        <v>15.91727211111111</v>
      </c>
    </row>
    <row r="262" spans="1:20" x14ac:dyDescent="0.2">
      <c r="A262" s="182" t="s">
        <v>2411</v>
      </c>
      <c r="B262" s="182" t="s">
        <v>587</v>
      </c>
      <c r="C262" s="182" t="s">
        <v>3066</v>
      </c>
      <c r="D262" s="174">
        <v>8.7514742777777794</v>
      </c>
      <c r="E262" s="174">
        <v>8.059439222222224</v>
      </c>
      <c r="F262" s="174">
        <v>7.1589315000000004</v>
      </c>
      <c r="G262" s="174">
        <v>7.0016651666666672</v>
      </c>
      <c r="H262" s="174">
        <v>6.9779405000000017</v>
      </c>
      <c r="I262" s="174">
        <v>6.8394798888888886</v>
      </c>
      <c r="J262" s="174">
        <v>6.9198723333333341</v>
      </c>
      <c r="K262" s="174">
        <v>7.0878701666666668</v>
      </c>
      <c r="L262" s="174">
        <v>6.7216801666666663</v>
      </c>
      <c r="M262" s="174">
        <v>6.7873080555555569</v>
      </c>
      <c r="N262" s="174">
        <v>6.9241380555555558</v>
      </c>
      <c r="O262" s="174">
        <v>7.4304228333333322</v>
      </c>
      <c r="P262" s="174">
        <v>6.8104535555555552</v>
      </c>
      <c r="Q262" s="174">
        <v>8.5398739444444445</v>
      </c>
      <c r="R262" s="174">
        <v>7.6584540555555556</v>
      </c>
      <c r="S262" s="174">
        <v>7.3958752222222204</v>
      </c>
      <c r="T262" s="176">
        <v>7.3663820555555555</v>
      </c>
    </row>
    <row r="263" spans="1:20" x14ac:dyDescent="0.2">
      <c r="A263" s="182" t="s">
        <v>2412</v>
      </c>
      <c r="B263" s="182" t="s">
        <v>1085</v>
      </c>
      <c r="C263" s="182" t="s">
        <v>3066</v>
      </c>
      <c r="D263" s="174">
        <v>9.1857447777777779</v>
      </c>
      <c r="E263" s="174">
        <v>8.5110484444444463</v>
      </c>
      <c r="F263" s="174">
        <v>7.9858316111111112</v>
      </c>
      <c r="G263" s="174">
        <v>7.8547320555555569</v>
      </c>
      <c r="H263" s="174">
        <v>7.9528640555555548</v>
      </c>
      <c r="I263" s="174">
        <v>7.787602166666665</v>
      </c>
      <c r="J263" s="174">
        <v>7.9559370555555562</v>
      </c>
      <c r="K263" s="174">
        <v>7.9290229444444442</v>
      </c>
      <c r="L263" s="174">
        <v>7.8052991111111094</v>
      </c>
      <c r="M263" s="174">
        <v>7.9555073888888881</v>
      </c>
      <c r="N263" s="174">
        <v>7.7471748333333341</v>
      </c>
      <c r="O263" s="174">
        <v>8.3704482222222225</v>
      </c>
      <c r="P263" s="174">
        <v>7.715006777777778</v>
      </c>
      <c r="Q263" s="174">
        <v>10.141774777777778</v>
      </c>
      <c r="R263" s="174">
        <v>9.1103644999999958</v>
      </c>
      <c r="S263" s="174">
        <v>8.5572141666666646</v>
      </c>
      <c r="T263" s="176">
        <v>8.0555129444444447</v>
      </c>
    </row>
    <row r="264" spans="1:20" x14ac:dyDescent="0.2">
      <c r="A264" s="182" t="s">
        <v>2413</v>
      </c>
      <c r="B264" s="182" t="s">
        <v>2093</v>
      </c>
      <c r="C264" s="182" t="s">
        <v>3066</v>
      </c>
      <c r="D264" s="174">
        <v>14.847095388888887</v>
      </c>
      <c r="E264" s="174">
        <v>14.825387222222222</v>
      </c>
      <c r="F264" s="174">
        <v>15.022936277777781</v>
      </c>
      <c r="G264" s="174">
        <v>14.326896222222221</v>
      </c>
      <c r="H264" s="174">
        <v>14.547764722222221</v>
      </c>
      <c r="I264" s="174">
        <v>14.02332361111111</v>
      </c>
      <c r="J264" s="174">
        <v>14.140241666666666</v>
      </c>
      <c r="K264" s="174">
        <v>14.502642055555555</v>
      </c>
      <c r="L264" s="174">
        <v>13.86019555555556</v>
      </c>
      <c r="M264" s="174">
        <v>13.534631388888888</v>
      </c>
      <c r="N264" s="174">
        <v>14.052399666666666</v>
      </c>
      <c r="O264" s="174">
        <v>17.065051833333335</v>
      </c>
      <c r="P264" s="174">
        <v>16.102247388888891</v>
      </c>
      <c r="Q264" s="174">
        <v>19.58816488888889</v>
      </c>
      <c r="R264" s="174">
        <v>17.052614277777778</v>
      </c>
      <c r="S264" s="174">
        <v>17.392110500000001</v>
      </c>
      <c r="T264" s="176">
        <v>17.767772666666666</v>
      </c>
    </row>
    <row r="265" spans="1:20" x14ac:dyDescent="0.2">
      <c r="A265" s="182" t="s">
        <v>2414</v>
      </c>
      <c r="B265" s="182" t="s">
        <v>588</v>
      </c>
      <c r="C265" s="182" t="s">
        <v>3066</v>
      </c>
      <c r="D265" s="174">
        <v>8.6076011111111104</v>
      </c>
      <c r="E265" s="174">
        <v>7.2896361111111121</v>
      </c>
      <c r="F265" s="174">
        <v>7.1786798888888894</v>
      </c>
      <c r="G265" s="174">
        <v>6.8782842222222227</v>
      </c>
      <c r="H265" s="174">
        <v>6.9534321666666665</v>
      </c>
      <c r="I265" s="174">
        <v>6.8296277777777767</v>
      </c>
      <c r="J265" s="174">
        <v>6.6414011666666655</v>
      </c>
      <c r="K265" s="174">
        <v>6.9761387777777779</v>
      </c>
      <c r="L265" s="174">
        <v>7.3508697222222219</v>
      </c>
      <c r="M265" s="174">
        <v>7.0985374444444433</v>
      </c>
      <c r="N265" s="174">
        <v>7.3187370555555544</v>
      </c>
      <c r="O265" s="174">
        <v>8.0014576111111086</v>
      </c>
      <c r="P265" s="174">
        <v>7.6087059444444458</v>
      </c>
      <c r="Q265" s="174">
        <v>8.3978642777777779</v>
      </c>
      <c r="R265" s="174">
        <v>7.9451672222222225</v>
      </c>
      <c r="S265" s="174">
        <v>7.8703274444444453</v>
      </c>
      <c r="T265" s="176">
        <v>8.2483866111111119</v>
      </c>
    </row>
    <row r="266" spans="1:20" x14ac:dyDescent="0.2">
      <c r="A266" s="182" t="s">
        <v>1403</v>
      </c>
      <c r="B266" s="182" t="s">
        <v>1404</v>
      </c>
      <c r="C266" s="182" t="s">
        <v>1405</v>
      </c>
      <c r="D266" s="174">
        <v>350.82991993749999</v>
      </c>
      <c r="E266" s="174">
        <v>305.12065519999999</v>
      </c>
      <c r="F266" s="174">
        <v>293.38344006666659</v>
      </c>
      <c r="G266" s="174">
        <v>293.09909279999999</v>
      </c>
      <c r="H266" s="174">
        <v>296.62291031249998</v>
      </c>
      <c r="I266" s="174">
        <v>293.80362450000001</v>
      </c>
      <c r="J266" s="174">
        <v>295.29960593749996</v>
      </c>
      <c r="K266" s="174">
        <v>290.84494693750003</v>
      </c>
      <c r="L266" s="174">
        <v>305.56109133333331</v>
      </c>
      <c r="M266" s="174">
        <v>303.63224583333329</v>
      </c>
      <c r="N266" s="174">
        <v>302.74440477777779</v>
      </c>
      <c r="O266" s="174">
        <v>306.54576799999995</v>
      </c>
      <c r="P266" s="174">
        <v>313.52449394117639</v>
      </c>
      <c r="Q266" s="174">
        <v>309.41004838888892</v>
      </c>
      <c r="R266" s="174">
        <v>298.24304787499995</v>
      </c>
      <c r="S266" s="174">
        <v>304.39671613333326</v>
      </c>
      <c r="T266" s="176">
        <v>309.3209323333333</v>
      </c>
    </row>
    <row r="267" spans="1:20" x14ac:dyDescent="0.2">
      <c r="A267" s="182" t="s">
        <v>1540</v>
      </c>
      <c r="B267" s="182" t="s">
        <v>1541</v>
      </c>
      <c r="C267" s="182" t="s">
        <v>1405</v>
      </c>
      <c r="D267" s="174"/>
      <c r="E267" s="174">
        <v>314.27320733333335</v>
      </c>
      <c r="F267" s="174">
        <v>324.88237514285714</v>
      </c>
      <c r="G267" s="174">
        <v>331.36865399999999</v>
      </c>
      <c r="H267" s="174">
        <v>317.94781762500003</v>
      </c>
      <c r="I267" s="174">
        <v>325.29848275000006</v>
      </c>
      <c r="J267" s="174">
        <v>325.80853828571423</v>
      </c>
      <c r="K267" s="174">
        <v>321.20722499999994</v>
      </c>
      <c r="L267" s="174">
        <v>312.77919759999997</v>
      </c>
      <c r="M267" s="174">
        <v>314.81337429999996</v>
      </c>
      <c r="N267" s="174">
        <v>308.49724488888887</v>
      </c>
      <c r="O267" s="174">
        <v>310.42341911111112</v>
      </c>
      <c r="P267" s="174">
        <v>318.58320511111117</v>
      </c>
      <c r="Q267" s="174">
        <v>316.71150144444442</v>
      </c>
      <c r="R267" s="174">
        <v>325.6149572857143</v>
      </c>
      <c r="S267" s="174">
        <v>302.89895975000002</v>
      </c>
      <c r="T267" s="176">
        <v>305.3912785</v>
      </c>
    </row>
    <row r="268" spans="1:20" x14ac:dyDescent="0.2">
      <c r="A268" s="182" t="s">
        <v>1536</v>
      </c>
      <c r="B268" s="182" t="s">
        <v>1537</v>
      </c>
      <c r="C268" s="182" t="s">
        <v>1405</v>
      </c>
      <c r="D268" s="174"/>
      <c r="E268" s="174">
        <v>252.03131999999999</v>
      </c>
      <c r="F268" s="174">
        <v>251.79423300000002</v>
      </c>
      <c r="G268" s="174">
        <v>251.89897300000001</v>
      </c>
      <c r="H268" s="174">
        <v>251.646649</v>
      </c>
      <c r="I268" s="174">
        <v>261.73913599999997</v>
      </c>
      <c r="J268" s="174">
        <v>284.29078249999998</v>
      </c>
      <c r="K268" s="174">
        <v>273.18888800000002</v>
      </c>
      <c r="L268" s="174">
        <v>261.76872166666664</v>
      </c>
      <c r="M268" s="174"/>
      <c r="N268" s="174"/>
      <c r="O268" s="174"/>
      <c r="P268" s="174"/>
      <c r="Q268" s="174"/>
      <c r="R268" s="174">
        <v>254.473231</v>
      </c>
      <c r="S268" s="174"/>
      <c r="T268" s="176"/>
    </row>
    <row r="269" spans="1:20" x14ac:dyDescent="0.2">
      <c r="A269" s="182" t="s">
        <v>1538</v>
      </c>
      <c r="B269" s="182" t="s">
        <v>1539</v>
      </c>
      <c r="C269" s="182" t="s">
        <v>1405</v>
      </c>
      <c r="D269" s="174"/>
      <c r="E269" s="174">
        <v>312.37482540000002</v>
      </c>
      <c r="F269" s="174">
        <v>300.47654024999997</v>
      </c>
      <c r="G269" s="174">
        <v>302.13917800000002</v>
      </c>
      <c r="H269" s="174">
        <v>281.76541700000001</v>
      </c>
      <c r="I269" s="174">
        <v>289.88994066666663</v>
      </c>
      <c r="J269" s="174">
        <v>294.51264199999997</v>
      </c>
      <c r="K269" s="174">
        <v>298.07763059999996</v>
      </c>
      <c r="L269" s="174">
        <v>303.72257500000006</v>
      </c>
      <c r="M269" s="174">
        <v>308.74475840000002</v>
      </c>
      <c r="N269" s="174">
        <v>314.8439545</v>
      </c>
      <c r="O269" s="174">
        <v>302.06708259999999</v>
      </c>
      <c r="P269" s="174">
        <v>295.37177759999997</v>
      </c>
      <c r="Q269" s="174">
        <v>303.22443220000002</v>
      </c>
      <c r="R269" s="174">
        <v>303.27924949999999</v>
      </c>
      <c r="S269" s="174">
        <v>302.36785459999999</v>
      </c>
      <c r="T269" s="176">
        <v>313.82701600000001</v>
      </c>
    </row>
    <row r="270" spans="1:20" x14ac:dyDescent="0.2">
      <c r="A270" s="182" t="s">
        <v>1616</v>
      </c>
      <c r="B270" s="182" t="s">
        <v>1542</v>
      </c>
      <c r="C270" s="182" t="s">
        <v>1405</v>
      </c>
      <c r="D270" s="174"/>
      <c r="E270" s="174"/>
      <c r="F270" s="174"/>
      <c r="G270" s="174"/>
      <c r="H270" s="174"/>
      <c r="I270" s="174"/>
      <c r="J270" s="174">
        <v>371.89966800000002</v>
      </c>
      <c r="K270" s="174"/>
      <c r="L270" s="174"/>
      <c r="M270" s="174"/>
      <c r="N270" s="174"/>
      <c r="O270" s="174"/>
      <c r="P270" s="174"/>
      <c r="Q270" s="174"/>
      <c r="R270" s="174"/>
      <c r="S270" s="174"/>
      <c r="T270" s="176"/>
    </row>
    <row r="271" spans="1:20" x14ac:dyDescent="0.2">
      <c r="A271" s="182" t="s">
        <v>1583</v>
      </c>
      <c r="B271" s="182" t="s">
        <v>1584</v>
      </c>
      <c r="C271" s="182" t="s">
        <v>1405</v>
      </c>
      <c r="D271" s="174"/>
      <c r="E271" s="174"/>
      <c r="F271" s="174"/>
      <c r="G271" s="174"/>
      <c r="H271" s="174"/>
      <c r="I271" s="174"/>
      <c r="J271" s="174">
        <v>358.36435699999998</v>
      </c>
      <c r="K271" s="174"/>
      <c r="L271" s="174"/>
      <c r="M271" s="174"/>
      <c r="N271" s="174"/>
      <c r="O271" s="174">
        <v>351.199568</v>
      </c>
      <c r="P271" s="174">
        <v>351.199568</v>
      </c>
      <c r="Q271" s="174">
        <v>351.199568</v>
      </c>
      <c r="R271" s="174"/>
      <c r="S271" s="174"/>
      <c r="T271" s="176"/>
    </row>
    <row r="272" spans="1:20" x14ac:dyDescent="0.2">
      <c r="A272" s="182" t="s">
        <v>2417</v>
      </c>
      <c r="B272" s="182" t="s">
        <v>1375</v>
      </c>
      <c r="C272" s="182" t="s">
        <v>1159</v>
      </c>
      <c r="D272" s="174">
        <v>78.514138235294112</v>
      </c>
      <c r="E272" s="174">
        <v>71.117683833333345</v>
      </c>
      <c r="F272" s="174">
        <v>55.830871055555562</v>
      </c>
      <c r="G272" s="174">
        <v>52.080228166666672</v>
      </c>
      <c r="H272" s="174">
        <v>54.391247666666651</v>
      </c>
      <c r="I272" s="174">
        <v>47.307384722222224</v>
      </c>
      <c r="J272" s="174">
        <v>48.6967845</v>
      </c>
      <c r="K272" s="174">
        <v>47.322906166666669</v>
      </c>
      <c r="L272" s="174">
        <v>47.696428888888896</v>
      </c>
      <c r="M272" s="174">
        <v>47.773088666666666</v>
      </c>
      <c r="N272" s="174">
        <v>49.853569</v>
      </c>
      <c r="O272" s="174">
        <v>50.392121833333334</v>
      </c>
      <c r="P272" s="174">
        <v>57.823750222222216</v>
      </c>
      <c r="Q272" s="174">
        <v>82.213929666666672</v>
      </c>
      <c r="R272" s="174">
        <v>50.844264277777775</v>
      </c>
      <c r="S272" s="174">
        <v>51.274982111111107</v>
      </c>
      <c r="T272" s="176">
        <v>48.23237405555556</v>
      </c>
    </row>
    <row r="273" spans="1:20" x14ac:dyDescent="0.2">
      <c r="A273" s="182" t="s">
        <v>2418</v>
      </c>
      <c r="B273" s="182" t="s">
        <v>2240</v>
      </c>
      <c r="C273" s="182" t="s">
        <v>1159</v>
      </c>
      <c r="D273" s="174">
        <v>76.466761588235272</v>
      </c>
      <c r="E273" s="174">
        <v>59.624828823529413</v>
      </c>
      <c r="F273" s="174">
        <v>54.658316888888891</v>
      </c>
      <c r="G273" s="174">
        <v>48.995101388888891</v>
      </c>
      <c r="H273" s="174">
        <v>53.600868388888884</v>
      </c>
      <c r="I273" s="174">
        <v>47.212168888888883</v>
      </c>
      <c r="J273" s="174">
        <v>47.188239333333328</v>
      </c>
      <c r="K273" s="174">
        <v>47.323912277777779</v>
      </c>
      <c r="L273" s="174">
        <v>47.927655666666674</v>
      </c>
      <c r="M273" s="174">
        <v>47.538806666666666</v>
      </c>
      <c r="N273" s="174">
        <v>48.549688944444448</v>
      </c>
      <c r="O273" s="174">
        <v>48.229466666666674</v>
      </c>
      <c r="P273" s="174">
        <v>60.837757666666661</v>
      </c>
      <c r="Q273" s="174">
        <v>86.830376555555574</v>
      </c>
      <c r="R273" s="174">
        <v>49.753405722222219</v>
      </c>
      <c r="S273" s="174">
        <v>49.865097722222217</v>
      </c>
      <c r="T273" s="176">
        <v>48.773027000000006</v>
      </c>
    </row>
    <row r="274" spans="1:20" x14ac:dyDescent="0.2">
      <c r="A274" s="182" t="s">
        <v>2419</v>
      </c>
      <c r="B274" s="182" t="s">
        <v>1374</v>
      </c>
      <c r="C274" s="182" t="s">
        <v>1159</v>
      </c>
      <c r="D274" s="174">
        <v>28.495788352941176</v>
      </c>
      <c r="E274" s="174">
        <v>28.813349722222224</v>
      </c>
      <c r="F274" s="174">
        <v>27.237135444444444</v>
      </c>
      <c r="G274" s="174">
        <v>26.99145722222222</v>
      </c>
      <c r="H274" s="174">
        <v>27.837713555555556</v>
      </c>
      <c r="I274" s="174">
        <v>26.593207055555549</v>
      </c>
      <c r="J274" s="174">
        <v>30.37054633333333</v>
      </c>
      <c r="K274" s="174">
        <v>26.323991777777778</v>
      </c>
      <c r="L274" s="174">
        <v>26.925613277777778</v>
      </c>
      <c r="M274" s="174">
        <v>26.4640275</v>
      </c>
      <c r="N274" s="174">
        <v>27.142428333333338</v>
      </c>
      <c r="O274" s="174">
        <v>27.377660166666669</v>
      </c>
      <c r="P274" s="174">
        <v>26.846663666666661</v>
      </c>
      <c r="Q274" s="174">
        <v>36.397723055555552</v>
      </c>
      <c r="R274" s="174">
        <v>28.497696333333334</v>
      </c>
      <c r="S274" s="174">
        <v>26.967063055555556</v>
      </c>
      <c r="T274" s="176">
        <v>27.36674572222222</v>
      </c>
    </row>
    <row r="275" spans="1:20" x14ac:dyDescent="0.2">
      <c r="A275" s="182" t="s">
        <v>2420</v>
      </c>
      <c r="B275" s="182" t="s">
        <v>2241</v>
      </c>
      <c r="C275" s="182" t="s">
        <v>1159</v>
      </c>
      <c r="D275" s="174">
        <v>24.467314529411766</v>
      </c>
      <c r="E275" s="174">
        <v>24.181680555555559</v>
      </c>
      <c r="F275" s="174">
        <v>22.056143666666667</v>
      </c>
      <c r="G275" s="174">
        <v>21.714519000000006</v>
      </c>
      <c r="H275" s="174">
        <v>23.270283444444445</v>
      </c>
      <c r="I275" s="174">
        <v>21.408677666666666</v>
      </c>
      <c r="J275" s="174">
        <v>21.375274388888887</v>
      </c>
      <c r="K275" s="174">
        <v>21.61500622222222</v>
      </c>
      <c r="L275" s="174">
        <v>21.803326111111112</v>
      </c>
      <c r="M275" s="174">
        <v>21.652801444444446</v>
      </c>
      <c r="N275" s="174">
        <v>22.211117111111108</v>
      </c>
      <c r="O275" s="174">
        <v>22.140608611111109</v>
      </c>
      <c r="P275" s="174">
        <v>21.817714111111115</v>
      </c>
      <c r="Q275" s="174">
        <v>28.491234555555554</v>
      </c>
      <c r="R275" s="174">
        <v>24.034392666666665</v>
      </c>
      <c r="S275" s="174">
        <v>21.825147944444446</v>
      </c>
      <c r="T275" s="176">
        <v>22.088681277777777</v>
      </c>
    </row>
    <row r="276" spans="1:20" x14ac:dyDescent="0.2">
      <c r="A276" s="182" t="s">
        <v>3224</v>
      </c>
      <c r="B276" s="182" t="s">
        <v>1387</v>
      </c>
      <c r="C276" s="182" t="s">
        <v>1159</v>
      </c>
      <c r="D276" s="174">
        <v>40.543743529411763</v>
      </c>
      <c r="E276" s="174">
        <v>40.306959666666678</v>
      </c>
      <c r="F276" s="174">
        <v>37.577169666666663</v>
      </c>
      <c r="G276" s="174">
        <v>37.310100166666672</v>
      </c>
      <c r="H276" s="174">
        <v>37.660647823529402</v>
      </c>
      <c r="I276" s="174">
        <v>36.789209941176466</v>
      </c>
      <c r="J276" s="174">
        <v>40.544258647058825</v>
      </c>
      <c r="K276" s="174">
        <v>36.855851111111107</v>
      </c>
      <c r="L276" s="174">
        <v>37.704772944444443</v>
      </c>
      <c r="M276" s="174">
        <v>37.69166294444446</v>
      </c>
      <c r="N276" s="174">
        <v>37.924014055555553</v>
      </c>
      <c r="O276" s="174">
        <v>37.957738222222218</v>
      </c>
      <c r="P276" s="174">
        <v>40.629893277777775</v>
      </c>
      <c r="Q276" s="174">
        <v>69.969979944444447</v>
      </c>
      <c r="R276" s="174">
        <v>39.709367555555559</v>
      </c>
      <c r="S276" s="174">
        <v>37.069019944444449</v>
      </c>
      <c r="T276" s="176">
        <v>36.415931944444438</v>
      </c>
    </row>
    <row r="277" spans="1:20" x14ac:dyDescent="0.2">
      <c r="A277" s="182" t="s">
        <v>2421</v>
      </c>
      <c r="B277" s="182" t="s">
        <v>1161</v>
      </c>
      <c r="C277" s="182" t="s">
        <v>1159</v>
      </c>
      <c r="D277" s="174">
        <v>32.696203352941176</v>
      </c>
      <c r="E277" s="174">
        <v>39.121058222222217</v>
      </c>
      <c r="F277" s="174">
        <v>31.250598111111117</v>
      </c>
      <c r="G277" s="174">
        <v>32.544965777777776</v>
      </c>
      <c r="H277" s="174">
        <v>37.544084333333338</v>
      </c>
      <c r="I277" s="174">
        <v>30.84365316666667</v>
      </c>
      <c r="J277" s="174">
        <v>34.475367444444444</v>
      </c>
      <c r="K277" s="174">
        <v>31.183802333333333</v>
      </c>
      <c r="L277" s="174">
        <v>31.520518833333337</v>
      </c>
      <c r="M277" s="174">
        <v>33.772713833333334</v>
      </c>
      <c r="N277" s="174">
        <v>35.48881022222222</v>
      </c>
      <c r="O277" s="174">
        <v>35.664557833333333</v>
      </c>
      <c r="P277" s="174">
        <v>35.380070444444449</v>
      </c>
      <c r="Q277" s="174">
        <v>57.872695166666666</v>
      </c>
      <c r="R277" s="174">
        <v>36.000094833333328</v>
      </c>
      <c r="S277" s="174">
        <v>32.814301833333332</v>
      </c>
      <c r="T277" s="176">
        <v>30.625929722222224</v>
      </c>
    </row>
    <row r="278" spans="1:20" x14ac:dyDescent="0.2">
      <c r="A278" s="182" t="s">
        <v>3625</v>
      </c>
      <c r="B278" s="182" t="s">
        <v>3626</v>
      </c>
      <c r="C278" s="182" t="s">
        <v>1159</v>
      </c>
      <c r="D278" s="174">
        <v>72.886790647058845</v>
      </c>
      <c r="E278" s="174">
        <v>54.794475222222225</v>
      </c>
      <c r="F278" s="174">
        <v>50.909630166666666</v>
      </c>
      <c r="G278" s="174">
        <v>53.337945222222224</v>
      </c>
      <c r="H278" s="174">
        <v>57.375612555555563</v>
      </c>
      <c r="I278" s="174">
        <v>54.738842888888897</v>
      </c>
      <c r="J278" s="174">
        <v>56.697638111111104</v>
      </c>
      <c r="K278" s="174">
        <v>51.555751944444438</v>
      </c>
      <c r="L278" s="174">
        <v>51.321236055555552</v>
      </c>
      <c r="M278" s="174">
        <v>52.937655333333339</v>
      </c>
      <c r="N278" s="174">
        <v>52.398572499999993</v>
      </c>
      <c r="O278" s="174">
        <v>74.793386555555557</v>
      </c>
      <c r="P278" s="174">
        <v>64.572839055555562</v>
      </c>
      <c r="Q278" s="174">
        <v>66.06486677777778</v>
      </c>
      <c r="R278" s="174">
        <v>68.412549666666663</v>
      </c>
      <c r="S278" s="174">
        <v>64.061183944444437</v>
      </c>
      <c r="T278" s="176">
        <v>55.539866499999995</v>
      </c>
    </row>
    <row r="279" spans="1:20" x14ac:dyDescent="0.2">
      <c r="A279" s="182" t="s">
        <v>3390</v>
      </c>
      <c r="B279" s="182" t="s">
        <v>3391</v>
      </c>
      <c r="C279" s="182" t="s">
        <v>1159</v>
      </c>
      <c r="D279" s="174">
        <v>62.062653352941169</v>
      </c>
      <c r="E279" s="174">
        <v>53.468789941176453</v>
      </c>
      <c r="F279" s="174">
        <v>52.114986333333349</v>
      </c>
      <c r="G279" s="174">
        <v>48.404807444444444</v>
      </c>
      <c r="H279" s="174">
        <v>50.753238500000002</v>
      </c>
      <c r="I279" s="174">
        <v>46.910584666666665</v>
      </c>
      <c r="J279" s="174">
        <v>46.884034444444438</v>
      </c>
      <c r="K279" s="174">
        <v>46.771820944444443</v>
      </c>
      <c r="L279" s="174">
        <v>47.157873222222229</v>
      </c>
      <c r="M279" s="174">
        <v>46.962130944444439</v>
      </c>
      <c r="N279" s="174">
        <v>47.534739444444455</v>
      </c>
      <c r="O279" s="174">
        <v>47.513831277777776</v>
      </c>
      <c r="P279" s="174">
        <v>54.098362611111114</v>
      </c>
      <c r="Q279" s="174">
        <v>69.377422222222236</v>
      </c>
      <c r="R279" s="174">
        <v>48.68086777777777</v>
      </c>
      <c r="S279" s="174">
        <v>48.50235894444446</v>
      </c>
      <c r="T279" s="176">
        <v>47.551753833333336</v>
      </c>
    </row>
    <row r="280" spans="1:20" x14ac:dyDescent="0.2">
      <c r="A280" s="182" t="s">
        <v>2986</v>
      </c>
      <c r="B280" s="182" t="s">
        <v>2987</v>
      </c>
      <c r="C280" s="182" t="s">
        <v>1159</v>
      </c>
      <c r="D280" s="174">
        <v>30.067012764705879</v>
      </c>
      <c r="E280" s="174">
        <v>30.638064555555552</v>
      </c>
      <c r="F280" s="174">
        <v>27.878173833333335</v>
      </c>
      <c r="G280" s="174">
        <v>27.307344499999999</v>
      </c>
      <c r="H280" s="174">
        <v>28.318931444444448</v>
      </c>
      <c r="I280" s="174">
        <v>26.67619377777778</v>
      </c>
      <c r="J280" s="174">
        <v>30.81075655555555</v>
      </c>
      <c r="K280" s="174">
        <v>26.23469894444445</v>
      </c>
      <c r="L280" s="174">
        <v>27.117905777777779</v>
      </c>
      <c r="M280" s="174">
        <v>26.450327444444444</v>
      </c>
      <c r="N280" s="174">
        <v>27.753149277777773</v>
      </c>
      <c r="O280" s="174">
        <v>27.98772683333334</v>
      </c>
      <c r="P280" s="174">
        <v>27.183068333333335</v>
      </c>
      <c r="Q280" s="174">
        <v>46.73031972222222</v>
      </c>
      <c r="R280" s="174">
        <v>29.543261111111107</v>
      </c>
      <c r="S280" s="174">
        <v>27.356376277777784</v>
      </c>
      <c r="T280" s="176">
        <v>27.946922611111113</v>
      </c>
    </row>
    <row r="281" spans="1:20" x14ac:dyDescent="0.2">
      <c r="A281" s="182" t="s">
        <v>2988</v>
      </c>
      <c r="B281" s="182" t="s">
        <v>2989</v>
      </c>
      <c r="C281" s="182" t="s">
        <v>1159</v>
      </c>
      <c r="D281" s="174">
        <v>40.715175882352945</v>
      </c>
      <c r="E281" s="174">
        <v>40.143928055555548</v>
      </c>
      <c r="F281" s="174">
        <v>37.875014833333331</v>
      </c>
      <c r="G281" s="174">
        <v>38.044087166666671</v>
      </c>
      <c r="H281" s="174">
        <v>39.442143388888894</v>
      </c>
      <c r="I281" s="174">
        <v>36.797333055555548</v>
      </c>
      <c r="J281" s="174">
        <v>40.822713444444446</v>
      </c>
      <c r="K281" s="174">
        <v>36.881421166666669</v>
      </c>
      <c r="L281" s="174">
        <v>37.53634811111111</v>
      </c>
      <c r="M281" s="174">
        <v>37.311731333333327</v>
      </c>
      <c r="N281" s="174">
        <v>38.154677555555558</v>
      </c>
      <c r="O281" s="174">
        <v>38.262795555555556</v>
      </c>
      <c r="P281" s="174">
        <v>40.880052500000005</v>
      </c>
      <c r="Q281" s="174">
        <v>72.401995222222212</v>
      </c>
      <c r="R281" s="174">
        <v>40.046259944444451</v>
      </c>
      <c r="S281" s="174">
        <v>37.226422333333339</v>
      </c>
      <c r="T281" s="176">
        <v>36.275949944444442</v>
      </c>
    </row>
    <row r="282" spans="1:20" x14ac:dyDescent="0.2">
      <c r="A282" s="182" t="s">
        <v>3525</v>
      </c>
      <c r="B282" s="182" t="s">
        <v>3526</v>
      </c>
      <c r="C282" s="182" t="s">
        <v>1159</v>
      </c>
      <c r="D282" s="174">
        <v>41.66075776470587</v>
      </c>
      <c r="E282" s="174">
        <v>39.612572055555553</v>
      </c>
      <c r="F282" s="174">
        <v>36.392279444444441</v>
      </c>
      <c r="G282" s="174">
        <v>36.273732111111116</v>
      </c>
      <c r="H282" s="174">
        <v>37.472983666666664</v>
      </c>
      <c r="I282" s="174">
        <v>36.087902611111105</v>
      </c>
      <c r="J282" s="174">
        <v>35.999780277777774</v>
      </c>
      <c r="K282" s="174">
        <v>36.801997388888893</v>
      </c>
      <c r="L282" s="174">
        <v>36.452565388888893</v>
      </c>
      <c r="M282" s="174">
        <v>36.294448500000009</v>
      </c>
      <c r="N282" s="174">
        <v>36.757939888888885</v>
      </c>
      <c r="O282" s="174">
        <v>36.747761833333328</v>
      </c>
      <c r="P282" s="174">
        <v>36.264968888888887</v>
      </c>
      <c r="Q282" s="174">
        <v>41.380289166666657</v>
      </c>
      <c r="R282" s="174">
        <v>40.57072188888889</v>
      </c>
      <c r="S282" s="174">
        <v>37.57542622222222</v>
      </c>
      <c r="T282" s="176">
        <v>36.141868888888879</v>
      </c>
    </row>
    <row r="283" spans="1:20" x14ac:dyDescent="0.2">
      <c r="A283" s="182" t="s">
        <v>3527</v>
      </c>
      <c r="B283" s="182" t="s">
        <v>3528</v>
      </c>
      <c r="C283" s="182" t="s">
        <v>1159</v>
      </c>
      <c r="D283" s="174">
        <v>55.636055294117646</v>
      </c>
      <c r="E283" s="174">
        <v>49.75782029411765</v>
      </c>
      <c r="F283" s="174">
        <v>50.851477000000003</v>
      </c>
      <c r="G283" s="174">
        <v>40.238469444444455</v>
      </c>
      <c r="H283" s="174">
        <v>43.054031055555548</v>
      </c>
      <c r="I283" s="174">
        <v>38.65735494444445</v>
      </c>
      <c r="J283" s="174">
        <v>38.570567944444441</v>
      </c>
      <c r="K283" s="174">
        <v>39.500449277777783</v>
      </c>
      <c r="L283" s="174">
        <v>38.72884333333333</v>
      </c>
      <c r="M283" s="174">
        <v>38.367692277777778</v>
      </c>
      <c r="N283" s="174">
        <v>38.87012</v>
      </c>
      <c r="O283" s="174">
        <v>38.82639733333334</v>
      </c>
      <c r="P283" s="174">
        <v>41.509982833333332</v>
      </c>
      <c r="Q283" s="174">
        <v>49.15614466666667</v>
      </c>
      <c r="R283" s="174">
        <v>45.359998555555556</v>
      </c>
      <c r="S283" s="174">
        <v>38.359598888888883</v>
      </c>
      <c r="T283" s="176">
        <v>39.997644333333334</v>
      </c>
    </row>
    <row r="284" spans="1:20" x14ac:dyDescent="0.2">
      <c r="A284" s="182" t="s">
        <v>2984</v>
      </c>
      <c r="B284" s="182" t="s">
        <v>2985</v>
      </c>
      <c r="C284" s="182" t="s">
        <v>1159</v>
      </c>
      <c r="D284" s="174">
        <v>35.973480294117643</v>
      </c>
      <c r="E284" s="174">
        <v>35.609325555555557</v>
      </c>
      <c r="F284" s="174">
        <v>32.137453833333332</v>
      </c>
      <c r="G284" s="174">
        <v>32.342163277777772</v>
      </c>
      <c r="H284" s="174">
        <v>34.349441555555558</v>
      </c>
      <c r="I284" s="174">
        <v>31.600755833333338</v>
      </c>
      <c r="J284" s="174">
        <v>36.305057166666671</v>
      </c>
      <c r="K284" s="174">
        <v>31.937572722222228</v>
      </c>
      <c r="L284" s="174">
        <v>32.569948499999995</v>
      </c>
      <c r="M284" s="174">
        <v>32.318342166666667</v>
      </c>
      <c r="N284" s="174">
        <v>33.151158000000009</v>
      </c>
      <c r="O284" s="174">
        <v>33.072656444444448</v>
      </c>
      <c r="P284" s="174">
        <v>35.940166388888883</v>
      </c>
      <c r="Q284" s="174">
        <v>55.915552388888891</v>
      </c>
      <c r="R284" s="174">
        <v>34.240648499999999</v>
      </c>
      <c r="S284" s="174">
        <v>32.056048222222223</v>
      </c>
      <c r="T284" s="176">
        <v>31.24474855555555</v>
      </c>
    </row>
    <row r="285" spans="1:20" x14ac:dyDescent="0.2">
      <c r="A285" s="182" t="s">
        <v>3627</v>
      </c>
      <c r="B285" s="182" t="s">
        <v>3628</v>
      </c>
      <c r="C285" s="182" t="s">
        <v>1159</v>
      </c>
      <c r="D285" s="174">
        <v>84.078593882352948</v>
      </c>
      <c r="E285" s="174">
        <v>66.023909055555549</v>
      </c>
      <c r="F285" s="174">
        <v>62.047397833333335</v>
      </c>
      <c r="G285" s="174">
        <v>64.031148833333333</v>
      </c>
      <c r="H285" s="174">
        <v>64.77921358823528</v>
      </c>
      <c r="I285" s="174">
        <v>62.144940411764708</v>
      </c>
      <c r="J285" s="174">
        <v>62.878761470588245</v>
      </c>
      <c r="K285" s="174">
        <v>58.22308917647058</v>
      </c>
      <c r="L285" s="174">
        <v>62.395368722222216</v>
      </c>
      <c r="M285" s="174">
        <v>63.807676111111114</v>
      </c>
      <c r="N285" s="174">
        <v>63.275468388888875</v>
      </c>
      <c r="O285" s="174">
        <v>81.961317222222249</v>
      </c>
      <c r="P285" s="174">
        <v>73.229062333333331</v>
      </c>
      <c r="Q285" s="174">
        <v>74.024129277777774</v>
      </c>
      <c r="R285" s="174">
        <v>73.569134111111111</v>
      </c>
      <c r="S285" s="174">
        <v>70.211421222222214</v>
      </c>
      <c r="T285" s="176">
        <v>63.387675222222228</v>
      </c>
    </row>
    <row r="286" spans="1:20" x14ac:dyDescent="0.2">
      <c r="A286" s="182" t="s">
        <v>2422</v>
      </c>
      <c r="B286" s="182" t="s">
        <v>1380</v>
      </c>
      <c r="C286" s="182" t="s">
        <v>1159</v>
      </c>
      <c r="D286" s="174">
        <v>22.788978666666672</v>
      </c>
      <c r="E286" s="174">
        <v>22.418912500000005</v>
      </c>
      <c r="F286" s="174">
        <v>22.003115777777779</v>
      </c>
      <c r="G286" s="174">
        <v>21.858649444444445</v>
      </c>
      <c r="H286" s="174">
        <v>22.466984833333338</v>
      </c>
      <c r="I286" s="174">
        <v>21.970605666666664</v>
      </c>
      <c r="J286" s="174">
        <v>22.251781888888885</v>
      </c>
      <c r="K286" s="174">
        <v>21.919469388888885</v>
      </c>
      <c r="L286" s="174">
        <v>21.488599611111113</v>
      </c>
      <c r="M286" s="174">
        <v>21.83519722222222</v>
      </c>
      <c r="N286" s="174">
        <v>21.527783944444437</v>
      </c>
      <c r="O286" s="174">
        <v>21.468899388888886</v>
      </c>
      <c r="P286" s="174">
        <v>21.858021166666664</v>
      </c>
      <c r="Q286" s="174">
        <v>23.753275277777778</v>
      </c>
      <c r="R286" s="174">
        <v>20.23223916666667</v>
      </c>
      <c r="S286" s="174">
        <v>19.537452388888887</v>
      </c>
      <c r="T286" s="176">
        <v>19.52875505555555</v>
      </c>
    </row>
    <row r="287" spans="1:20" x14ac:dyDescent="0.2">
      <c r="A287" s="182" t="s">
        <v>2423</v>
      </c>
      <c r="B287" s="182" t="s">
        <v>1158</v>
      </c>
      <c r="C287" s="182" t="s">
        <v>1159</v>
      </c>
      <c r="D287" s="174">
        <v>29.106171944444448</v>
      </c>
      <c r="E287" s="174">
        <v>27.311065277777779</v>
      </c>
      <c r="F287" s="174">
        <v>26.781835833333332</v>
      </c>
      <c r="G287" s="174">
        <v>27.02747722222222</v>
      </c>
      <c r="H287" s="174">
        <v>27.343806611111113</v>
      </c>
      <c r="I287" s="174">
        <v>26.616678777777778</v>
      </c>
      <c r="J287" s="174">
        <v>26.567784055555553</v>
      </c>
      <c r="K287" s="174">
        <v>26.20833427777778</v>
      </c>
      <c r="L287" s="174">
        <v>26.474172055555556</v>
      </c>
      <c r="M287" s="174">
        <v>26.743751944444448</v>
      </c>
      <c r="N287" s="174">
        <v>26.361292444444448</v>
      </c>
      <c r="O287" s="174">
        <v>26.387420611111111</v>
      </c>
      <c r="P287" s="174">
        <v>26.501899055555558</v>
      </c>
      <c r="Q287" s="174">
        <v>27.879274444444444</v>
      </c>
      <c r="R287" s="174">
        <v>24.386520944444442</v>
      </c>
      <c r="S287" s="174">
        <v>23.599643833333332</v>
      </c>
      <c r="T287" s="176">
        <v>23.527688888888889</v>
      </c>
    </row>
    <row r="288" spans="1:20" x14ac:dyDescent="0.2">
      <c r="A288" s="182" t="s">
        <v>2424</v>
      </c>
      <c r="B288" s="182" t="s">
        <v>1160</v>
      </c>
      <c r="C288" s="182" t="s">
        <v>1159</v>
      </c>
      <c r="D288" s="174">
        <v>22.274552722222225</v>
      </c>
      <c r="E288" s="174">
        <v>20.917249166666668</v>
      </c>
      <c r="F288" s="174">
        <v>19.977577611111112</v>
      </c>
      <c r="G288" s="174">
        <v>19.739993222222225</v>
      </c>
      <c r="H288" s="174">
        <v>20.999638777777776</v>
      </c>
      <c r="I288" s="174">
        <v>19.841812833333332</v>
      </c>
      <c r="J288" s="174">
        <v>19.664637999999997</v>
      </c>
      <c r="K288" s="174">
        <v>19.847436666666667</v>
      </c>
      <c r="L288" s="174">
        <v>19.350458888888888</v>
      </c>
      <c r="M288" s="174">
        <v>19.870289111111113</v>
      </c>
      <c r="N288" s="174">
        <v>19.863379166666665</v>
      </c>
      <c r="O288" s="174">
        <v>19.540564111111113</v>
      </c>
      <c r="P288" s="174">
        <v>19.841182555555555</v>
      </c>
      <c r="Q288" s="174">
        <v>23.874145833333337</v>
      </c>
      <c r="R288" s="174">
        <v>20.004362944444448</v>
      </c>
      <c r="S288" s="174">
        <v>19.593611000000003</v>
      </c>
      <c r="T288" s="176">
        <v>19.524503166666666</v>
      </c>
    </row>
    <row r="289" spans="1:20" x14ac:dyDescent="0.2">
      <c r="A289" s="182" t="s">
        <v>3367</v>
      </c>
      <c r="B289" s="182" t="s">
        <v>3368</v>
      </c>
      <c r="C289" s="182" t="s">
        <v>887</v>
      </c>
      <c r="D289" s="174">
        <v>61.478461444444441</v>
      </c>
      <c r="E289" s="174">
        <v>41.617480777777779</v>
      </c>
      <c r="F289" s="174">
        <v>46.974261000000006</v>
      </c>
      <c r="G289" s="174">
        <v>39.625134500000009</v>
      </c>
      <c r="H289" s="174">
        <v>37.788522833333332</v>
      </c>
      <c r="I289" s="174">
        <v>32.166916611111112</v>
      </c>
      <c r="J289" s="174">
        <v>33.963708722222222</v>
      </c>
      <c r="K289" s="174">
        <v>34.034019777777779</v>
      </c>
      <c r="L289" s="174">
        <v>37.438335944444447</v>
      </c>
      <c r="M289" s="174">
        <v>35.732581555555562</v>
      </c>
      <c r="N289" s="174">
        <v>35.584312055555557</v>
      </c>
      <c r="O289" s="174">
        <v>43.123600388888889</v>
      </c>
      <c r="P289" s="174">
        <v>37.831721555555561</v>
      </c>
      <c r="Q289" s="174">
        <v>56.997401055555557</v>
      </c>
      <c r="R289" s="174">
        <v>36.83175555555556</v>
      </c>
      <c r="S289" s="174">
        <v>29.567794166666665</v>
      </c>
      <c r="T289" s="176">
        <v>31.799435611111107</v>
      </c>
    </row>
    <row r="290" spans="1:20" x14ac:dyDescent="0.2">
      <c r="A290" s="182" t="s">
        <v>1969</v>
      </c>
      <c r="B290" s="182" t="s">
        <v>2977</v>
      </c>
      <c r="C290" s="182" t="s">
        <v>887</v>
      </c>
      <c r="D290" s="174">
        <v>37.238807222222221</v>
      </c>
      <c r="E290" s="174">
        <v>29.446830888888897</v>
      </c>
      <c r="F290" s="174">
        <v>34.517170444444446</v>
      </c>
      <c r="G290" s="174">
        <v>27.187505277777774</v>
      </c>
      <c r="H290" s="174">
        <v>23.029637444444447</v>
      </c>
      <c r="I290" s="174">
        <v>22.522195611111108</v>
      </c>
      <c r="J290" s="174">
        <v>23.570232499999999</v>
      </c>
      <c r="K290" s="174">
        <v>21.947705666666671</v>
      </c>
      <c r="L290" s="174">
        <v>23.100741444444449</v>
      </c>
      <c r="M290" s="174">
        <v>22.234674944444443</v>
      </c>
      <c r="N290" s="174">
        <v>22.242408499999996</v>
      </c>
      <c r="O290" s="174">
        <v>28.947120722222223</v>
      </c>
      <c r="P290" s="174">
        <v>23.488062944444447</v>
      </c>
      <c r="Q290" s="174">
        <v>40.296258222222214</v>
      </c>
      <c r="R290" s="174">
        <v>26.851999388888892</v>
      </c>
      <c r="S290" s="174">
        <v>25.179085388888893</v>
      </c>
      <c r="T290" s="176">
        <v>29.662828888888882</v>
      </c>
    </row>
    <row r="291" spans="1:20" x14ac:dyDescent="0.2">
      <c r="A291" s="182" t="s">
        <v>884</v>
      </c>
      <c r="B291" s="182" t="s">
        <v>2978</v>
      </c>
      <c r="C291" s="182" t="s">
        <v>887</v>
      </c>
      <c r="D291" s="174">
        <v>36.588165722222222</v>
      </c>
      <c r="E291" s="174">
        <v>30.562670777777775</v>
      </c>
      <c r="F291" s="174">
        <v>27.056531444444442</v>
      </c>
      <c r="G291" s="174">
        <v>26.823148333333332</v>
      </c>
      <c r="H291" s="174">
        <v>28.713509555555554</v>
      </c>
      <c r="I291" s="174">
        <v>26.436604833333334</v>
      </c>
      <c r="J291" s="174">
        <v>26.719189944444441</v>
      </c>
      <c r="K291" s="174">
        <v>26.320815222222219</v>
      </c>
      <c r="L291" s="174">
        <v>26.796601444444445</v>
      </c>
      <c r="M291" s="174">
        <v>27.971444944444446</v>
      </c>
      <c r="N291" s="174">
        <v>28.942726499999999</v>
      </c>
      <c r="O291" s="174">
        <v>29.846192944444439</v>
      </c>
      <c r="P291" s="174">
        <v>26.680320222222221</v>
      </c>
      <c r="Q291" s="174">
        <v>34.065962222222218</v>
      </c>
      <c r="R291" s="174">
        <v>28.363783388888898</v>
      </c>
      <c r="S291" s="174">
        <v>27.645314722222217</v>
      </c>
      <c r="T291" s="176">
        <v>26.70895333333333</v>
      </c>
    </row>
    <row r="292" spans="1:20" x14ac:dyDescent="0.2">
      <c r="A292" s="182" t="s">
        <v>3568</v>
      </c>
      <c r="B292" s="182" t="s">
        <v>3569</v>
      </c>
      <c r="C292" s="182" t="s">
        <v>887</v>
      </c>
      <c r="D292" s="174">
        <v>124.26654338888891</v>
      </c>
      <c r="E292" s="174">
        <v>93.520568499999996</v>
      </c>
      <c r="F292" s="174">
        <v>115.89339438888889</v>
      </c>
      <c r="G292" s="174">
        <v>101.34695633333334</v>
      </c>
      <c r="H292" s="174">
        <v>91.679613388888868</v>
      </c>
      <c r="I292" s="174">
        <v>85.622910111111125</v>
      </c>
      <c r="J292" s="174">
        <v>82.61028711111112</v>
      </c>
      <c r="K292" s="174">
        <v>83.827021444444441</v>
      </c>
      <c r="L292" s="174">
        <v>85.045812777777783</v>
      </c>
      <c r="M292" s="174">
        <v>84.551147166666667</v>
      </c>
      <c r="N292" s="174">
        <v>84.088468777777763</v>
      </c>
      <c r="O292" s="174">
        <v>94.266532555555557</v>
      </c>
      <c r="P292" s="174">
        <v>81.441825222222221</v>
      </c>
      <c r="Q292" s="174">
        <v>111.34931816666668</v>
      </c>
      <c r="R292" s="174">
        <v>75.924999875000012</v>
      </c>
      <c r="S292" s="174">
        <v>73.82123382352944</v>
      </c>
      <c r="T292" s="176">
        <v>65.645684411764705</v>
      </c>
    </row>
    <row r="293" spans="1:20" x14ac:dyDescent="0.2">
      <c r="A293" s="182" t="s">
        <v>3369</v>
      </c>
      <c r="B293" s="182" t="s">
        <v>3370</v>
      </c>
      <c r="C293" s="182" t="s">
        <v>887</v>
      </c>
      <c r="D293" s="174">
        <v>44.922993722222223</v>
      </c>
      <c r="E293" s="174">
        <v>40.200948388888889</v>
      </c>
      <c r="F293" s="174">
        <v>36.81525694444445</v>
      </c>
      <c r="G293" s="174">
        <v>36.805504833333337</v>
      </c>
      <c r="H293" s="174">
        <v>41.079105888888904</v>
      </c>
      <c r="I293" s="174">
        <v>36.548243777777785</v>
      </c>
      <c r="J293" s="174">
        <v>39.835960833333331</v>
      </c>
      <c r="K293" s="174">
        <v>37.682609555555551</v>
      </c>
      <c r="L293" s="174">
        <v>36.957864833333332</v>
      </c>
      <c r="M293" s="174">
        <v>37.708345722222219</v>
      </c>
      <c r="N293" s="174">
        <v>38.736744111111108</v>
      </c>
      <c r="O293" s="174">
        <v>38.125545111111109</v>
      </c>
      <c r="P293" s="174">
        <v>38.297139944444439</v>
      </c>
      <c r="Q293" s="174">
        <v>46.254010777777779</v>
      </c>
      <c r="R293" s="174">
        <v>31.201658111111101</v>
      </c>
      <c r="S293" s="174">
        <v>29.140736500000003</v>
      </c>
      <c r="T293" s="176">
        <v>28.543656388888881</v>
      </c>
    </row>
    <row r="294" spans="1:20" x14ac:dyDescent="0.2">
      <c r="A294" s="182" t="s">
        <v>1171</v>
      </c>
      <c r="B294" s="182" t="s">
        <v>2979</v>
      </c>
      <c r="C294" s="182" t="s">
        <v>887</v>
      </c>
      <c r="D294" s="174">
        <v>41.025716444444441</v>
      </c>
      <c r="E294" s="174">
        <v>36.972181222222211</v>
      </c>
      <c r="F294" s="174">
        <v>32.827870000000004</v>
      </c>
      <c r="G294" s="174">
        <v>34.602673500000009</v>
      </c>
      <c r="H294" s="174">
        <v>38.861033333333332</v>
      </c>
      <c r="I294" s="174">
        <v>31.907131333333332</v>
      </c>
      <c r="J294" s="174">
        <v>32.35760483333334</v>
      </c>
      <c r="K294" s="174">
        <v>32.161553888888889</v>
      </c>
      <c r="L294" s="174">
        <v>32.850877444444443</v>
      </c>
      <c r="M294" s="174">
        <v>38.136890944444445</v>
      </c>
      <c r="N294" s="174">
        <v>35.393409388888891</v>
      </c>
      <c r="O294" s="174">
        <v>33.636548611111117</v>
      </c>
      <c r="P294" s="174">
        <v>34.435858611111115</v>
      </c>
      <c r="Q294" s="174">
        <v>49.262603722222217</v>
      </c>
      <c r="R294" s="174">
        <v>34.234071</v>
      </c>
      <c r="S294" s="174">
        <v>33.404275388888884</v>
      </c>
      <c r="T294" s="176">
        <v>31.303415055555554</v>
      </c>
    </row>
    <row r="295" spans="1:20" x14ac:dyDescent="0.2">
      <c r="A295" s="182" t="s">
        <v>3646</v>
      </c>
      <c r="B295" s="182" t="s">
        <v>3647</v>
      </c>
      <c r="C295" s="182" t="s">
        <v>3645</v>
      </c>
      <c r="D295" s="174">
        <v>33.875958444444443</v>
      </c>
      <c r="E295" s="174">
        <v>33.899057277777786</v>
      </c>
      <c r="F295" s="174">
        <v>33.243461388888896</v>
      </c>
      <c r="G295" s="174">
        <v>33.190358166666662</v>
      </c>
      <c r="H295" s="174">
        <v>33.237696555555566</v>
      </c>
      <c r="I295" s="174">
        <v>33.274239111111115</v>
      </c>
      <c r="J295" s="174">
        <v>33.159981277777781</v>
      </c>
      <c r="K295" s="174">
        <v>33.192261333333335</v>
      </c>
      <c r="L295" s="174">
        <v>35.676119</v>
      </c>
      <c r="M295" s="174">
        <v>32.653216444444439</v>
      </c>
      <c r="N295" s="174">
        <v>32.621358611111106</v>
      </c>
      <c r="O295" s="174">
        <v>32.485612777777789</v>
      </c>
      <c r="P295" s="174">
        <v>32.348215888888888</v>
      </c>
      <c r="Q295" s="174">
        <v>33.552183722222225</v>
      </c>
      <c r="R295" s="174">
        <v>33.128995388888889</v>
      </c>
      <c r="S295" s="174">
        <v>32.705097111111115</v>
      </c>
      <c r="T295" s="176">
        <v>32.92769672222223</v>
      </c>
    </row>
    <row r="296" spans="1:20" x14ac:dyDescent="0.2">
      <c r="A296" s="182" t="s">
        <v>3643</v>
      </c>
      <c r="B296" s="182" t="s">
        <v>3644</v>
      </c>
      <c r="C296" s="182" t="s">
        <v>3645</v>
      </c>
      <c r="D296" s="174">
        <v>35.567140055555555</v>
      </c>
      <c r="E296" s="174">
        <v>35.044311000000008</v>
      </c>
      <c r="F296" s="174">
        <v>34.588538277777772</v>
      </c>
      <c r="G296" s="174">
        <v>34.250508388888889</v>
      </c>
      <c r="H296" s="174">
        <v>34.616371777777779</v>
      </c>
      <c r="I296" s="174">
        <v>34.551113777777779</v>
      </c>
      <c r="J296" s="174">
        <v>34.411565055555556</v>
      </c>
      <c r="K296" s="174">
        <v>34.631506333333334</v>
      </c>
      <c r="L296" s="174">
        <v>37.002892777777774</v>
      </c>
      <c r="M296" s="174">
        <v>34.005375888888885</v>
      </c>
      <c r="N296" s="174">
        <v>32.991089333333328</v>
      </c>
      <c r="O296" s="174">
        <v>32.198123333333335</v>
      </c>
      <c r="P296" s="174">
        <v>32.373220222222216</v>
      </c>
      <c r="Q296" s="174">
        <v>36.517832611111118</v>
      </c>
      <c r="R296" s="174">
        <v>35.798039222222222</v>
      </c>
      <c r="S296" s="174">
        <v>35.340749055555563</v>
      </c>
      <c r="T296" s="176">
        <v>35.394638166666667</v>
      </c>
    </row>
    <row r="297" spans="1:20" x14ac:dyDescent="0.2">
      <c r="A297" s="182" t="s">
        <v>2020</v>
      </c>
      <c r="B297" s="182" t="s">
        <v>2021</v>
      </c>
      <c r="C297" s="182" t="s">
        <v>1306</v>
      </c>
      <c r="D297" s="174">
        <v>102.29256652941179</v>
      </c>
      <c r="E297" s="174">
        <v>90.581020944444447</v>
      </c>
      <c r="F297" s="174">
        <v>84.812320333333332</v>
      </c>
      <c r="G297" s="174">
        <v>82.109360055555555</v>
      </c>
      <c r="H297" s="174">
        <v>81.551895722222213</v>
      </c>
      <c r="I297" s="174">
        <v>81.080428555555571</v>
      </c>
      <c r="J297" s="174">
        <v>86.243538444444454</v>
      </c>
      <c r="K297" s="174">
        <v>80.487041833333322</v>
      </c>
      <c r="L297" s="174">
        <v>81.48738183333333</v>
      </c>
      <c r="M297" s="174">
        <v>84.858163222222231</v>
      </c>
      <c r="N297" s="174">
        <v>102.78608250000001</v>
      </c>
      <c r="O297" s="174">
        <v>86.864547833333333</v>
      </c>
      <c r="P297" s="174">
        <v>110.81773605555554</v>
      </c>
      <c r="Q297" s="174">
        <v>100.2039273888889</v>
      </c>
      <c r="R297" s="174">
        <v>78.874990166666663</v>
      </c>
      <c r="S297" s="174">
        <v>77.74821472222223</v>
      </c>
      <c r="T297" s="176">
        <v>78.919593000000006</v>
      </c>
    </row>
    <row r="298" spans="1:20" x14ac:dyDescent="0.2">
      <c r="A298" s="182" t="s">
        <v>2024</v>
      </c>
      <c r="B298" s="182" t="s">
        <v>2025</v>
      </c>
      <c r="C298" s="182" t="s">
        <v>1306</v>
      </c>
      <c r="D298" s="174">
        <v>92.562074499999994</v>
      </c>
      <c r="E298" s="174">
        <v>73.033414944444459</v>
      </c>
      <c r="F298" s="174">
        <v>72.847292055555556</v>
      </c>
      <c r="G298" s="174">
        <v>63.906455444444433</v>
      </c>
      <c r="H298" s="174">
        <v>65.026932055555548</v>
      </c>
      <c r="I298" s="174">
        <v>58.9498497777778</v>
      </c>
      <c r="J298" s="174">
        <v>63.046452555555561</v>
      </c>
      <c r="K298" s="174">
        <v>64.82432483333335</v>
      </c>
      <c r="L298" s="174">
        <v>61.644474388888888</v>
      </c>
      <c r="M298" s="174">
        <v>63.423078722222222</v>
      </c>
      <c r="N298" s="174">
        <v>62.944758277777773</v>
      </c>
      <c r="O298" s="174">
        <v>64.108496444444441</v>
      </c>
      <c r="P298" s="174">
        <v>69.518000666666666</v>
      </c>
      <c r="Q298" s="174">
        <v>90.039608722222226</v>
      </c>
      <c r="R298" s="174">
        <v>64.353683722222229</v>
      </c>
      <c r="S298" s="174">
        <v>60.902206555555573</v>
      </c>
      <c r="T298" s="176">
        <v>64.442616833333332</v>
      </c>
    </row>
    <row r="299" spans="1:20" x14ac:dyDescent="0.2">
      <c r="A299" s="182" t="s">
        <v>2045</v>
      </c>
      <c r="B299" s="182" t="s">
        <v>2046</v>
      </c>
      <c r="C299" s="182" t="s">
        <v>1306</v>
      </c>
      <c r="D299" s="174">
        <v>76.084719722222218</v>
      </c>
      <c r="E299" s="174">
        <v>60.65803705555556</v>
      </c>
      <c r="F299" s="174">
        <v>54.281020500000004</v>
      </c>
      <c r="G299" s="174">
        <v>52.372259111111113</v>
      </c>
      <c r="H299" s="174">
        <v>53.957140222222215</v>
      </c>
      <c r="I299" s="174">
        <v>50.926644277777783</v>
      </c>
      <c r="J299" s="174">
        <v>52.207934944444453</v>
      </c>
      <c r="K299" s="174">
        <v>51.626235500000007</v>
      </c>
      <c r="L299" s="174">
        <v>48.890644888888886</v>
      </c>
      <c r="M299" s="174">
        <v>48.950514722222223</v>
      </c>
      <c r="N299" s="174">
        <v>52.108397944444448</v>
      </c>
      <c r="O299" s="174">
        <v>60.202632388888887</v>
      </c>
      <c r="P299" s="174">
        <v>56.678199277777779</v>
      </c>
      <c r="Q299" s="174">
        <v>71.46842205555555</v>
      </c>
      <c r="R299" s="174">
        <v>52.824070222222218</v>
      </c>
      <c r="S299" s="174">
        <v>50.482784555555547</v>
      </c>
      <c r="T299" s="176">
        <v>52.414679222222219</v>
      </c>
    </row>
    <row r="300" spans="1:20" x14ac:dyDescent="0.2">
      <c r="A300" s="182" t="s">
        <v>2022</v>
      </c>
      <c r="B300" s="182" t="s">
        <v>2023</v>
      </c>
      <c r="C300" s="182" t="s">
        <v>1306</v>
      </c>
      <c r="D300" s="174">
        <v>69.588076666666666</v>
      </c>
      <c r="E300" s="174">
        <v>64.223327222222224</v>
      </c>
      <c r="F300" s="174">
        <v>82.155668555555565</v>
      </c>
      <c r="G300" s="174">
        <v>84.346850888888895</v>
      </c>
      <c r="H300" s="174">
        <v>62.0023643888889</v>
      </c>
      <c r="I300" s="174">
        <v>45.085519166666664</v>
      </c>
      <c r="J300" s="174">
        <v>44.848631555555556</v>
      </c>
      <c r="K300" s="174">
        <v>44.513839777777783</v>
      </c>
      <c r="L300" s="174">
        <v>44.314411944444444</v>
      </c>
      <c r="M300" s="174">
        <v>47.231542555555549</v>
      </c>
      <c r="N300" s="174">
        <v>48.459259277777775</v>
      </c>
      <c r="O300" s="174">
        <v>48.172139499999986</v>
      </c>
      <c r="P300" s="174">
        <v>51.957850277777787</v>
      </c>
      <c r="Q300" s="174">
        <v>66.612190611111103</v>
      </c>
      <c r="R300" s="174">
        <v>49.954593000000003</v>
      </c>
      <c r="S300" s="174">
        <v>49.139495444444449</v>
      </c>
      <c r="T300" s="176">
        <v>49.160878888888888</v>
      </c>
    </row>
    <row r="301" spans="1:20" x14ac:dyDescent="0.2">
      <c r="A301" s="182" t="s">
        <v>1972</v>
      </c>
      <c r="B301" s="182" t="s">
        <v>1973</v>
      </c>
      <c r="C301" s="182" t="s">
        <v>1306</v>
      </c>
      <c r="D301" s="174">
        <v>15.755941611111114</v>
      </c>
      <c r="E301" s="174">
        <v>14.924874833333336</v>
      </c>
      <c r="F301" s="174">
        <v>14.94564755555556</v>
      </c>
      <c r="G301" s="174">
        <v>14.614173611111109</v>
      </c>
      <c r="H301" s="174">
        <v>14.635190333333334</v>
      </c>
      <c r="I301" s="174">
        <v>14.734554611111109</v>
      </c>
      <c r="J301" s="174">
        <v>14.460278555555554</v>
      </c>
      <c r="K301" s="174">
        <v>14.420962111111111</v>
      </c>
      <c r="L301" s="174">
        <v>14.53679011111111</v>
      </c>
      <c r="M301" s="174">
        <v>15.013740222222221</v>
      </c>
      <c r="N301" s="174">
        <v>14.949436944444447</v>
      </c>
      <c r="O301" s="174">
        <v>15.537874222222225</v>
      </c>
      <c r="P301" s="174">
        <v>15.035756444444445</v>
      </c>
      <c r="Q301" s="174">
        <v>15.265562222222222</v>
      </c>
      <c r="R301" s="174">
        <v>15.058838777777774</v>
      </c>
      <c r="S301" s="174">
        <v>14.700028277777777</v>
      </c>
      <c r="T301" s="176">
        <v>15.004516722222222</v>
      </c>
    </row>
    <row r="302" spans="1:20" x14ac:dyDescent="0.2">
      <c r="A302" s="182" t="s">
        <v>1717</v>
      </c>
      <c r="B302" s="182" t="s">
        <v>1718</v>
      </c>
      <c r="C302" s="182" t="s">
        <v>1306</v>
      </c>
      <c r="D302" s="174">
        <v>10.728855999999999</v>
      </c>
      <c r="E302" s="174">
        <v>10.548730277777775</v>
      </c>
      <c r="F302" s="174">
        <v>10.29860561111111</v>
      </c>
      <c r="G302" s="174">
        <v>10.283764333333334</v>
      </c>
      <c r="H302" s="174">
        <v>10.587808444444445</v>
      </c>
      <c r="I302" s="174">
        <v>10.051245833333333</v>
      </c>
      <c r="J302" s="174">
        <v>9.9380001666666633</v>
      </c>
      <c r="K302" s="174">
        <v>9.7810099444444436</v>
      </c>
      <c r="L302" s="174">
        <v>9.8559636666666677</v>
      </c>
      <c r="M302" s="174">
        <v>10.148803777777779</v>
      </c>
      <c r="N302" s="174">
        <v>10.069414055555555</v>
      </c>
      <c r="O302" s="174">
        <v>10.472890222222222</v>
      </c>
      <c r="P302" s="174">
        <v>10.220484111111112</v>
      </c>
      <c r="Q302" s="174">
        <v>10.249443722222221</v>
      </c>
      <c r="R302" s="174">
        <v>10.285613444444444</v>
      </c>
      <c r="S302" s="174">
        <v>9.8694036111111121</v>
      </c>
      <c r="T302" s="176">
        <v>9.9446536111111108</v>
      </c>
    </row>
    <row r="303" spans="1:20" x14ac:dyDescent="0.2">
      <c r="A303" s="182" t="s">
        <v>1719</v>
      </c>
      <c r="B303" s="182" t="s">
        <v>1720</v>
      </c>
      <c r="C303" s="182" t="s">
        <v>1306</v>
      </c>
      <c r="D303" s="174">
        <v>35.370282000000003</v>
      </c>
      <c r="E303" s="174">
        <v>35.126412444444441</v>
      </c>
      <c r="F303" s="174">
        <v>35.094005611111108</v>
      </c>
      <c r="G303" s="174">
        <v>35.145518500000001</v>
      </c>
      <c r="H303" s="174">
        <v>35.015006333333339</v>
      </c>
      <c r="I303" s="174">
        <v>34.951186944444451</v>
      </c>
      <c r="J303" s="174">
        <v>34.77221155555555</v>
      </c>
      <c r="K303" s="174">
        <v>35.106013388888897</v>
      </c>
      <c r="L303" s="174">
        <v>35.076969944444443</v>
      </c>
      <c r="M303" s="174">
        <v>35.347736333333337</v>
      </c>
      <c r="N303" s="174">
        <v>35.254063722222227</v>
      </c>
      <c r="O303" s="174">
        <v>35.580301277777778</v>
      </c>
      <c r="P303" s="174">
        <v>35.236273722222222</v>
      </c>
      <c r="Q303" s="174">
        <v>35.783399500000002</v>
      </c>
      <c r="R303" s="174">
        <v>36.389308333333332</v>
      </c>
      <c r="S303" s="174">
        <v>35.291575277777774</v>
      </c>
      <c r="T303" s="176">
        <v>35.267093111111109</v>
      </c>
    </row>
    <row r="304" spans="1:20" x14ac:dyDescent="0.2">
      <c r="A304" s="182" t="s">
        <v>1762</v>
      </c>
      <c r="B304" s="182" t="s">
        <v>1763</v>
      </c>
      <c r="C304" s="182" t="s">
        <v>1306</v>
      </c>
      <c r="D304" s="174">
        <v>61.142449142857139</v>
      </c>
      <c r="E304" s="174">
        <v>56.601050470588234</v>
      </c>
      <c r="F304" s="174">
        <v>52.836159705882359</v>
      </c>
      <c r="G304" s="174">
        <v>48.619979294117655</v>
      </c>
      <c r="H304" s="174">
        <v>51.945495882352944</v>
      </c>
      <c r="I304" s="174">
        <v>47.483988529411761</v>
      </c>
      <c r="J304" s="174">
        <v>49.859066176470591</v>
      </c>
      <c r="K304" s="174">
        <v>49.763471222222222</v>
      </c>
      <c r="L304" s="174">
        <v>47.577348666666666</v>
      </c>
      <c r="M304" s="174">
        <v>47.402852277777775</v>
      </c>
      <c r="N304" s="174">
        <v>48.971505722222226</v>
      </c>
      <c r="O304" s="174">
        <v>51.766382941176474</v>
      </c>
      <c r="P304" s="174">
        <v>52.714389777777775</v>
      </c>
      <c r="Q304" s="174">
        <v>61.429701882352944</v>
      </c>
      <c r="R304" s="174">
        <v>52.622944611111109</v>
      </c>
      <c r="S304" s="174">
        <v>48.291285166666675</v>
      </c>
      <c r="T304" s="176">
        <v>49.927127888888897</v>
      </c>
    </row>
    <row r="305" spans="1:20" x14ac:dyDescent="0.2">
      <c r="A305" s="182" t="s">
        <v>1334</v>
      </c>
      <c r="B305" s="182" t="s">
        <v>1335</v>
      </c>
      <c r="C305" s="182" t="s">
        <v>1306</v>
      </c>
      <c r="D305" s="174">
        <v>118.33727373333332</v>
      </c>
      <c r="E305" s="174">
        <v>114.57494622222222</v>
      </c>
      <c r="F305" s="174">
        <v>102.44465388888891</v>
      </c>
      <c r="G305" s="174">
        <v>97.552022499999978</v>
      </c>
      <c r="H305" s="174">
        <v>97.973151833333347</v>
      </c>
      <c r="I305" s="174">
        <v>92.502133277777773</v>
      </c>
      <c r="J305" s="174">
        <v>95.739444500000005</v>
      </c>
      <c r="K305" s="174">
        <v>91.428866999999997</v>
      </c>
      <c r="L305" s="174">
        <v>93.370187833333333</v>
      </c>
      <c r="M305" s="174">
        <v>95.355736055555553</v>
      </c>
      <c r="N305" s="174">
        <v>99.482102611111102</v>
      </c>
      <c r="O305" s="174">
        <v>101.77235111111111</v>
      </c>
      <c r="P305" s="174">
        <v>106.91198594444444</v>
      </c>
      <c r="Q305" s="174">
        <v>137.98029016666666</v>
      </c>
      <c r="R305" s="174">
        <v>99.857089722222241</v>
      </c>
      <c r="S305" s="174">
        <v>98.887916777777789</v>
      </c>
      <c r="T305" s="176">
        <v>101.56334855555555</v>
      </c>
    </row>
    <row r="306" spans="1:20" x14ac:dyDescent="0.2">
      <c r="A306" s="182" t="s">
        <v>1309</v>
      </c>
      <c r="B306" s="182" t="s">
        <v>1310</v>
      </c>
      <c r="C306" s="182" t="s">
        <v>1306</v>
      </c>
      <c r="D306" s="174">
        <v>63.069111166666666</v>
      </c>
      <c r="E306" s="174">
        <v>64.808522000000011</v>
      </c>
      <c r="F306" s="174">
        <v>55.227793941176465</v>
      </c>
      <c r="G306" s="174">
        <v>55.542757588235311</v>
      </c>
      <c r="H306" s="174">
        <v>56.67346644444445</v>
      </c>
      <c r="I306" s="174">
        <v>56.341965111111122</v>
      </c>
      <c r="J306" s="174">
        <v>54.828362333333338</v>
      </c>
      <c r="K306" s="174">
        <v>54.453710444444447</v>
      </c>
      <c r="L306" s="174">
        <v>58.094951888888886</v>
      </c>
      <c r="M306" s="174">
        <v>55.266022444444438</v>
      </c>
      <c r="N306" s="174">
        <v>55.27228111111112</v>
      </c>
      <c r="O306" s="174">
        <v>55.144534999999998</v>
      </c>
      <c r="P306" s="174">
        <v>56.697246666666665</v>
      </c>
      <c r="Q306" s="174">
        <v>64.58837299999999</v>
      </c>
      <c r="R306" s="174">
        <v>58.264294777777778</v>
      </c>
      <c r="S306" s="174">
        <v>62.324515294117631</v>
      </c>
      <c r="T306" s="176">
        <v>63.708009214285717</v>
      </c>
    </row>
    <row r="307" spans="1:20" x14ac:dyDescent="0.2">
      <c r="A307" s="182" t="s">
        <v>1754</v>
      </c>
      <c r="B307" s="182" t="s">
        <v>1755</v>
      </c>
      <c r="C307" s="182" t="s">
        <v>1306</v>
      </c>
      <c r="D307" s="174">
        <v>48.978368428571422</v>
      </c>
      <c r="E307" s="174">
        <v>51.367602333333338</v>
      </c>
      <c r="F307" s="174">
        <v>43.305199444444447</v>
      </c>
      <c r="G307" s="174">
        <v>42.013979111111119</v>
      </c>
      <c r="H307" s="174">
        <v>44.356164722222225</v>
      </c>
      <c r="I307" s="174">
        <v>43.383909722222228</v>
      </c>
      <c r="J307" s="174">
        <v>42.107672833333339</v>
      </c>
      <c r="K307" s="174">
        <v>41.469643999999995</v>
      </c>
      <c r="L307" s="174">
        <v>46.174083499999995</v>
      </c>
      <c r="M307" s="174">
        <v>41.827543277777778</v>
      </c>
      <c r="N307" s="174">
        <v>43.356809277777785</v>
      </c>
      <c r="O307" s="174">
        <v>44.510669444444446</v>
      </c>
      <c r="P307" s="174">
        <v>44.304490222222221</v>
      </c>
      <c r="Q307" s="174">
        <v>52.37353377777778</v>
      </c>
      <c r="R307" s="174">
        <v>45.372221444444442</v>
      </c>
      <c r="S307" s="174">
        <v>49.708385666666658</v>
      </c>
      <c r="T307" s="176">
        <v>47.914836999999999</v>
      </c>
    </row>
    <row r="308" spans="1:20" x14ac:dyDescent="0.2">
      <c r="A308" s="182" t="s">
        <v>1311</v>
      </c>
      <c r="B308" s="182" t="s">
        <v>1312</v>
      </c>
      <c r="C308" s="182" t="s">
        <v>1306</v>
      </c>
      <c r="D308" s="174">
        <v>95.05071256250001</v>
      </c>
      <c r="E308" s="174">
        <v>85.30910738888889</v>
      </c>
      <c r="F308" s="174">
        <v>89.143554833333354</v>
      </c>
      <c r="G308" s="174">
        <v>87.199779333333325</v>
      </c>
      <c r="H308" s="174">
        <v>86.623341555555555</v>
      </c>
      <c r="I308" s="174">
        <v>82.348119777777768</v>
      </c>
      <c r="J308" s="174">
        <v>83.786850055555547</v>
      </c>
      <c r="K308" s="174">
        <v>84.102340888888904</v>
      </c>
      <c r="L308" s="174">
        <v>86.0153073888889</v>
      </c>
      <c r="M308" s="174">
        <v>90.190988500000017</v>
      </c>
      <c r="N308" s="174">
        <v>90.416459111111124</v>
      </c>
      <c r="O308" s="174">
        <v>92.675179222222226</v>
      </c>
      <c r="P308" s="174">
        <v>90.618120999999988</v>
      </c>
      <c r="Q308" s="174">
        <v>104.78779261111112</v>
      </c>
      <c r="R308" s="174">
        <v>88.927533333333329</v>
      </c>
      <c r="S308" s="174">
        <v>86.484415333333331</v>
      </c>
      <c r="T308" s="176">
        <v>87.140322611111088</v>
      </c>
    </row>
    <row r="309" spans="1:20" x14ac:dyDescent="0.2">
      <c r="A309" s="182" t="s">
        <v>1304</v>
      </c>
      <c r="B309" s="182" t="s">
        <v>1305</v>
      </c>
      <c r="C309" s="182" t="s">
        <v>1306</v>
      </c>
      <c r="D309" s="174">
        <v>70.697631294117656</v>
      </c>
      <c r="E309" s="174">
        <v>71.312712833333322</v>
      </c>
      <c r="F309" s="174">
        <v>69.869913277777783</v>
      </c>
      <c r="G309" s="174">
        <v>69.618208555555555</v>
      </c>
      <c r="H309" s="174">
        <v>67.541987222222218</v>
      </c>
      <c r="I309" s="174">
        <v>68.0454905</v>
      </c>
      <c r="J309" s="174">
        <v>65.902980277777772</v>
      </c>
      <c r="K309" s="174">
        <v>62.92503283333334</v>
      </c>
      <c r="L309" s="174">
        <v>63.991134611111107</v>
      </c>
      <c r="M309" s="174">
        <v>63.771671222222231</v>
      </c>
      <c r="N309" s="174">
        <v>66.076127555555559</v>
      </c>
      <c r="O309" s="174">
        <v>62.076137222222229</v>
      </c>
      <c r="P309" s="174">
        <v>64.581219444444429</v>
      </c>
      <c r="Q309" s="174">
        <v>78.348180444444424</v>
      </c>
      <c r="R309" s="174">
        <v>64.486146611111124</v>
      </c>
      <c r="S309" s="174">
        <v>62.664542166666671</v>
      </c>
      <c r="T309" s="176">
        <v>63.893782555555553</v>
      </c>
    </row>
    <row r="310" spans="1:20" x14ac:dyDescent="0.2">
      <c r="A310" s="182" t="s">
        <v>1307</v>
      </c>
      <c r="B310" s="182" t="s">
        <v>1308</v>
      </c>
      <c r="C310" s="182" t="s">
        <v>1306</v>
      </c>
      <c r="D310" s="174">
        <v>70.90331483333334</v>
      </c>
      <c r="E310" s="174">
        <v>68.203608722222228</v>
      </c>
      <c r="F310" s="174">
        <v>66.872021666666683</v>
      </c>
      <c r="G310" s="174">
        <v>67.292268111111127</v>
      </c>
      <c r="H310" s="174">
        <v>69.821576722222204</v>
      </c>
      <c r="I310" s="174">
        <v>65.690302055555549</v>
      </c>
      <c r="J310" s="174">
        <v>66.749680722222209</v>
      </c>
      <c r="K310" s="174">
        <v>66.899879111111105</v>
      </c>
      <c r="L310" s="174">
        <v>67.176961166666672</v>
      </c>
      <c r="M310" s="174">
        <v>67.248707277777783</v>
      </c>
      <c r="N310" s="174">
        <v>67.053243111111115</v>
      </c>
      <c r="O310" s="174">
        <v>67.149094555555564</v>
      </c>
      <c r="P310" s="174">
        <v>68.129679500000009</v>
      </c>
      <c r="Q310" s="174">
        <v>77.350944444444437</v>
      </c>
      <c r="R310" s="174">
        <v>67.617040555555562</v>
      </c>
      <c r="S310" s="174">
        <v>66.992094055555555</v>
      </c>
      <c r="T310" s="176">
        <v>66.241094722222229</v>
      </c>
    </row>
    <row r="311" spans="1:20" x14ac:dyDescent="0.2">
      <c r="A311" s="182" t="s">
        <v>3190</v>
      </c>
      <c r="B311" s="182" t="s">
        <v>3191</v>
      </c>
      <c r="C311" s="182" t="s">
        <v>1306</v>
      </c>
      <c r="D311" s="174">
        <v>22.453443941176474</v>
      </c>
      <c r="E311" s="174">
        <v>21.571827222222218</v>
      </c>
      <c r="F311" s="174">
        <v>19.869295388888894</v>
      </c>
      <c r="G311" s="174">
        <v>19.626124611111109</v>
      </c>
      <c r="H311" s="174">
        <v>20.688191888888884</v>
      </c>
      <c r="I311" s="174">
        <v>18.881397833333335</v>
      </c>
      <c r="J311" s="174">
        <v>20.108439888888896</v>
      </c>
      <c r="K311" s="174">
        <v>19.08114338888889</v>
      </c>
      <c r="L311" s="174">
        <v>19.16049277777778</v>
      </c>
      <c r="M311" s="174">
        <v>19.077506333333332</v>
      </c>
      <c r="N311" s="174">
        <v>19.72499638888889</v>
      </c>
      <c r="O311" s="174">
        <v>19.478495833333337</v>
      </c>
      <c r="P311" s="174">
        <v>20.05260772222222</v>
      </c>
      <c r="Q311" s="174">
        <v>43.700941388888893</v>
      </c>
      <c r="R311" s="174">
        <v>20.980673833333338</v>
      </c>
      <c r="S311" s="174">
        <v>17.828629166666666</v>
      </c>
      <c r="T311" s="176">
        <v>18.704599055555555</v>
      </c>
    </row>
    <row r="312" spans="1:20" x14ac:dyDescent="0.2">
      <c r="A312" s="182" t="s">
        <v>3192</v>
      </c>
      <c r="B312" s="182" t="s">
        <v>3193</v>
      </c>
      <c r="C312" s="182" t="s">
        <v>1306</v>
      </c>
      <c r="D312" s="174">
        <v>31.408933722222223</v>
      </c>
      <c r="E312" s="174">
        <v>28.315465666666665</v>
      </c>
      <c r="F312" s="174">
        <v>25.204559055555556</v>
      </c>
      <c r="G312" s="174">
        <v>25.40533555555556</v>
      </c>
      <c r="H312" s="174">
        <v>30.165143888888892</v>
      </c>
      <c r="I312" s="174">
        <v>24.683074277777777</v>
      </c>
      <c r="J312" s="174">
        <v>25.664460666666663</v>
      </c>
      <c r="K312" s="174">
        <v>24.404769444444444</v>
      </c>
      <c r="L312" s="174">
        <v>24.966863722222218</v>
      </c>
      <c r="M312" s="174">
        <v>24.911920722222227</v>
      </c>
      <c r="N312" s="174">
        <v>26.170584277777778</v>
      </c>
      <c r="O312" s="174">
        <v>26.578747555555555</v>
      </c>
      <c r="P312" s="174">
        <v>24.826331500000006</v>
      </c>
      <c r="Q312" s="174">
        <v>31.791649722222214</v>
      </c>
      <c r="R312" s="174">
        <v>26.356371833333327</v>
      </c>
      <c r="S312" s="174">
        <v>26.076899111111111</v>
      </c>
      <c r="T312" s="176">
        <v>25.308700333333338</v>
      </c>
    </row>
    <row r="313" spans="1:20" x14ac:dyDescent="0.2">
      <c r="A313" s="182" t="s">
        <v>3556</v>
      </c>
      <c r="B313" s="182" t="s">
        <v>3557</v>
      </c>
      <c r="C313" s="182" t="s">
        <v>3555</v>
      </c>
      <c r="D313" s="174">
        <v>65.439930375000003</v>
      </c>
      <c r="E313" s="174">
        <v>64.910723928571429</v>
      </c>
      <c r="F313" s="174">
        <v>65.467720882352936</v>
      </c>
      <c r="G313" s="174">
        <v>64.987362000000005</v>
      </c>
      <c r="H313" s="174">
        <v>66.050003588235285</v>
      </c>
      <c r="I313" s="174">
        <v>65.254399199999995</v>
      </c>
      <c r="J313" s="174">
        <v>64.859466562500003</v>
      </c>
      <c r="K313" s="174">
        <v>64.873533600000002</v>
      </c>
      <c r="L313" s="174">
        <v>65.359959200000006</v>
      </c>
      <c r="M313" s="174">
        <v>65.831490062499995</v>
      </c>
      <c r="N313" s="174">
        <v>65.326479066666664</v>
      </c>
      <c r="O313" s="174">
        <v>75.668612533333345</v>
      </c>
      <c r="P313" s="174">
        <v>65.726276937500003</v>
      </c>
      <c r="Q313" s="174">
        <v>67.729026687499996</v>
      </c>
      <c r="R313" s="174">
        <v>66.244003875000004</v>
      </c>
      <c r="S313" s="174">
        <v>67.687541866666663</v>
      </c>
      <c r="T313" s="176">
        <v>68.118167411764702</v>
      </c>
    </row>
    <row r="314" spans="1:20" x14ac:dyDescent="0.2">
      <c r="A314" s="182" t="s">
        <v>3553</v>
      </c>
      <c r="B314" s="182" t="s">
        <v>3554</v>
      </c>
      <c r="C314" s="182" t="s">
        <v>3555</v>
      </c>
      <c r="D314" s="174">
        <v>72.91565752941176</v>
      </c>
      <c r="E314" s="174">
        <v>74.017265833333326</v>
      </c>
      <c r="F314" s="174">
        <v>73.049685055555571</v>
      </c>
      <c r="G314" s="174">
        <v>73.324782333333332</v>
      </c>
      <c r="H314" s="174">
        <v>74.022606111111088</v>
      </c>
      <c r="I314" s="174">
        <v>72.746864588235297</v>
      </c>
      <c r="J314" s="174">
        <v>72.733058235294109</v>
      </c>
      <c r="K314" s="174">
        <v>73.053227611111097</v>
      </c>
      <c r="L314" s="174">
        <v>73.010695647058839</v>
      </c>
      <c r="M314" s="174">
        <v>74.321021294117642</v>
      </c>
      <c r="N314" s="174">
        <v>74.430663882352945</v>
      </c>
      <c r="O314" s="174">
        <v>75.133848941176481</v>
      </c>
      <c r="P314" s="174">
        <v>74.126351374999985</v>
      </c>
      <c r="Q314" s="174">
        <v>76.088658999999979</v>
      </c>
      <c r="R314" s="174">
        <v>75.384799058823518</v>
      </c>
      <c r="S314" s="174">
        <v>73.509746166666702</v>
      </c>
      <c r="T314" s="176">
        <v>73.373529117647053</v>
      </c>
    </row>
    <row r="315" spans="1:20" x14ac:dyDescent="0.2">
      <c r="A315" s="182" t="s">
        <v>2275</v>
      </c>
      <c r="B315" s="182" t="s">
        <v>2276</v>
      </c>
      <c r="C315" s="182" t="s">
        <v>2257</v>
      </c>
      <c r="D315" s="174">
        <v>28.379233166666658</v>
      </c>
      <c r="E315" s="174">
        <v>18.606172166666667</v>
      </c>
      <c r="F315" s="174">
        <v>16.481367444444444</v>
      </c>
      <c r="G315" s="174">
        <v>16.308113166666669</v>
      </c>
      <c r="H315" s="174">
        <v>16.213497722222218</v>
      </c>
      <c r="I315" s="174">
        <v>17.233695777777776</v>
      </c>
      <c r="J315" s="174">
        <v>15.587896222222222</v>
      </c>
      <c r="K315" s="174">
        <v>16.504011944444446</v>
      </c>
      <c r="L315" s="174">
        <v>15.668012833333329</v>
      </c>
      <c r="M315" s="174">
        <v>18.339555388888886</v>
      </c>
      <c r="N315" s="174">
        <v>15.894077444444443</v>
      </c>
      <c r="O315" s="174">
        <v>17.018050055555555</v>
      </c>
      <c r="P315" s="174">
        <v>16.580189333333333</v>
      </c>
      <c r="Q315" s="174">
        <v>16.748832666666669</v>
      </c>
      <c r="R315" s="174">
        <v>15.825726888888887</v>
      </c>
      <c r="S315" s="174">
        <v>15.961236111111113</v>
      </c>
      <c r="T315" s="176">
        <v>18.889277722222225</v>
      </c>
    </row>
    <row r="316" spans="1:20" x14ac:dyDescent="0.2">
      <c r="A316" s="182" t="s">
        <v>2289</v>
      </c>
      <c r="B316" s="182" t="s">
        <v>2290</v>
      </c>
      <c r="C316" s="182" t="s">
        <v>2257</v>
      </c>
      <c r="D316" s="174">
        <v>128.29395083333333</v>
      </c>
      <c r="E316" s="174">
        <v>128.55959261111113</v>
      </c>
      <c r="F316" s="174">
        <v>129.6228207777778</v>
      </c>
      <c r="G316" s="174">
        <v>129.69067150000001</v>
      </c>
      <c r="H316" s="174">
        <v>129.91457944444446</v>
      </c>
      <c r="I316" s="174">
        <v>129.45636988888887</v>
      </c>
      <c r="J316" s="174">
        <v>129.98913100000001</v>
      </c>
      <c r="K316" s="174">
        <v>129.48315638888889</v>
      </c>
      <c r="L316" s="174">
        <v>129.26122761111105</v>
      </c>
      <c r="M316" s="174">
        <v>128.91276588888891</v>
      </c>
      <c r="N316" s="174">
        <v>129.3682268888889</v>
      </c>
      <c r="O316" s="174">
        <v>129.18241122222221</v>
      </c>
      <c r="P316" s="174">
        <v>129.07421733333334</v>
      </c>
      <c r="Q316" s="174">
        <v>128.7561265555556</v>
      </c>
      <c r="R316" s="174">
        <v>128.38761138888887</v>
      </c>
      <c r="S316" s="174">
        <v>128.46828261111111</v>
      </c>
      <c r="T316" s="176">
        <v>128.95992677777778</v>
      </c>
    </row>
    <row r="317" spans="1:20" x14ac:dyDescent="0.2">
      <c r="A317" s="182" t="s">
        <v>2255</v>
      </c>
      <c r="B317" s="182" t="s">
        <v>2256</v>
      </c>
      <c r="C317" s="182" t="s">
        <v>2257</v>
      </c>
      <c r="D317" s="174">
        <v>127.23996411111112</v>
      </c>
      <c r="E317" s="174">
        <v>126.54600666666667</v>
      </c>
      <c r="F317" s="174">
        <v>127.06710316666666</v>
      </c>
      <c r="G317" s="174">
        <v>127.68841172222223</v>
      </c>
      <c r="H317" s="174">
        <v>126.83933344444443</v>
      </c>
      <c r="I317" s="174">
        <v>125.81286422222223</v>
      </c>
      <c r="J317" s="174">
        <v>127.15424438888891</v>
      </c>
      <c r="K317" s="174">
        <v>126.78455827777778</v>
      </c>
      <c r="L317" s="174">
        <v>128.38991266666665</v>
      </c>
      <c r="M317" s="174">
        <v>128.4454935</v>
      </c>
      <c r="N317" s="174">
        <v>128.87634850000001</v>
      </c>
      <c r="O317" s="174">
        <v>129.05382666666665</v>
      </c>
      <c r="P317" s="174">
        <v>127.84588094444446</v>
      </c>
      <c r="Q317" s="174">
        <v>128.97075361111109</v>
      </c>
      <c r="R317" s="174">
        <v>129.05473055555552</v>
      </c>
      <c r="S317" s="174">
        <v>129.76410427777779</v>
      </c>
      <c r="T317" s="176">
        <v>130.86357977777777</v>
      </c>
    </row>
    <row r="318" spans="1:20" x14ac:dyDescent="0.2">
      <c r="A318" s="182" t="s">
        <v>3821</v>
      </c>
      <c r="B318" s="182" t="s">
        <v>3822</v>
      </c>
      <c r="C318" s="182" t="s">
        <v>1770</v>
      </c>
      <c r="D318" s="174">
        <v>97.02350035294117</v>
      </c>
      <c r="E318" s="174">
        <v>65.031469687500007</v>
      </c>
      <c r="F318" s="174">
        <v>81.135154374999999</v>
      </c>
      <c r="G318" s="174">
        <v>65.693134562499992</v>
      </c>
      <c r="H318" s="174">
        <v>56.724863312499998</v>
      </c>
      <c r="I318" s="174">
        <v>53.293010562500001</v>
      </c>
      <c r="J318" s="174">
        <v>56.042418705882348</v>
      </c>
      <c r="K318" s="174">
        <v>55.725942562500009</v>
      </c>
      <c r="L318" s="174">
        <v>55.717017705882348</v>
      </c>
      <c r="M318" s="174">
        <v>56.641182117647055</v>
      </c>
      <c r="N318" s="174">
        <v>56.13487288235293</v>
      </c>
      <c r="O318" s="174">
        <v>66.409639941176465</v>
      </c>
      <c r="P318" s="174">
        <v>55.928801529411771</v>
      </c>
      <c r="Q318" s="174">
        <v>87.608640294117649</v>
      </c>
      <c r="R318" s="174">
        <v>65.568345647058834</v>
      </c>
      <c r="S318" s="174">
        <v>57.988454749999995</v>
      </c>
      <c r="T318" s="176">
        <v>55.907921000000002</v>
      </c>
    </row>
    <row r="319" spans="1:20" x14ac:dyDescent="0.2">
      <c r="A319" s="182" t="s">
        <v>3201</v>
      </c>
      <c r="B319" s="182" t="s">
        <v>3202</v>
      </c>
      <c r="C319" s="182" t="s">
        <v>1770</v>
      </c>
      <c r="D319" s="174">
        <v>80.593663333333325</v>
      </c>
      <c r="E319" s="174">
        <v>47.544546833333335</v>
      </c>
      <c r="F319" s="174">
        <v>58.014846277777778</v>
      </c>
      <c r="G319" s="174">
        <v>46.366858999999991</v>
      </c>
      <c r="H319" s="174">
        <v>37.404801666666664</v>
      </c>
      <c r="I319" s="174">
        <v>31.109431611111113</v>
      </c>
      <c r="J319" s="174">
        <v>33.912674055555556</v>
      </c>
      <c r="K319" s="174">
        <v>33.161640444444444</v>
      </c>
      <c r="L319" s="174">
        <v>43.943460111111122</v>
      </c>
      <c r="M319" s="174">
        <v>34.720172222222217</v>
      </c>
      <c r="N319" s="174">
        <v>33.951840777777775</v>
      </c>
      <c r="O319" s="174">
        <v>42.049208611111112</v>
      </c>
      <c r="P319" s="174">
        <v>33.960506333333335</v>
      </c>
      <c r="Q319" s="174">
        <v>63.884141588235295</v>
      </c>
      <c r="R319" s="174">
        <v>41.827456176470591</v>
      </c>
      <c r="S319" s="174">
        <v>35.950868611111112</v>
      </c>
      <c r="T319" s="176">
        <v>35.601003500000004</v>
      </c>
    </row>
    <row r="320" spans="1:20" x14ac:dyDescent="0.2">
      <c r="A320" s="182" t="s">
        <v>3359</v>
      </c>
      <c r="B320" s="182" t="s">
        <v>3360</v>
      </c>
      <c r="C320" s="182" t="s">
        <v>1770</v>
      </c>
      <c r="D320" s="174">
        <v>109.66685716666666</v>
      </c>
      <c r="E320" s="174">
        <v>77.259042444444447</v>
      </c>
      <c r="F320" s="174">
        <v>87.723033888888864</v>
      </c>
      <c r="G320" s="174">
        <v>76.06424655555557</v>
      </c>
      <c r="H320" s="174">
        <v>66.630151722222237</v>
      </c>
      <c r="I320" s="174">
        <v>60.714238444444455</v>
      </c>
      <c r="J320" s="174">
        <v>63.676723277777782</v>
      </c>
      <c r="K320" s="174">
        <v>62.850369722222212</v>
      </c>
      <c r="L320" s="174">
        <v>63.74630061111111</v>
      </c>
      <c r="M320" s="174">
        <v>63.913713722222219</v>
      </c>
      <c r="N320" s="174">
        <v>63.647509944444451</v>
      </c>
      <c r="O320" s="174">
        <v>71.821827166666651</v>
      </c>
      <c r="P320" s="174">
        <v>61.712411388888881</v>
      </c>
      <c r="Q320" s="174">
        <v>93.913826333333333</v>
      </c>
      <c r="R320" s="174">
        <v>59.029355941176462</v>
      </c>
      <c r="S320" s="174">
        <v>53.186911277777781</v>
      </c>
      <c r="T320" s="176">
        <v>52.643059833333332</v>
      </c>
    </row>
    <row r="321" spans="1:20" x14ac:dyDescent="0.2">
      <c r="A321" s="182" t="s">
        <v>3894</v>
      </c>
      <c r="B321" s="182" t="s">
        <v>3895</v>
      </c>
      <c r="C321" s="182" t="s">
        <v>1770</v>
      </c>
      <c r="D321" s="174">
        <v>78.940925299999989</v>
      </c>
      <c r="E321" s="174">
        <v>49.310691800000001</v>
      </c>
      <c r="F321" s="174">
        <v>61.385678700000007</v>
      </c>
      <c r="G321" s="174">
        <v>48.789115700000004</v>
      </c>
      <c r="H321" s="174">
        <v>34.945519900000001</v>
      </c>
      <c r="I321" s="174">
        <v>24.943393399999998</v>
      </c>
      <c r="J321" s="174">
        <v>27.011525818181816</v>
      </c>
      <c r="K321" s="174">
        <v>24.383341545454542</v>
      </c>
      <c r="L321" s="174">
        <v>25.917390727272728</v>
      </c>
      <c r="M321" s="174">
        <v>26.191959454545451</v>
      </c>
      <c r="N321" s="174">
        <v>25.285750454545454</v>
      </c>
      <c r="O321" s="174">
        <v>29.468618636363637</v>
      </c>
      <c r="P321" s="174">
        <v>26.878774909090907</v>
      </c>
      <c r="Q321" s="174">
        <v>58.294006699999997</v>
      </c>
      <c r="R321" s="174">
        <v>37.402846272727274</v>
      </c>
      <c r="S321" s="174">
        <v>27.359202181818183</v>
      </c>
      <c r="T321" s="176">
        <v>28.496079545454542</v>
      </c>
    </row>
    <row r="322" spans="1:20" x14ac:dyDescent="0.2">
      <c r="A322" s="182" t="s">
        <v>3373</v>
      </c>
      <c r="B322" s="182" t="s">
        <v>3374</v>
      </c>
      <c r="C322" s="182" t="s">
        <v>1770</v>
      </c>
      <c r="D322" s="174">
        <v>92.389541555555553</v>
      </c>
      <c r="E322" s="174">
        <v>59.250242555555559</v>
      </c>
      <c r="F322" s="174">
        <v>80.893451000000013</v>
      </c>
      <c r="G322" s="174">
        <v>58.684760333333344</v>
      </c>
      <c r="H322" s="174">
        <v>49.968348666666664</v>
      </c>
      <c r="I322" s="174">
        <v>43.849247888888883</v>
      </c>
      <c r="J322" s="174">
        <v>46.856129944444454</v>
      </c>
      <c r="K322" s="174">
        <v>45.962864500000009</v>
      </c>
      <c r="L322" s="174">
        <v>46.927571777777786</v>
      </c>
      <c r="M322" s="174">
        <v>47.042786833333338</v>
      </c>
      <c r="N322" s="174">
        <v>46.918709722222218</v>
      </c>
      <c r="O322" s="174">
        <v>55.145447777777775</v>
      </c>
      <c r="P322" s="174">
        <v>46.922252888888892</v>
      </c>
      <c r="Q322" s="174">
        <v>78.736410882352956</v>
      </c>
      <c r="R322" s="174">
        <v>51.988583176470591</v>
      </c>
      <c r="S322" s="174">
        <v>48.24369149999999</v>
      </c>
      <c r="T322" s="176">
        <v>48.459256611111108</v>
      </c>
    </row>
    <row r="323" spans="1:20" x14ac:dyDescent="0.2">
      <c r="A323" s="182" t="s">
        <v>2416</v>
      </c>
      <c r="B323" s="182" t="s">
        <v>3223</v>
      </c>
      <c r="C323" s="182" t="s">
        <v>1770</v>
      </c>
      <c r="D323" s="174">
        <v>106.52432470588235</v>
      </c>
      <c r="E323" s="174">
        <v>158.06042972222224</v>
      </c>
      <c r="F323" s="174">
        <v>118.94307405555557</v>
      </c>
      <c r="G323" s="174">
        <v>106.77153144444445</v>
      </c>
      <c r="H323" s="174">
        <v>81.458015500000002</v>
      </c>
      <c r="I323" s="174">
        <v>73.230704722222242</v>
      </c>
      <c r="J323" s="174">
        <v>74.017216388888897</v>
      </c>
      <c r="K323" s="174">
        <v>70.08061988888889</v>
      </c>
      <c r="L323" s="174">
        <v>64.258501666666646</v>
      </c>
      <c r="M323" s="174">
        <v>63.158855555555547</v>
      </c>
      <c r="N323" s="174">
        <v>61.010522333333334</v>
      </c>
      <c r="O323" s="174">
        <v>72.985961611111108</v>
      </c>
      <c r="P323" s="174">
        <v>69.832920388888908</v>
      </c>
      <c r="Q323" s="174">
        <v>112.03745855555557</v>
      </c>
      <c r="R323" s="174">
        <v>65.071556111111107</v>
      </c>
      <c r="S323" s="174">
        <v>56.53077555555555</v>
      </c>
      <c r="T323" s="176">
        <v>54.731341</v>
      </c>
    </row>
    <row r="324" spans="1:20" x14ac:dyDescent="0.2">
      <c r="A324" s="182" t="s">
        <v>3819</v>
      </c>
      <c r="B324" s="182" t="s">
        <v>3820</v>
      </c>
      <c r="C324" s="182" t="s">
        <v>1770</v>
      </c>
      <c r="D324" s="174">
        <v>81.806299705882353</v>
      </c>
      <c r="E324" s="174">
        <v>81.811237611111125</v>
      </c>
      <c r="F324" s="174">
        <v>80.933109944444439</v>
      </c>
      <c r="G324" s="174">
        <v>81.410051111111116</v>
      </c>
      <c r="H324" s="174">
        <v>83.271197222222227</v>
      </c>
      <c r="I324" s="174">
        <v>80.763661555555544</v>
      </c>
      <c r="J324" s="174">
        <v>80.456645499999979</v>
      </c>
      <c r="K324" s="174">
        <v>80.913728499999991</v>
      </c>
      <c r="L324" s="174">
        <v>81.280757777777765</v>
      </c>
      <c r="M324" s="174">
        <v>81.237422888888887</v>
      </c>
      <c r="N324" s="174">
        <v>80.986509388888891</v>
      </c>
      <c r="O324" s="174">
        <v>81.975384444444458</v>
      </c>
      <c r="P324" s="174">
        <v>82.484696500000013</v>
      </c>
      <c r="Q324" s="174">
        <v>87.69260083333333</v>
      </c>
      <c r="R324" s="174">
        <v>82.946112000000014</v>
      </c>
      <c r="S324" s="174">
        <v>81.064718722222224</v>
      </c>
      <c r="T324" s="176">
        <v>79.574896777777766</v>
      </c>
    </row>
    <row r="325" spans="1:20" x14ac:dyDescent="0.2">
      <c r="A325" s="182" t="s">
        <v>3680</v>
      </c>
      <c r="B325" s="182" t="s">
        <v>3681</v>
      </c>
      <c r="C325" s="182" t="s">
        <v>1770</v>
      </c>
      <c r="D325" s="174">
        <v>94.840467833333321</v>
      </c>
      <c r="E325" s="174">
        <v>67.458067555555573</v>
      </c>
      <c r="F325" s="174">
        <v>78.158055333333323</v>
      </c>
      <c r="G325" s="174">
        <v>66.233093888888888</v>
      </c>
      <c r="H325" s="174">
        <v>56.037589999999994</v>
      </c>
      <c r="I325" s="174">
        <v>48.630288222222219</v>
      </c>
      <c r="J325" s="174">
        <v>52.461707666666669</v>
      </c>
      <c r="K325" s="174">
        <v>51.565713499999994</v>
      </c>
      <c r="L325" s="174">
        <v>52.426178500000006</v>
      </c>
      <c r="M325" s="174">
        <v>57.504536666666667</v>
      </c>
      <c r="N325" s="174">
        <v>60.412336388888875</v>
      </c>
      <c r="O325" s="174">
        <v>68.481044277777769</v>
      </c>
      <c r="P325" s="174">
        <v>58.440798055555561</v>
      </c>
      <c r="Q325" s="174">
        <v>91.915019470588234</v>
      </c>
      <c r="R325" s="174">
        <v>59.319208764705891</v>
      </c>
      <c r="S325" s="174">
        <v>52.640022777777773</v>
      </c>
      <c r="T325" s="176">
        <v>51.25350105555556</v>
      </c>
    </row>
    <row r="326" spans="1:20" x14ac:dyDescent="0.2">
      <c r="A326" s="182" t="s">
        <v>3850</v>
      </c>
      <c r="B326" s="182" t="s">
        <v>3841</v>
      </c>
      <c r="C326" s="182" t="s">
        <v>1770</v>
      </c>
      <c r="D326" s="174">
        <v>106.44027299999999</v>
      </c>
      <c r="E326" s="174">
        <v>85.393420705882335</v>
      </c>
      <c r="F326" s="174">
        <v>95.649898000000007</v>
      </c>
      <c r="G326" s="174">
        <v>83.949760235294121</v>
      </c>
      <c r="H326" s="174">
        <v>74.712687176470581</v>
      </c>
      <c r="I326" s="174">
        <v>66.830316176470589</v>
      </c>
      <c r="J326" s="174">
        <v>66.808284333333347</v>
      </c>
      <c r="K326" s="174">
        <v>65.61005205555557</v>
      </c>
      <c r="L326" s="174">
        <v>65.50391194444444</v>
      </c>
      <c r="M326" s="174">
        <v>66.624938277777787</v>
      </c>
      <c r="N326" s="174">
        <v>67.438617611111113</v>
      </c>
      <c r="O326" s="174">
        <v>73.998697555555552</v>
      </c>
      <c r="P326" s="174">
        <v>65.569994166666675</v>
      </c>
      <c r="Q326" s="174">
        <v>96.294134411764702</v>
      </c>
      <c r="R326" s="174">
        <v>72.150600470588245</v>
      </c>
      <c r="S326" s="174">
        <v>66.301312055555542</v>
      </c>
      <c r="T326" s="176">
        <v>66.946019333333339</v>
      </c>
    </row>
    <row r="327" spans="1:20" x14ac:dyDescent="0.2">
      <c r="A327" s="182" t="s">
        <v>3712</v>
      </c>
      <c r="B327" s="182" t="s">
        <v>3225</v>
      </c>
      <c r="C327" s="182" t="s">
        <v>1770</v>
      </c>
      <c r="D327" s="174">
        <v>93.638906166666658</v>
      </c>
      <c r="E327" s="174">
        <v>62.161775222222232</v>
      </c>
      <c r="F327" s="174">
        <v>83.646090777777772</v>
      </c>
      <c r="G327" s="174">
        <v>55.434520555555551</v>
      </c>
      <c r="H327" s="174">
        <v>51.007491388888894</v>
      </c>
      <c r="I327" s="174">
        <v>39.061709999999991</v>
      </c>
      <c r="J327" s="174">
        <v>43.098284666666672</v>
      </c>
      <c r="K327" s="174">
        <v>41.720673444444444</v>
      </c>
      <c r="L327" s="174">
        <v>42.338735166666673</v>
      </c>
      <c r="M327" s="174">
        <v>44.198827277777781</v>
      </c>
      <c r="N327" s="174">
        <v>42.038492888888896</v>
      </c>
      <c r="O327" s="174">
        <v>49.986106000000007</v>
      </c>
      <c r="P327" s="174">
        <v>41.241320333333327</v>
      </c>
      <c r="Q327" s="174">
        <v>103.02068311111111</v>
      </c>
      <c r="R327" s="174">
        <v>54.690080529411766</v>
      </c>
      <c r="S327" s="174">
        <v>48.678515499999996</v>
      </c>
      <c r="T327" s="176">
        <v>46.326800777777777</v>
      </c>
    </row>
    <row r="328" spans="1:20" x14ac:dyDescent="0.2">
      <c r="A328" s="182" t="s">
        <v>3713</v>
      </c>
      <c r="B328" s="182" t="s">
        <v>3226</v>
      </c>
      <c r="C328" s="182" t="s">
        <v>1770</v>
      </c>
      <c r="D328" s="174">
        <v>93.314279888888876</v>
      </c>
      <c r="E328" s="174">
        <v>70.160193500000005</v>
      </c>
      <c r="F328" s="174">
        <v>79.198220944444429</v>
      </c>
      <c r="G328" s="174">
        <v>61.548600499999992</v>
      </c>
      <c r="H328" s="174">
        <v>54.273436277777783</v>
      </c>
      <c r="I328" s="174">
        <v>44.652179444444442</v>
      </c>
      <c r="J328" s="174">
        <v>48.987690277777773</v>
      </c>
      <c r="K328" s="174">
        <v>48.450088777777779</v>
      </c>
      <c r="L328" s="174">
        <v>49.034450888888884</v>
      </c>
      <c r="M328" s="174">
        <v>52.677659388888891</v>
      </c>
      <c r="N328" s="174">
        <v>52.892752611111099</v>
      </c>
      <c r="O328" s="174">
        <v>61.172451111111108</v>
      </c>
      <c r="P328" s="174">
        <v>51.041007888888892</v>
      </c>
      <c r="Q328" s="174">
        <v>90.474696333333327</v>
      </c>
      <c r="R328" s="174">
        <v>57.796234411764715</v>
      </c>
      <c r="S328" s="174">
        <v>51.479548333333334</v>
      </c>
      <c r="T328" s="176">
        <v>51.538410722222217</v>
      </c>
    </row>
    <row r="329" spans="1:20" x14ac:dyDescent="0.2">
      <c r="A329" s="182" t="s">
        <v>3227</v>
      </c>
      <c r="B329" s="182" t="s">
        <v>3228</v>
      </c>
      <c r="C329" s="182" t="s">
        <v>1770</v>
      </c>
      <c r="D329" s="174">
        <v>81.126390777777772</v>
      </c>
      <c r="E329" s="174">
        <v>60.429914555555555</v>
      </c>
      <c r="F329" s="174">
        <v>80.14267133333334</v>
      </c>
      <c r="G329" s="174">
        <v>58.047538222222229</v>
      </c>
      <c r="H329" s="174">
        <v>48.137168722222228</v>
      </c>
      <c r="I329" s="174">
        <v>41.29544938888889</v>
      </c>
      <c r="J329" s="174">
        <v>44.149260333333331</v>
      </c>
      <c r="K329" s="174">
        <v>40.871931666666654</v>
      </c>
      <c r="L329" s="174">
        <v>41.777148388888889</v>
      </c>
      <c r="M329" s="174">
        <v>44.241145444444442</v>
      </c>
      <c r="N329" s="174">
        <v>43.858406111111115</v>
      </c>
      <c r="O329" s="174">
        <v>52.858991444444456</v>
      </c>
      <c r="P329" s="174">
        <v>45.401923888888895</v>
      </c>
      <c r="Q329" s="174">
        <v>101.4256246111111</v>
      </c>
      <c r="R329" s="174">
        <v>68.273190888888905</v>
      </c>
      <c r="S329" s="174">
        <v>52.504811111111117</v>
      </c>
      <c r="T329" s="176">
        <v>46.83158505555555</v>
      </c>
    </row>
    <row r="330" spans="1:20" x14ac:dyDescent="0.2">
      <c r="A330" s="182" t="s">
        <v>3484</v>
      </c>
      <c r="B330" s="182" t="s">
        <v>3485</v>
      </c>
      <c r="C330" s="182" t="s">
        <v>1770</v>
      </c>
      <c r="D330" s="174">
        <v>101.2592328888889</v>
      </c>
      <c r="E330" s="174">
        <v>68.61544505555554</v>
      </c>
      <c r="F330" s="174">
        <v>79.985280000000017</v>
      </c>
      <c r="G330" s="174">
        <v>68.070736111111117</v>
      </c>
      <c r="H330" s="174">
        <v>58.750671611111116</v>
      </c>
      <c r="I330" s="174">
        <v>52.368993333333343</v>
      </c>
      <c r="J330" s="174">
        <v>55.13926722222223</v>
      </c>
      <c r="K330" s="174">
        <v>54.90337522222223</v>
      </c>
      <c r="L330" s="174">
        <v>56.305486166666668</v>
      </c>
      <c r="M330" s="174">
        <v>55.99723477777777</v>
      </c>
      <c r="N330" s="174">
        <v>55.707222888888886</v>
      </c>
      <c r="O330" s="174">
        <v>64.361042944444449</v>
      </c>
      <c r="P330" s="174">
        <v>54.968421166666673</v>
      </c>
      <c r="Q330" s="174">
        <v>91.413855388888891</v>
      </c>
      <c r="R330" s="174">
        <v>61.71282747058823</v>
      </c>
      <c r="S330" s="174">
        <v>56.494180166666666</v>
      </c>
      <c r="T330" s="176">
        <v>57.175663500000006</v>
      </c>
    </row>
    <row r="331" spans="1:20" x14ac:dyDescent="0.2">
      <c r="A331" s="182" t="s">
        <v>3817</v>
      </c>
      <c r="B331" s="182" t="s">
        <v>3818</v>
      </c>
      <c r="C331" s="182" t="s">
        <v>1770</v>
      </c>
      <c r="D331" s="174">
        <v>103.31836027777778</v>
      </c>
      <c r="E331" s="174">
        <v>72.534236222222219</v>
      </c>
      <c r="F331" s="174">
        <v>88.640224666666668</v>
      </c>
      <c r="G331" s="174">
        <v>72.642105235294096</v>
      </c>
      <c r="H331" s="174">
        <v>63.12147250000001</v>
      </c>
      <c r="I331" s="174">
        <v>57.794034388888889</v>
      </c>
      <c r="J331" s="174">
        <v>60.714473722222223</v>
      </c>
      <c r="K331" s="174">
        <v>59.947553444444452</v>
      </c>
      <c r="L331" s="174">
        <v>60.403595611111115</v>
      </c>
      <c r="M331" s="174">
        <v>60.856183944444446</v>
      </c>
      <c r="N331" s="174">
        <v>61.087807277777785</v>
      </c>
      <c r="O331" s="174">
        <v>69.024052055555558</v>
      </c>
      <c r="P331" s="174">
        <v>60.489149222222231</v>
      </c>
      <c r="Q331" s="174">
        <v>92.010263000000009</v>
      </c>
      <c r="R331" s="174">
        <v>67.431442764705878</v>
      </c>
      <c r="S331" s="174">
        <v>61.351925999999999</v>
      </c>
      <c r="T331" s="176">
        <v>59.643614833333316</v>
      </c>
    </row>
    <row r="332" spans="1:20" x14ac:dyDescent="0.2">
      <c r="A332" s="182" t="s">
        <v>3861</v>
      </c>
      <c r="B332" s="182" t="s">
        <v>3862</v>
      </c>
      <c r="C332" s="182" t="s">
        <v>1770</v>
      </c>
      <c r="D332" s="174">
        <v>96.085906625000007</v>
      </c>
      <c r="E332" s="174">
        <v>61.899092666666661</v>
      </c>
      <c r="F332" s="174">
        <v>77.609788555555554</v>
      </c>
      <c r="G332" s="174">
        <v>67.500606222222217</v>
      </c>
      <c r="H332" s="174">
        <v>62.876958111111108</v>
      </c>
      <c r="I332" s="174">
        <v>56.670357444444441</v>
      </c>
      <c r="J332" s="174">
        <v>58.037731444444454</v>
      </c>
      <c r="K332" s="174">
        <v>56.195285111111119</v>
      </c>
      <c r="L332" s="174">
        <v>58.094291666666663</v>
      </c>
      <c r="M332" s="174">
        <v>57.857517111111115</v>
      </c>
      <c r="N332" s="174">
        <v>57.13489222222222</v>
      </c>
      <c r="O332" s="174">
        <v>61.052900111111107</v>
      </c>
      <c r="P332" s="174">
        <v>58.615104888888887</v>
      </c>
      <c r="Q332" s="174">
        <v>77.876740125000012</v>
      </c>
      <c r="R332" s="174">
        <v>55.988951888888884</v>
      </c>
      <c r="S332" s="174">
        <v>47.771293444444446</v>
      </c>
      <c r="T332" s="176">
        <v>48.329943444444439</v>
      </c>
    </row>
    <row r="333" spans="1:20" x14ac:dyDescent="0.2">
      <c r="A333" s="182" t="s">
        <v>3823</v>
      </c>
      <c r="B333" s="182" t="s">
        <v>3824</v>
      </c>
      <c r="C333" s="182" t="s">
        <v>1770</v>
      </c>
      <c r="D333" s="174">
        <v>137.72670259999998</v>
      </c>
      <c r="E333" s="174">
        <v>93.752025812499994</v>
      </c>
      <c r="F333" s="174">
        <v>85.180244999999999</v>
      </c>
      <c r="G333" s="174">
        <v>83.355132437499989</v>
      </c>
      <c r="H333" s="174">
        <v>83.983957625000002</v>
      </c>
      <c r="I333" s="174">
        <v>82.033476687499999</v>
      </c>
      <c r="J333" s="174">
        <v>83.948267529411766</v>
      </c>
      <c r="K333" s="174">
        <v>85.822408588235291</v>
      </c>
      <c r="L333" s="174">
        <v>95.756585647058813</v>
      </c>
      <c r="M333" s="174">
        <v>92.856524999999991</v>
      </c>
      <c r="N333" s="174">
        <v>92.576427352941181</v>
      </c>
      <c r="O333" s="174">
        <v>97.831516499999978</v>
      </c>
      <c r="P333" s="174">
        <v>98.497032555555549</v>
      </c>
      <c r="Q333" s="174">
        <v>94.281292500000006</v>
      </c>
      <c r="R333" s="174">
        <v>68.250377705882357</v>
      </c>
      <c r="S333" s="174">
        <v>71.399293888888877</v>
      </c>
      <c r="T333" s="176">
        <v>69.675632333333326</v>
      </c>
    </row>
    <row r="334" spans="1:20" x14ac:dyDescent="0.2">
      <c r="A334" s="182" t="s">
        <v>2323</v>
      </c>
      <c r="B334" s="182" t="s">
        <v>3229</v>
      </c>
      <c r="C334" s="182" t="s">
        <v>1770</v>
      </c>
      <c r="D334" s="174">
        <v>76.750582666666674</v>
      </c>
      <c r="E334" s="174">
        <v>66.254138944444435</v>
      </c>
      <c r="F334" s="174">
        <v>59.753961833333328</v>
      </c>
      <c r="G334" s="174">
        <v>62.005651500000013</v>
      </c>
      <c r="H334" s="174">
        <v>63.569986294117641</v>
      </c>
      <c r="I334" s="174">
        <v>60.799390055555556</v>
      </c>
      <c r="J334" s="174">
        <v>61.916740388888876</v>
      </c>
      <c r="K334" s="174">
        <v>61.059626222222228</v>
      </c>
      <c r="L334" s="174">
        <v>62.27729994444443</v>
      </c>
      <c r="M334" s="174">
        <v>63.995541611111108</v>
      </c>
      <c r="N334" s="174">
        <v>61.757012555555562</v>
      </c>
      <c r="O334" s="174">
        <v>64.552754222222219</v>
      </c>
      <c r="P334" s="174">
        <v>66.355400722222214</v>
      </c>
      <c r="Q334" s="174">
        <v>78.242323388888906</v>
      </c>
      <c r="R334" s="174">
        <v>62.835181166666672</v>
      </c>
      <c r="S334" s="174">
        <v>60.83457816666666</v>
      </c>
      <c r="T334" s="176">
        <v>61.630235555555565</v>
      </c>
    </row>
    <row r="335" spans="1:20" x14ac:dyDescent="0.2">
      <c r="A335" s="182" t="s">
        <v>3831</v>
      </c>
      <c r="B335" s="182" t="s">
        <v>3832</v>
      </c>
      <c r="C335" s="182" t="s">
        <v>1770</v>
      </c>
      <c r="D335" s="174">
        <v>100.67995552941177</v>
      </c>
      <c r="E335" s="174">
        <v>66.475616437499994</v>
      </c>
      <c r="F335" s="174">
        <v>80.759118749999985</v>
      </c>
      <c r="G335" s="174">
        <v>66.683036375</v>
      </c>
      <c r="H335" s="174">
        <v>58.558036937499999</v>
      </c>
      <c r="I335" s="174">
        <v>54.426787062499997</v>
      </c>
      <c r="J335" s="174">
        <v>57.126253625000004</v>
      </c>
      <c r="K335" s="174">
        <v>56.199603562500002</v>
      </c>
      <c r="L335" s="174">
        <v>55.923577999999985</v>
      </c>
      <c r="M335" s="174">
        <v>56.363609176470582</v>
      </c>
      <c r="N335" s="174">
        <v>58.224865705882351</v>
      </c>
      <c r="O335" s="174">
        <v>66.581415705882364</v>
      </c>
      <c r="P335" s="174">
        <v>56.056861705882341</v>
      </c>
      <c r="Q335" s="174">
        <v>86.033981588235292</v>
      </c>
      <c r="R335" s="174">
        <v>59.081815249999998</v>
      </c>
      <c r="S335" s="174">
        <v>58.60167988235294</v>
      </c>
      <c r="T335" s="176">
        <v>57.589579941176474</v>
      </c>
    </row>
    <row r="336" spans="1:20" x14ac:dyDescent="0.2">
      <c r="A336" s="182" t="s">
        <v>3323</v>
      </c>
      <c r="B336" s="182" t="s">
        <v>3324</v>
      </c>
      <c r="C336" s="182" t="s">
        <v>1492</v>
      </c>
      <c r="D336" s="174">
        <v>54.824017750000003</v>
      </c>
      <c r="E336" s="174">
        <v>66.526561944444452</v>
      </c>
      <c r="F336" s="174">
        <v>43.094741470588239</v>
      </c>
      <c r="G336" s="174">
        <v>34.238545647058821</v>
      </c>
      <c r="H336" s="174">
        <v>41.837497388888885</v>
      </c>
      <c r="I336" s="174">
        <v>31.704221944444441</v>
      </c>
      <c r="J336" s="174">
        <v>32.716871555555564</v>
      </c>
      <c r="K336" s="174">
        <v>31.401165166666665</v>
      </c>
      <c r="L336" s="174">
        <v>37.445884833333338</v>
      </c>
      <c r="M336" s="174">
        <v>31.740118388888888</v>
      </c>
      <c r="N336" s="174">
        <v>33.378066944444441</v>
      </c>
      <c r="O336" s="174">
        <v>33.368918833333339</v>
      </c>
      <c r="P336" s="174">
        <v>33.398250944444449</v>
      </c>
      <c r="Q336" s="174">
        <v>39.359593166666656</v>
      </c>
      <c r="R336" s="174">
        <v>34.499859666666666</v>
      </c>
      <c r="S336" s="174">
        <v>34.606828777777778</v>
      </c>
      <c r="T336" s="176">
        <v>33.279626833333332</v>
      </c>
    </row>
    <row r="337" spans="1:20" x14ac:dyDescent="0.2">
      <c r="A337" s="182" t="s">
        <v>3199</v>
      </c>
      <c r="B337" s="182" t="s">
        <v>3200</v>
      </c>
      <c r="C337" s="182" t="s">
        <v>1492</v>
      </c>
      <c r="D337" s="174">
        <v>32.241710222222224</v>
      </c>
      <c r="E337" s="174">
        <v>22.314966333333331</v>
      </c>
      <c r="F337" s="174">
        <v>18.893179777777775</v>
      </c>
      <c r="G337" s="174">
        <v>18.798836777777773</v>
      </c>
      <c r="H337" s="174">
        <v>18.656869647058823</v>
      </c>
      <c r="I337" s="174">
        <v>17.928243352941177</v>
      </c>
      <c r="J337" s="174">
        <v>19.977904705882356</v>
      </c>
      <c r="K337" s="174">
        <v>18.375657444444446</v>
      </c>
      <c r="L337" s="174">
        <v>18.474388555555553</v>
      </c>
      <c r="M337" s="174">
        <v>18.310609833333331</v>
      </c>
      <c r="N337" s="174">
        <v>18.813653611111114</v>
      </c>
      <c r="O337" s="174">
        <v>18.910205833333336</v>
      </c>
      <c r="P337" s="174">
        <v>20.924933777777781</v>
      </c>
      <c r="Q337" s="174">
        <v>40.745153111111115</v>
      </c>
      <c r="R337" s="174">
        <v>20.463953944444441</v>
      </c>
      <c r="S337" s="174">
        <v>18.168109055555554</v>
      </c>
      <c r="T337" s="176">
        <v>18.112701999999999</v>
      </c>
    </row>
    <row r="338" spans="1:20" x14ac:dyDescent="0.2">
      <c r="A338" s="182" t="s">
        <v>3325</v>
      </c>
      <c r="B338" s="182" t="s">
        <v>3326</v>
      </c>
      <c r="C338" s="182" t="s">
        <v>1492</v>
      </c>
      <c r="D338" s="174">
        <v>47.732180941176473</v>
      </c>
      <c r="E338" s="174">
        <v>38.133057823529406</v>
      </c>
      <c r="F338" s="174">
        <v>35.766572611111116</v>
      </c>
      <c r="G338" s="174">
        <v>32.179082111111107</v>
      </c>
      <c r="H338" s="174">
        <v>34.384493666666657</v>
      </c>
      <c r="I338" s="174">
        <v>31.016914055555553</v>
      </c>
      <c r="J338" s="174">
        <v>31.058488000000011</v>
      </c>
      <c r="K338" s="174">
        <v>31.174122611111109</v>
      </c>
      <c r="L338" s="174">
        <v>31.494522777777782</v>
      </c>
      <c r="M338" s="174">
        <v>31.144548388888886</v>
      </c>
      <c r="N338" s="174">
        <v>31.740765611111115</v>
      </c>
      <c r="O338" s="174">
        <v>31.809239888888882</v>
      </c>
      <c r="P338" s="174">
        <v>38.747609166666663</v>
      </c>
      <c r="Q338" s="174">
        <v>54.24063394444444</v>
      </c>
      <c r="R338" s="174">
        <v>32.665980444444443</v>
      </c>
      <c r="S338" s="174">
        <v>32.678920500000004</v>
      </c>
      <c r="T338" s="176">
        <v>31.704745111111112</v>
      </c>
    </row>
    <row r="339" spans="1:20" x14ac:dyDescent="0.2">
      <c r="A339" s="182" t="s">
        <v>1004</v>
      </c>
      <c r="B339" s="182" t="s">
        <v>2853</v>
      </c>
      <c r="C339" s="182" t="s">
        <v>1492</v>
      </c>
      <c r="D339" s="174">
        <v>11.027965166666668</v>
      </c>
      <c r="E339" s="174">
        <v>9.108949777777779</v>
      </c>
      <c r="F339" s="174">
        <v>8.7498397222222231</v>
      </c>
      <c r="G339" s="174">
        <v>8.4005847222222236</v>
      </c>
      <c r="H339" s="174">
        <v>8.5685241666666681</v>
      </c>
      <c r="I339" s="174">
        <v>8.2100782222222222</v>
      </c>
      <c r="J339" s="174">
        <v>7.9218822222222212</v>
      </c>
      <c r="K339" s="174">
        <v>8.0045669999999998</v>
      </c>
      <c r="L339" s="174">
        <v>8.0008640000000018</v>
      </c>
      <c r="M339" s="174">
        <v>8.4940982777777787</v>
      </c>
      <c r="N339" s="174">
        <v>8.8171338888888915</v>
      </c>
      <c r="O339" s="174">
        <v>10.140272777777778</v>
      </c>
      <c r="P339" s="174">
        <v>8.6665842777777797</v>
      </c>
      <c r="Q339" s="174">
        <v>9.6428866666666675</v>
      </c>
      <c r="R339" s="174">
        <v>8.8825257777777793</v>
      </c>
      <c r="S339" s="174">
        <v>8.6932504444444412</v>
      </c>
      <c r="T339" s="176">
        <v>8.9258430000000022</v>
      </c>
    </row>
    <row r="340" spans="1:20" x14ac:dyDescent="0.2">
      <c r="A340" s="182" t="s">
        <v>3172</v>
      </c>
      <c r="B340" s="182" t="s">
        <v>3173</v>
      </c>
      <c r="C340" s="182" t="s">
        <v>1492</v>
      </c>
      <c r="D340" s="174">
        <v>28.262571411764704</v>
      </c>
      <c r="E340" s="174">
        <v>27.616654055555561</v>
      </c>
      <c r="F340" s="174">
        <v>26.424200777777781</v>
      </c>
      <c r="G340" s="174">
        <v>26.041179333333332</v>
      </c>
      <c r="H340" s="174">
        <v>27.339510555555556</v>
      </c>
      <c r="I340" s="174">
        <v>25.660271888888886</v>
      </c>
      <c r="J340" s="174">
        <v>27.615900666666668</v>
      </c>
      <c r="K340" s="174">
        <v>27.389582777777782</v>
      </c>
      <c r="L340" s="174">
        <v>25.810793833333335</v>
      </c>
      <c r="M340" s="174">
        <v>25.276792000000004</v>
      </c>
      <c r="N340" s="174">
        <v>26.193327111111117</v>
      </c>
      <c r="O340" s="174">
        <v>26.422831555555554</v>
      </c>
      <c r="P340" s="174">
        <v>25.83889661111111</v>
      </c>
      <c r="Q340" s="174">
        <v>38.175916722222212</v>
      </c>
      <c r="R340" s="174">
        <v>27.782613444444447</v>
      </c>
      <c r="S340" s="174">
        <v>25.847605888888889</v>
      </c>
      <c r="T340" s="176">
        <v>27.159745833333332</v>
      </c>
    </row>
    <row r="341" spans="1:20" x14ac:dyDescent="0.2">
      <c r="A341" s="182" t="s">
        <v>999</v>
      </c>
      <c r="B341" s="182" t="s">
        <v>2852</v>
      </c>
      <c r="C341" s="182" t="s">
        <v>1492</v>
      </c>
      <c r="D341" s="174">
        <v>13.341806833333333</v>
      </c>
      <c r="E341" s="174">
        <v>10.921401166666666</v>
      </c>
      <c r="F341" s="174">
        <v>10.571878222222225</v>
      </c>
      <c r="G341" s="174">
        <v>10.225640388888889</v>
      </c>
      <c r="H341" s="174">
        <v>10.261301388888889</v>
      </c>
      <c r="I341" s="174">
        <v>10.474253555555556</v>
      </c>
      <c r="J341" s="174">
        <v>10.36332761111111</v>
      </c>
      <c r="K341" s="174">
        <v>10.387426166666668</v>
      </c>
      <c r="L341" s="174">
        <v>10.279731777777776</v>
      </c>
      <c r="M341" s="174">
        <v>10.541158500000002</v>
      </c>
      <c r="N341" s="174">
        <v>10.569077277777776</v>
      </c>
      <c r="O341" s="174">
        <v>12.226044944444444</v>
      </c>
      <c r="P341" s="174">
        <v>10.621280944444443</v>
      </c>
      <c r="Q341" s="174">
        <v>10.655398333333332</v>
      </c>
      <c r="R341" s="174">
        <v>10.357093611111111</v>
      </c>
      <c r="S341" s="174">
        <v>9.8270617222222203</v>
      </c>
      <c r="T341" s="176">
        <v>9.8695548333333338</v>
      </c>
    </row>
    <row r="342" spans="1:20" x14ac:dyDescent="0.2">
      <c r="A342" s="182" t="s">
        <v>573</v>
      </c>
      <c r="B342" s="182" t="s">
        <v>2842</v>
      </c>
      <c r="C342" s="182" t="s">
        <v>1492</v>
      </c>
      <c r="D342" s="174">
        <v>38.580142388888895</v>
      </c>
      <c r="E342" s="174">
        <v>30.116773277777774</v>
      </c>
      <c r="F342" s="174">
        <v>27.889471944444445</v>
      </c>
      <c r="G342" s="174">
        <v>27.563357833333335</v>
      </c>
      <c r="H342" s="174">
        <v>28.612765166666673</v>
      </c>
      <c r="I342" s="174">
        <v>26.987463388888887</v>
      </c>
      <c r="J342" s="174">
        <v>28.338655444444449</v>
      </c>
      <c r="K342" s="174">
        <v>26.678602277777781</v>
      </c>
      <c r="L342" s="174">
        <v>25.310121611111111</v>
      </c>
      <c r="M342" s="174">
        <v>25.796562111111111</v>
      </c>
      <c r="N342" s="174">
        <v>26.024848111111112</v>
      </c>
      <c r="O342" s="174">
        <v>28.947123499999993</v>
      </c>
      <c r="P342" s="174">
        <v>32.657094388888893</v>
      </c>
      <c r="Q342" s="174">
        <v>36.892576444444451</v>
      </c>
      <c r="R342" s="174">
        <v>23.234683555555552</v>
      </c>
      <c r="S342" s="174">
        <v>21.754688333333334</v>
      </c>
      <c r="T342" s="176">
        <v>22.461869055555553</v>
      </c>
    </row>
    <row r="343" spans="1:20" x14ac:dyDescent="0.2">
      <c r="A343" s="182" t="s">
        <v>3486</v>
      </c>
      <c r="B343" s="182" t="s">
        <v>3487</v>
      </c>
      <c r="C343" s="182" t="s">
        <v>1492</v>
      </c>
      <c r="D343" s="174">
        <v>71.698785611111106</v>
      </c>
      <c r="E343" s="174">
        <v>55.86322911111111</v>
      </c>
      <c r="F343" s="174">
        <v>57.800865555555546</v>
      </c>
      <c r="G343" s="174">
        <v>50.482624111111107</v>
      </c>
      <c r="H343" s="174">
        <v>50.191091666666665</v>
      </c>
      <c r="I343" s="174">
        <v>47.429482722222225</v>
      </c>
      <c r="J343" s="174">
        <v>46.990754499999994</v>
      </c>
      <c r="K343" s="174">
        <v>47.661320611111115</v>
      </c>
      <c r="L343" s="174">
        <v>48.962330222222221</v>
      </c>
      <c r="M343" s="174">
        <v>47.052319277777784</v>
      </c>
      <c r="N343" s="174">
        <v>53.215297333333325</v>
      </c>
      <c r="O343" s="174">
        <v>54.088059555555553</v>
      </c>
      <c r="P343" s="174">
        <v>58.620683222222219</v>
      </c>
      <c r="Q343" s="174">
        <v>76.198017666666672</v>
      </c>
      <c r="R343" s="174">
        <v>52.881428833333331</v>
      </c>
      <c r="S343" s="174">
        <v>50.544806611111113</v>
      </c>
      <c r="T343" s="176">
        <v>52.862395777777778</v>
      </c>
    </row>
    <row r="344" spans="1:20" x14ac:dyDescent="0.2">
      <c r="A344" s="182" t="s">
        <v>3174</v>
      </c>
      <c r="B344" s="182" t="s">
        <v>3175</v>
      </c>
      <c r="C344" s="182" t="s">
        <v>1492</v>
      </c>
      <c r="D344" s="174">
        <v>41.735015500000003</v>
      </c>
      <c r="E344" s="174">
        <v>30.075628888888893</v>
      </c>
      <c r="F344" s="174">
        <v>22.807476055555558</v>
      </c>
      <c r="G344" s="174">
        <v>24.651824277777777</v>
      </c>
      <c r="H344" s="174">
        <v>29.674933111111109</v>
      </c>
      <c r="I344" s="174">
        <v>21.615122777777774</v>
      </c>
      <c r="J344" s="174">
        <v>23.49647938888889</v>
      </c>
      <c r="K344" s="174">
        <v>22.247380500000002</v>
      </c>
      <c r="L344" s="174">
        <v>22.027652944444451</v>
      </c>
      <c r="M344" s="174">
        <v>22.748243222222225</v>
      </c>
      <c r="N344" s="174">
        <v>23.274888611111109</v>
      </c>
      <c r="O344" s="174">
        <v>23.34575655555556</v>
      </c>
      <c r="P344" s="174">
        <v>22.123442333333337</v>
      </c>
      <c r="Q344" s="174">
        <v>30.943258722222222</v>
      </c>
      <c r="R344" s="174">
        <v>27.289873722222222</v>
      </c>
      <c r="S344" s="174">
        <v>26.349693277777774</v>
      </c>
      <c r="T344" s="176">
        <v>23.575377555555558</v>
      </c>
    </row>
    <row r="345" spans="1:20" x14ac:dyDescent="0.2">
      <c r="A345" s="182" t="s">
        <v>1285</v>
      </c>
      <c r="B345" s="182" t="s">
        <v>2851</v>
      </c>
      <c r="C345" s="182" t="s">
        <v>1492</v>
      </c>
      <c r="D345" s="174">
        <v>37.188567388888892</v>
      </c>
      <c r="E345" s="174">
        <v>31.472248777777779</v>
      </c>
      <c r="F345" s="174">
        <v>35.432883333333336</v>
      </c>
      <c r="G345" s="174">
        <v>31.915374555555559</v>
      </c>
      <c r="H345" s="174">
        <v>33.469375944444444</v>
      </c>
      <c r="I345" s="174">
        <v>32.345068277777777</v>
      </c>
      <c r="J345" s="174">
        <v>31.857137000000005</v>
      </c>
      <c r="K345" s="174">
        <v>31.05158333333334</v>
      </c>
      <c r="L345" s="174">
        <v>31.684319388888891</v>
      </c>
      <c r="M345" s="174">
        <v>31.911978000000001</v>
      </c>
      <c r="N345" s="174">
        <v>32.595534111111114</v>
      </c>
      <c r="O345" s="174">
        <v>32.951900055555562</v>
      </c>
      <c r="P345" s="174">
        <v>32.786183388888887</v>
      </c>
      <c r="Q345" s="174">
        <v>34.783536888888882</v>
      </c>
      <c r="R345" s="174">
        <v>32.819284111111102</v>
      </c>
      <c r="S345" s="174">
        <v>32.16688388888889</v>
      </c>
      <c r="T345" s="176">
        <v>30.755141222222221</v>
      </c>
    </row>
    <row r="346" spans="1:20" x14ac:dyDescent="0.2">
      <c r="A346" s="182" t="s">
        <v>998</v>
      </c>
      <c r="B346" s="182" t="s">
        <v>2845</v>
      </c>
      <c r="C346" s="182" t="s">
        <v>1492</v>
      </c>
      <c r="D346" s="174">
        <v>102.38365188888889</v>
      </c>
      <c r="E346" s="174">
        <v>80.411666388888889</v>
      </c>
      <c r="F346" s="174">
        <v>69.292243555555558</v>
      </c>
      <c r="G346" s="174">
        <v>64.9002806111111</v>
      </c>
      <c r="H346" s="174">
        <v>65.835071333333332</v>
      </c>
      <c r="I346" s="174">
        <v>60.052876222222231</v>
      </c>
      <c r="J346" s="174">
        <v>63.263624166666659</v>
      </c>
      <c r="K346" s="174">
        <v>56.836368888888892</v>
      </c>
      <c r="L346" s="174">
        <v>61.197880999999988</v>
      </c>
      <c r="M346" s="174">
        <v>66.560433611111122</v>
      </c>
      <c r="N346" s="174">
        <v>100.34289583333333</v>
      </c>
      <c r="O346" s="174">
        <v>71.970632777777766</v>
      </c>
      <c r="P346" s="174">
        <v>114.05538877777778</v>
      </c>
      <c r="Q346" s="174">
        <v>91.816334666666677</v>
      </c>
      <c r="R346" s="174">
        <v>59.47696094444445</v>
      </c>
      <c r="S346" s="174">
        <v>60.348083277777782</v>
      </c>
      <c r="T346" s="176">
        <v>58.675291944444439</v>
      </c>
    </row>
    <row r="347" spans="1:20" x14ac:dyDescent="0.2">
      <c r="A347" s="182" t="s">
        <v>574</v>
      </c>
      <c r="B347" s="182" t="s">
        <v>2860</v>
      </c>
      <c r="C347" s="182" t="s">
        <v>1492</v>
      </c>
      <c r="D347" s="174">
        <v>25.153036999999998</v>
      </c>
      <c r="E347" s="174">
        <v>18.231173277777781</v>
      </c>
      <c r="F347" s="174">
        <v>16.293263499999998</v>
      </c>
      <c r="G347" s="174">
        <v>15.061397888888889</v>
      </c>
      <c r="H347" s="174">
        <v>15.197781722222222</v>
      </c>
      <c r="I347" s="174">
        <v>14.600790555555555</v>
      </c>
      <c r="J347" s="174">
        <v>15.572724055555552</v>
      </c>
      <c r="K347" s="174">
        <v>15.58243388888889</v>
      </c>
      <c r="L347" s="174">
        <v>15.700833888888887</v>
      </c>
      <c r="M347" s="174">
        <v>15.462408611111108</v>
      </c>
      <c r="N347" s="174">
        <v>17.663809222222223</v>
      </c>
      <c r="O347" s="174">
        <v>19.286529944444442</v>
      </c>
      <c r="P347" s="174">
        <v>36.712979666666669</v>
      </c>
      <c r="Q347" s="174">
        <v>26.763163333333338</v>
      </c>
      <c r="R347" s="174">
        <v>18.721346166666667</v>
      </c>
      <c r="S347" s="174">
        <v>16.781984277777777</v>
      </c>
      <c r="T347" s="176">
        <v>16.631114333333333</v>
      </c>
    </row>
    <row r="348" spans="1:20" x14ac:dyDescent="0.2">
      <c r="A348" s="182" t="s">
        <v>3922</v>
      </c>
      <c r="B348" s="182" t="s">
        <v>2841</v>
      </c>
      <c r="C348" s="182" t="s">
        <v>1492</v>
      </c>
      <c r="D348" s="174">
        <v>109.39229638888891</v>
      </c>
      <c r="E348" s="174">
        <v>83.619871888888881</v>
      </c>
      <c r="F348" s="174">
        <v>83.739453444444436</v>
      </c>
      <c r="G348" s="174">
        <v>85.900103999999999</v>
      </c>
      <c r="H348" s="174">
        <v>80.547219111111119</v>
      </c>
      <c r="I348" s="174">
        <v>62.215623111111121</v>
      </c>
      <c r="J348" s="174">
        <v>63.195043722222216</v>
      </c>
      <c r="K348" s="174">
        <v>65.399329166666675</v>
      </c>
      <c r="L348" s="174">
        <v>62.172242055555571</v>
      </c>
      <c r="M348" s="174">
        <v>66.046344166666643</v>
      </c>
      <c r="N348" s="174">
        <v>63.841058222222223</v>
      </c>
      <c r="O348" s="174">
        <v>61.31065516666667</v>
      </c>
      <c r="P348" s="174">
        <v>61.371904222222234</v>
      </c>
      <c r="Q348" s="174">
        <v>67.253388666666666</v>
      </c>
      <c r="R348" s="174">
        <v>61.123782388888898</v>
      </c>
      <c r="S348" s="174">
        <v>59.591124333333333</v>
      </c>
      <c r="T348" s="176">
        <v>54.674277944444441</v>
      </c>
    </row>
    <row r="349" spans="1:20" x14ac:dyDescent="0.2">
      <c r="A349" s="182" t="s">
        <v>575</v>
      </c>
      <c r="B349" s="182" t="s">
        <v>2840</v>
      </c>
      <c r="C349" s="182" t="s">
        <v>1492</v>
      </c>
      <c r="D349" s="174">
        <v>31.882327222222216</v>
      </c>
      <c r="E349" s="174">
        <v>23.443687888888892</v>
      </c>
      <c r="F349" s="174">
        <v>27.385174666666671</v>
      </c>
      <c r="G349" s="174">
        <v>25.726670333333331</v>
      </c>
      <c r="H349" s="174">
        <v>24.64462111111111</v>
      </c>
      <c r="I349" s="174">
        <v>21.767749277777781</v>
      </c>
      <c r="J349" s="174">
        <v>22.514827499999999</v>
      </c>
      <c r="K349" s="174">
        <v>21.794515111111114</v>
      </c>
      <c r="L349" s="174">
        <v>21.818546777777776</v>
      </c>
      <c r="M349" s="174">
        <v>22.188864555555558</v>
      </c>
      <c r="N349" s="174">
        <v>23.065199888888888</v>
      </c>
      <c r="O349" s="174">
        <v>24.971771000000004</v>
      </c>
      <c r="P349" s="174">
        <v>26.172134500000006</v>
      </c>
      <c r="Q349" s="174">
        <v>29.030131833333332</v>
      </c>
      <c r="R349" s="174">
        <v>20.949371111111109</v>
      </c>
      <c r="S349" s="174">
        <v>20.546886277777777</v>
      </c>
      <c r="T349" s="176">
        <v>20.716637722222224</v>
      </c>
    </row>
    <row r="350" spans="1:20" x14ac:dyDescent="0.2">
      <c r="A350" s="182" t="s">
        <v>1003</v>
      </c>
      <c r="B350" s="182" t="s">
        <v>2855</v>
      </c>
      <c r="C350" s="182" t="s">
        <v>1492</v>
      </c>
      <c r="D350" s="174">
        <v>67.193095222222212</v>
      </c>
      <c r="E350" s="174">
        <v>56.133210722222231</v>
      </c>
      <c r="F350" s="174">
        <v>56.452705166666668</v>
      </c>
      <c r="G350" s="174">
        <v>50.68183877777777</v>
      </c>
      <c r="H350" s="174">
        <v>51.71945216666667</v>
      </c>
      <c r="I350" s="174">
        <v>48.775644388888885</v>
      </c>
      <c r="J350" s="174">
        <v>48.051389944444438</v>
      </c>
      <c r="K350" s="174">
        <v>47.437531833333338</v>
      </c>
      <c r="L350" s="174">
        <v>46.270883444444451</v>
      </c>
      <c r="M350" s="174">
        <v>46.493381777777785</v>
      </c>
      <c r="N350" s="174">
        <v>49.234525222222231</v>
      </c>
      <c r="O350" s="174">
        <v>50.141957722222216</v>
      </c>
      <c r="P350" s="174">
        <v>52.361819000000004</v>
      </c>
      <c r="Q350" s="174">
        <v>63.276287888888874</v>
      </c>
      <c r="R350" s="174">
        <v>50.615715388888901</v>
      </c>
      <c r="S350" s="174">
        <v>47.905124666666673</v>
      </c>
      <c r="T350" s="176">
        <v>48.982794055555559</v>
      </c>
    </row>
    <row r="351" spans="1:20" x14ac:dyDescent="0.2">
      <c r="A351" s="182" t="s">
        <v>685</v>
      </c>
      <c r="B351" s="182" t="s">
        <v>2847</v>
      </c>
      <c r="C351" s="182" t="s">
        <v>1492</v>
      </c>
      <c r="D351" s="174">
        <v>116.9184075882353</v>
      </c>
      <c r="E351" s="174">
        <v>100.57402105555556</v>
      </c>
      <c r="F351" s="174">
        <v>92.991609777777782</v>
      </c>
      <c r="G351" s="174">
        <v>84.126965388888891</v>
      </c>
      <c r="H351" s="174">
        <v>83.258451388888886</v>
      </c>
      <c r="I351" s="174">
        <v>81.838914333333321</v>
      </c>
      <c r="J351" s="174">
        <v>83.128527944444443</v>
      </c>
      <c r="K351" s="174">
        <v>78.407580555555555</v>
      </c>
      <c r="L351" s="174">
        <v>79.710497833333363</v>
      </c>
      <c r="M351" s="174">
        <v>81.716934529411773</v>
      </c>
      <c r="N351" s="174">
        <v>107.07651349999999</v>
      </c>
      <c r="O351" s="174">
        <v>87.53844361111112</v>
      </c>
      <c r="P351" s="174">
        <v>131.59556766666668</v>
      </c>
      <c r="Q351" s="174">
        <v>101.34848794444446</v>
      </c>
      <c r="R351" s="174">
        <v>74.813269166666657</v>
      </c>
      <c r="S351" s="174">
        <v>74.764029499999992</v>
      </c>
      <c r="T351" s="176">
        <v>73.797693333333299</v>
      </c>
    </row>
    <row r="352" spans="1:20" x14ac:dyDescent="0.2">
      <c r="A352" s="182" t="s">
        <v>576</v>
      </c>
      <c r="B352" s="182" t="s">
        <v>2844</v>
      </c>
      <c r="C352" s="182" t="s">
        <v>1492</v>
      </c>
      <c r="D352" s="174">
        <v>22.323520500000001</v>
      </c>
      <c r="E352" s="174">
        <v>18.311299944444446</v>
      </c>
      <c r="F352" s="174">
        <v>16.933577722222225</v>
      </c>
      <c r="G352" s="174">
        <v>15.210997277777778</v>
      </c>
      <c r="H352" s="174">
        <v>14.83963761111111</v>
      </c>
      <c r="I352" s="174">
        <v>14.762932500000002</v>
      </c>
      <c r="J352" s="174">
        <v>15.177487555555558</v>
      </c>
      <c r="K352" s="174">
        <v>15.002385333333333</v>
      </c>
      <c r="L352" s="174">
        <v>15.189054055555554</v>
      </c>
      <c r="M352" s="174">
        <v>14.756783555555554</v>
      </c>
      <c r="N352" s="174">
        <v>14.733577222222221</v>
      </c>
      <c r="O352" s="174">
        <v>16.04871716666667</v>
      </c>
      <c r="P352" s="174">
        <v>16.55576933333333</v>
      </c>
      <c r="Q352" s="174">
        <v>18.006218388888886</v>
      </c>
      <c r="R352" s="174">
        <v>15.671855055555556</v>
      </c>
      <c r="S352" s="174">
        <v>15.197602277777783</v>
      </c>
      <c r="T352" s="176">
        <v>15.835481555555551</v>
      </c>
    </row>
    <row r="353" spans="1:20" x14ac:dyDescent="0.2">
      <c r="A353" s="182" t="s">
        <v>1005</v>
      </c>
      <c r="B353" s="182" t="s">
        <v>2846</v>
      </c>
      <c r="C353" s="182" t="s">
        <v>1492</v>
      </c>
      <c r="D353" s="174">
        <v>24.156671833333334</v>
      </c>
      <c r="E353" s="174">
        <v>20.797480166666666</v>
      </c>
      <c r="F353" s="174">
        <v>19.153966055555554</v>
      </c>
      <c r="G353" s="174">
        <v>19.125139277777777</v>
      </c>
      <c r="H353" s="174">
        <v>21.222845666666664</v>
      </c>
      <c r="I353" s="174">
        <v>20.081919166666665</v>
      </c>
      <c r="J353" s="174">
        <v>20.394725388888887</v>
      </c>
      <c r="K353" s="174">
        <v>18.257697611111112</v>
      </c>
      <c r="L353" s="174">
        <v>18.449470722222223</v>
      </c>
      <c r="M353" s="174">
        <v>18.62015811111111</v>
      </c>
      <c r="N353" s="174">
        <v>18.91750022222222</v>
      </c>
      <c r="O353" s="174">
        <v>19.490013444444443</v>
      </c>
      <c r="P353" s="174">
        <v>18.223113611111113</v>
      </c>
      <c r="Q353" s="174">
        <v>23.309946222222219</v>
      </c>
      <c r="R353" s="174">
        <v>20.057482333333333</v>
      </c>
      <c r="S353" s="174">
        <v>18.656146888888891</v>
      </c>
      <c r="T353" s="176">
        <v>19.041100777777778</v>
      </c>
    </row>
    <row r="354" spans="1:20" x14ac:dyDescent="0.2">
      <c r="A354" s="182" t="s">
        <v>577</v>
      </c>
      <c r="B354" s="182" t="s">
        <v>2849</v>
      </c>
      <c r="C354" s="182" t="s">
        <v>1492</v>
      </c>
      <c r="D354" s="174">
        <v>98.698886055555548</v>
      </c>
      <c r="E354" s="174">
        <v>90.050905722222225</v>
      </c>
      <c r="F354" s="174">
        <v>84.275838333333297</v>
      </c>
      <c r="G354" s="174">
        <v>81.420373166666664</v>
      </c>
      <c r="H354" s="174">
        <v>89.258994222222228</v>
      </c>
      <c r="I354" s="174">
        <v>111.19962366666665</v>
      </c>
      <c r="J354" s="174">
        <v>81.428531111111099</v>
      </c>
      <c r="K354" s="174">
        <v>81.786888777777776</v>
      </c>
      <c r="L354" s="174">
        <v>86.025851111111137</v>
      </c>
      <c r="M354" s="174">
        <v>86.657404166666652</v>
      </c>
      <c r="N354" s="174">
        <v>85.375483611111108</v>
      </c>
      <c r="O354" s="174">
        <v>86.348054500000018</v>
      </c>
      <c r="P354" s="174">
        <v>87.253485833333315</v>
      </c>
      <c r="Q354" s="174">
        <v>96.53707011111112</v>
      </c>
      <c r="R354" s="174">
        <v>77.366427611111121</v>
      </c>
      <c r="S354" s="174">
        <v>77.253284944444459</v>
      </c>
      <c r="T354" s="176">
        <v>76.537101722222204</v>
      </c>
    </row>
    <row r="355" spans="1:20" x14ac:dyDescent="0.2">
      <c r="A355" s="182" t="s">
        <v>1002</v>
      </c>
      <c r="B355" s="182" t="s">
        <v>2837</v>
      </c>
      <c r="C355" s="182" t="s">
        <v>1492</v>
      </c>
      <c r="D355" s="174">
        <v>17.38145883333333</v>
      </c>
      <c r="E355" s="174">
        <v>12.505742944444442</v>
      </c>
      <c r="F355" s="174">
        <v>12.224765111111113</v>
      </c>
      <c r="G355" s="174">
        <v>11.921443833333335</v>
      </c>
      <c r="H355" s="174">
        <v>12.076027166666664</v>
      </c>
      <c r="I355" s="174">
        <v>12.141138444444444</v>
      </c>
      <c r="J355" s="174">
        <v>12.163569500000001</v>
      </c>
      <c r="K355" s="174">
        <v>12.250682833333334</v>
      </c>
      <c r="L355" s="174">
        <v>12.21447161111111</v>
      </c>
      <c r="M355" s="174">
        <v>12.288504055555554</v>
      </c>
      <c r="N355" s="174">
        <v>12.728571444444446</v>
      </c>
      <c r="O355" s="174">
        <v>12.808647777777779</v>
      </c>
      <c r="P355" s="174">
        <v>12.208080833333334</v>
      </c>
      <c r="Q355" s="174">
        <v>13.356522111111111</v>
      </c>
      <c r="R355" s="174">
        <v>12.771119333333335</v>
      </c>
      <c r="S355" s="174">
        <v>12.435545444444447</v>
      </c>
      <c r="T355" s="176">
        <v>12.539588166666665</v>
      </c>
    </row>
    <row r="356" spans="1:20" x14ac:dyDescent="0.2">
      <c r="A356" s="182" t="s">
        <v>2911</v>
      </c>
      <c r="B356" s="182" t="s">
        <v>2850</v>
      </c>
      <c r="C356" s="182" t="s">
        <v>1492</v>
      </c>
      <c r="D356" s="174">
        <v>67.772559000000001</v>
      </c>
      <c r="E356" s="174">
        <v>62.184130055555556</v>
      </c>
      <c r="F356" s="174">
        <v>85.554454555555552</v>
      </c>
      <c r="G356" s="174">
        <v>83.070197833333339</v>
      </c>
      <c r="H356" s="174">
        <v>54.295902333333331</v>
      </c>
      <c r="I356" s="174">
        <v>39.798006833333339</v>
      </c>
      <c r="J356" s="174">
        <v>38.58820738888889</v>
      </c>
      <c r="K356" s="174">
        <v>38.479093333333324</v>
      </c>
      <c r="L356" s="174">
        <v>37.757787055555553</v>
      </c>
      <c r="M356" s="174">
        <v>37.479472388888887</v>
      </c>
      <c r="N356" s="174">
        <v>37.136032555555552</v>
      </c>
      <c r="O356" s="174">
        <v>36.748215888888893</v>
      </c>
      <c r="P356" s="174">
        <v>38.783064777777774</v>
      </c>
      <c r="Q356" s="174">
        <v>47.169767111111106</v>
      </c>
      <c r="R356" s="174">
        <v>37.913666055555545</v>
      </c>
      <c r="S356" s="174">
        <v>36.584785055555557</v>
      </c>
      <c r="T356" s="176">
        <v>35.823732111111113</v>
      </c>
    </row>
    <row r="357" spans="1:20" x14ac:dyDescent="0.2">
      <c r="A357" s="182" t="s">
        <v>578</v>
      </c>
      <c r="B357" s="182" t="s">
        <v>2857</v>
      </c>
      <c r="C357" s="182" t="s">
        <v>1492</v>
      </c>
      <c r="D357" s="174">
        <v>81.870811111111109</v>
      </c>
      <c r="E357" s="174">
        <v>75.465483944444443</v>
      </c>
      <c r="F357" s="174">
        <v>74.07320255555554</v>
      </c>
      <c r="G357" s="174">
        <v>75.83041733333333</v>
      </c>
      <c r="H357" s="174">
        <v>72.031632222222214</v>
      </c>
      <c r="I357" s="174">
        <v>69.686377944444459</v>
      </c>
      <c r="J357" s="174">
        <v>67.249585888888902</v>
      </c>
      <c r="K357" s="174">
        <v>64.83306294444445</v>
      </c>
      <c r="L357" s="174">
        <v>65.616525277777768</v>
      </c>
      <c r="M357" s="174">
        <v>64.516567555555568</v>
      </c>
      <c r="N357" s="174">
        <v>69.609912611111113</v>
      </c>
      <c r="O357" s="174">
        <v>70.853137222222216</v>
      </c>
      <c r="P357" s="174">
        <v>71.36669955555557</v>
      </c>
      <c r="Q357" s="174">
        <v>76.133099111111122</v>
      </c>
      <c r="R357" s="174">
        <v>69.390339777777768</v>
      </c>
      <c r="S357" s="174">
        <v>65.135301166666665</v>
      </c>
      <c r="T357" s="176">
        <v>65.697226055555561</v>
      </c>
    </row>
    <row r="358" spans="1:20" x14ac:dyDescent="0.2">
      <c r="A358" s="182" t="s">
        <v>579</v>
      </c>
      <c r="B358" s="182" t="s">
        <v>2859</v>
      </c>
      <c r="C358" s="182" t="s">
        <v>1492</v>
      </c>
      <c r="D358" s="174">
        <v>109.36213605555555</v>
      </c>
      <c r="E358" s="174">
        <v>90.464891666666674</v>
      </c>
      <c r="F358" s="174">
        <v>83.294636833333328</v>
      </c>
      <c r="G358" s="174">
        <v>77.302042333333333</v>
      </c>
      <c r="H358" s="174">
        <v>77.989285166666662</v>
      </c>
      <c r="I358" s="174">
        <v>73.468881277777783</v>
      </c>
      <c r="J358" s="174">
        <v>71.703427388888898</v>
      </c>
      <c r="K358" s="174">
        <v>69.393268055555552</v>
      </c>
      <c r="L358" s="174">
        <v>71.081091999999998</v>
      </c>
      <c r="M358" s="174">
        <v>71.96610461111112</v>
      </c>
      <c r="N358" s="174">
        <v>70.968990611111124</v>
      </c>
      <c r="O358" s="174">
        <v>65.914980555555573</v>
      </c>
      <c r="P358" s="174">
        <v>78.987967777777783</v>
      </c>
      <c r="Q358" s="174">
        <v>91.349048277777754</v>
      </c>
      <c r="R358" s="174">
        <v>65.724311888888906</v>
      </c>
      <c r="S358" s="174">
        <v>64.262196999999972</v>
      </c>
      <c r="T358" s="176">
        <v>62.821349166666664</v>
      </c>
    </row>
    <row r="359" spans="1:20" x14ac:dyDescent="0.2">
      <c r="A359" s="182" t="s">
        <v>1001</v>
      </c>
      <c r="B359" s="182" t="s">
        <v>2858</v>
      </c>
      <c r="C359" s="182" t="s">
        <v>1492</v>
      </c>
      <c r="D359" s="174">
        <v>36.573292777777773</v>
      </c>
      <c r="E359" s="174">
        <v>27.015483555555551</v>
      </c>
      <c r="F359" s="174">
        <v>29.808930888888888</v>
      </c>
      <c r="G359" s="174">
        <v>23.962212722222223</v>
      </c>
      <c r="H359" s="174">
        <v>26.418925833333333</v>
      </c>
      <c r="I359" s="174">
        <v>23.309673777777778</v>
      </c>
      <c r="J359" s="174">
        <v>23.755643444444448</v>
      </c>
      <c r="K359" s="174">
        <v>23.192059888888888</v>
      </c>
      <c r="L359" s="174">
        <v>23.426604944444453</v>
      </c>
      <c r="M359" s="174">
        <v>24.373537222222225</v>
      </c>
      <c r="N359" s="174">
        <v>24.699882055555555</v>
      </c>
      <c r="O359" s="174">
        <v>25.083434833333335</v>
      </c>
      <c r="P359" s="174">
        <v>24.821865944444443</v>
      </c>
      <c r="Q359" s="174">
        <v>28.812882777777777</v>
      </c>
      <c r="R359" s="174">
        <v>24.980647111111114</v>
      </c>
      <c r="S359" s="174">
        <v>22.355452833333338</v>
      </c>
      <c r="T359" s="176">
        <v>24.587803611111113</v>
      </c>
    </row>
    <row r="360" spans="1:20" x14ac:dyDescent="0.2">
      <c r="A360" s="182" t="s">
        <v>580</v>
      </c>
      <c r="B360" s="182" t="s">
        <v>2843</v>
      </c>
      <c r="C360" s="182" t="s">
        <v>1492</v>
      </c>
      <c r="D360" s="174">
        <v>75.871066833333344</v>
      </c>
      <c r="E360" s="174">
        <v>50.116897000000002</v>
      </c>
      <c r="F360" s="174">
        <v>44.319139111111106</v>
      </c>
      <c r="G360" s="174">
        <v>42.094113888888884</v>
      </c>
      <c r="H360" s="174">
        <v>41.520823</v>
      </c>
      <c r="I360" s="174">
        <v>40.380045166666669</v>
      </c>
      <c r="J360" s="174">
        <v>42.325165055555551</v>
      </c>
      <c r="K360" s="174">
        <v>40.954618388888896</v>
      </c>
      <c r="L360" s="174">
        <v>42.279916388888893</v>
      </c>
      <c r="M360" s="174">
        <v>40.944272777777776</v>
      </c>
      <c r="N360" s="174">
        <v>40.250354666666674</v>
      </c>
      <c r="O360" s="174">
        <v>41.300541722222228</v>
      </c>
      <c r="P360" s="174">
        <v>39.773478944444442</v>
      </c>
      <c r="Q360" s="174">
        <v>43.926213555555563</v>
      </c>
      <c r="R360" s="174">
        <v>41.086149777777777</v>
      </c>
      <c r="S360" s="174">
        <v>39.558624222222221</v>
      </c>
      <c r="T360" s="176">
        <v>40.167413555555555</v>
      </c>
    </row>
    <row r="361" spans="1:20" x14ac:dyDescent="0.2">
      <c r="A361" s="182" t="s">
        <v>581</v>
      </c>
      <c r="B361" s="182" t="s">
        <v>2861</v>
      </c>
      <c r="C361" s="182" t="s">
        <v>1492</v>
      </c>
      <c r="D361" s="174">
        <v>77.76332161111111</v>
      </c>
      <c r="E361" s="174">
        <v>67.569355333333334</v>
      </c>
      <c r="F361" s="174">
        <v>60.569707000000008</v>
      </c>
      <c r="G361" s="174">
        <v>57.925783999999993</v>
      </c>
      <c r="H361" s="174">
        <v>60.314506555555553</v>
      </c>
      <c r="I361" s="174">
        <v>55.172586277777775</v>
      </c>
      <c r="J361" s="174">
        <v>55.473698388888884</v>
      </c>
      <c r="K361" s="174">
        <v>55.044208388888883</v>
      </c>
      <c r="L361" s="174">
        <v>55.552952000000005</v>
      </c>
      <c r="M361" s="174">
        <v>56.129558833333334</v>
      </c>
      <c r="N361" s="174">
        <v>56.818554277777771</v>
      </c>
      <c r="O361" s="174">
        <v>57.940259333333337</v>
      </c>
      <c r="P361" s="174">
        <v>63.434396277777779</v>
      </c>
      <c r="Q361" s="174">
        <v>79.1954618888889</v>
      </c>
      <c r="R361" s="174">
        <v>56.832118444444447</v>
      </c>
      <c r="S361" s="174">
        <v>70.051565777777782</v>
      </c>
      <c r="T361" s="176">
        <v>60.81952283333333</v>
      </c>
    </row>
    <row r="362" spans="1:20" x14ac:dyDescent="0.2">
      <c r="A362" s="182" t="s">
        <v>2425</v>
      </c>
      <c r="B362" s="182" t="s">
        <v>2856</v>
      </c>
      <c r="C362" s="182" t="s">
        <v>1492</v>
      </c>
      <c r="D362" s="174">
        <v>57.25864377777777</v>
      </c>
      <c r="E362" s="174">
        <v>50.399381666666656</v>
      </c>
      <c r="F362" s="174">
        <v>48.234800166666666</v>
      </c>
      <c r="G362" s="174">
        <v>44.473457444444442</v>
      </c>
      <c r="H362" s="174">
        <v>47.620853722222215</v>
      </c>
      <c r="I362" s="174">
        <v>47.022887944444449</v>
      </c>
      <c r="J362" s="174">
        <v>46.017994944444439</v>
      </c>
      <c r="K362" s="174">
        <v>45.326559722222221</v>
      </c>
      <c r="L362" s="174">
        <v>45.701835666666675</v>
      </c>
      <c r="M362" s="174">
        <v>45.561334111111108</v>
      </c>
      <c r="N362" s="174">
        <v>46.179809666666671</v>
      </c>
      <c r="O362" s="174">
        <v>47.174966388888883</v>
      </c>
      <c r="P362" s="174">
        <v>49.383193722222224</v>
      </c>
      <c r="Q362" s="174">
        <v>56.555495055555568</v>
      </c>
      <c r="R362" s="174">
        <v>46.032903722222223</v>
      </c>
      <c r="S362" s="174">
        <v>46.485705888888894</v>
      </c>
      <c r="T362" s="176">
        <v>47.680200166666665</v>
      </c>
    </row>
    <row r="363" spans="1:20" x14ac:dyDescent="0.2">
      <c r="A363" s="182" t="s">
        <v>582</v>
      </c>
      <c r="B363" s="182" t="s">
        <v>2848</v>
      </c>
      <c r="C363" s="182" t="s">
        <v>1492</v>
      </c>
      <c r="D363" s="174">
        <v>96.808082444444437</v>
      </c>
      <c r="E363" s="174">
        <v>76.434510333333321</v>
      </c>
      <c r="F363" s="174">
        <v>70.053516055555562</v>
      </c>
      <c r="G363" s="174">
        <v>67.853591333333341</v>
      </c>
      <c r="H363" s="174">
        <v>69.444986833333331</v>
      </c>
      <c r="I363" s="174">
        <v>65.666089833333331</v>
      </c>
      <c r="J363" s="174">
        <v>66.289427277777776</v>
      </c>
      <c r="K363" s="174">
        <v>64.175474722222219</v>
      </c>
      <c r="L363" s="174">
        <v>65.05259555555557</v>
      </c>
      <c r="M363" s="174">
        <v>66.439272277777775</v>
      </c>
      <c r="N363" s="174">
        <v>67.050354444444451</v>
      </c>
      <c r="O363" s="174">
        <v>68.189238388888896</v>
      </c>
      <c r="P363" s="174">
        <v>75.614899777777779</v>
      </c>
      <c r="Q363" s="174">
        <v>101.27825422222223</v>
      </c>
      <c r="R363" s="174">
        <v>71.020566611111093</v>
      </c>
      <c r="S363" s="174">
        <v>69.599057111111108</v>
      </c>
      <c r="T363" s="176">
        <v>107.30760016666667</v>
      </c>
    </row>
    <row r="364" spans="1:20" x14ac:dyDescent="0.2">
      <c r="A364" s="182" t="s">
        <v>1000</v>
      </c>
      <c r="B364" s="182" t="s">
        <v>2854</v>
      </c>
      <c r="C364" s="182" t="s">
        <v>1492</v>
      </c>
      <c r="D364" s="174">
        <v>14.577829166666668</v>
      </c>
      <c r="E364" s="174">
        <v>9.0544019999999978</v>
      </c>
      <c r="F364" s="174">
        <v>8.5731659444444457</v>
      </c>
      <c r="G364" s="174">
        <v>8.3103490555555588</v>
      </c>
      <c r="H364" s="174">
        <v>8.5343897777777773</v>
      </c>
      <c r="I364" s="174">
        <v>7.5223038888888896</v>
      </c>
      <c r="J364" s="174">
        <v>7.816312222222221</v>
      </c>
      <c r="K364" s="174">
        <v>7.619345</v>
      </c>
      <c r="L364" s="174">
        <v>7.8954094444444438</v>
      </c>
      <c r="M364" s="174">
        <v>7.8477470000000018</v>
      </c>
      <c r="N364" s="174">
        <v>8.3298458888888902</v>
      </c>
      <c r="O364" s="174">
        <v>8.4067645000000013</v>
      </c>
      <c r="P364" s="174">
        <v>8.1149896666666663</v>
      </c>
      <c r="Q364" s="174">
        <v>13.660971999999999</v>
      </c>
      <c r="R364" s="174">
        <v>9.3461331666666663</v>
      </c>
      <c r="S364" s="174">
        <v>8.8409551111111089</v>
      </c>
      <c r="T364" s="176">
        <v>8.704971722222222</v>
      </c>
    </row>
    <row r="365" spans="1:20" x14ac:dyDescent="0.2">
      <c r="A365" s="182" t="s">
        <v>583</v>
      </c>
      <c r="B365" s="182" t="s">
        <v>2838</v>
      </c>
      <c r="C365" s="182" t="s">
        <v>1492</v>
      </c>
      <c r="D365" s="174">
        <v>9.3497577777777785</v>
      </c>
      <c r="E365" s="174">
        <v>7.9603906111111122</v>
      </c>
      <c r="F365" s="174">
        <v>7.9302073333333327</v>
      </c>
      <c r="G365" s="174">
        <v>7.5219873888888884</v>
      </c>
      <c r="H365" s="174">
        <v>7.2902867777777765</v>
      </c>
      <c r="I365" s="174">
        <v>7.0431448333333329</v>
      </c>
      <c r="J365" s="174">
        <v>7.4060758888888882</v>
      </c>
      <c r="K365" s="174">
        <v>7.1693962222222227</v>
      </c>
      <c r="L365" s="174">
        <v>7.060988833333333</v>
      </c>
      <c r="M365" s="174">
        <v>7.3045091666666666</v>
      </c>
      <c r="N365" s="174">
        <v>7.3861800555555561</v>
      </c>
      <c r="O365" s="174">
        <v>12.143357333333332</v>
      </c>
      <c r="P365" s="174">
        <v>7.566662444444443</v>
      </c>
      <c r="Q365" s="174">
        <v>9.8493570000000012</v>
      </c>
      <c r="R365" s="174">
        <v>8.305133555555555</v>
      </c>
      <c r="S365" s="174">
        <v>8.297332444444443</v>
      </c>
      <c r="T365" s="176">
        <v>8.3576667777777782</v>
      </c>
    </row>
    <row r="366" spans="1:20" x14ac:dyDescent="0.2">
      <c r="A366" s="182" t="s">
        <v>1694</v>
      </c>
      <c r="B366" s="182" t="s">
        <v>2862</v>
      </c>
      <c r="C366" s="182" t="s">
        <v>1492</v>
      </c>
      <c r="D366" s="174">
        <v>40.059859444444442</v>
      </c>
      <c r="E366" s="174">
        <v>36.828623055555553</v>
      </c>
      <c r="F366" s="174">
        <v>36.81828322222222</v>
      </c>
      <c r="G366" s="174">
        <v>37.029734166666671</v>
      </c>
      <c r="H366" s="174">
        <v>37.170288444444452</v>
      </c>
      <c r="I366" s="174">
        <v>36.426912277777788</v>
      </c>
      <c r="J366" s="174">
        <v>36.11682422222222</v>
      </c>
      <c r="K366" s="174">
        <v>36.897093888888897</v>
      </c>
      <c r="L366" s="174">
        <v>36.769617388888889</v>
      </c>
      <c r="M366" s="174">
        <v>37.051987555555556</v>
      </c>
      <c r="N366" s="174">
        <v>38.246106611111109</v>
      </c>
      <c r="O366" s="174">
        <v>38.180387166666669</v>
      </c>
      <c r="P366" s="174">
        <v>38.351218277777782</v>
      </c>
      <c r="Q366" s="174">
        <v>42.263358444444449</v>
      </c>
      <c r="R366" s="174">
        <v>37.914537777777781</v>
      </c>
      <c r="S366" s="174">
        <v>38.393454611111117</v>
      </c>
      <c r="T366" s="176">
        <v>38.064050555555554</v>
      </c>
    </row>
    <row r="367" spans="1:20" x14ac:dyDescent="0.2">
      <c r="A367" s="182" t="s">
        <v>996</v>
      </c>
      <c r="B367" s="182" t="s">
        <v>2839</v>
      </c>
      <c r="C367" s="182" t="s">
        <v>1492</v>
      </c>
      <c r="D367" s="174">
        <v>11.21893438888889</v>
      </c>
      <c r="E367" s="174">
        <v>7.1446575000000001</v>
      </c>
      <c r="F367" s="174">
        <v>6.6088106666666668</v>
      </c>
      <c r="G367" s="174">
        <v>6.4021145555555563</v>
      </c>
      <c r="H367" s="174">
        <v>7.6664568888888915</v>
      </c>
      <c r="I367" s="174">
        <v>6.9912490555555555</v>
      </c>
      <c r="J367" s="174">
        <v>7.0848791111111105</v>
      </c>
      <c r="K367" s="174">
        <v>6.4687406111111123</v>
      </c>
      <c r="L367" s="174">
        <v>6.5444325555555558</v>
      </c>
      <c r="M367" s="174">
        <v>6.7503943888888882</v>
      </c>
      <c r="N367" s="174">
        <v>6.9592576111111111</v>
      </c>
      <c r="O367" s="174">
        <v>8.1945408333333329</v>
      </c>
      <c r="P367" s="174">
        <v>6.8870366111111112</v>
      </c>
      <c r="Q367" s="174">
        <v>10.252177833333333</v>
      </c>
      <c r="R367" s="174">
        <v>7.4919462222222233</v>
      </c>
      <c r="S367" s="174">
        <v>7.0768221111111123</v>
      </c>
      <c r="T367" s="176">
        <v>6.9848476111111104</v>
      </c>
    </row>
    <row r="368" spans="1:20" x14ac:dyDescent="0.2">
      <c r="A368" s="182" t="s">
        <v>3176</v>
      </c>
      <c r="B368" s="182" t="s">
        <v>3177</v>
      </c>
      <c r="C368" s="182" t="s">
        <v>1492</v>
      </c>
      <c r="D368" s="174">
        <v>26.563552611111106</v>
      </c>
      <c r="E368" s="174">
        <v>23.760293833333336</v>
      </c>
      <c r="F368" s="174">
        <v>21.095136388888889</v>
      </c>
      <c r="G368" s="174">
        <v>21.69086011111111</v>
      </c>
      <c r="H368" s="174">
        <v>23.778413444444443</v>
      </c>
      <c r="I368" s="174">
        <v>20.651680111111112</v>
      </c>
      <c r="J368" s="174">
        <v>21.077665444444445</v>
      </c>
      <c r="K368" s="174">
        <v>20.817356944444441</v>
      </c>
      <c r="L368" s="174">
        <v>20.891803555555558</v>
      </c>
      <c r="M368" s="174">
        <v>21.829775166666664</v>
      </c>
      <c r="N368" s="174">
        <v>21.828520500000003</v>
      </c>
      <c r="O368" s="174">
        <v>22.830791055555562</v>
      </c>
      <c r="P368" s="174">
        <v>23.023539</v>
      </c>
      <c r="Q368" s="174">
        <v>35.796525555555561</v>
      </c>
      <c r="R368" s="174">
        <v>22.561368166666668</v>
      </c>
      <c r="S368" s="174">
        <v>21.158365944444444</v>
      </c>
      <c r="T368" s="176">
        <v>20.644911277777776</v>
      </c>
    </row>
    <row r="369" spans="1:20" x14ac:dyDescent="0.2">
      <c r="A369" s="182" t="s">
        <v>1726</v>
      </c>
      <c r="B369" s="182" t="s">
        <v>1727</v>
      </c>
      <c r="C369" s="182" t="s">
        <v>1693</v>
      </c>
      <c r="D369" s="174">
        <v>41.280508944444442</v>
      </c>
      <c r="E369" s="174">
        <v>30.99178238888889</v>
      </c>
      <c r="F369" s="174">
        <v>29.563793888888888</v>
      </c>
      <c r="G369" s="174">
        <v>29.997113166666665</v>
      </c>
      <c r="H369" s="174">
        <v>31.4311185</v>
      </c>
      <c r="I369" s="174">
        <v>29.929936111111108</v>
      </c>
      <c r="J369" s="174">
        <v>30.137774833333335</v>
      </c>
      <c r="K369" s="174">
        <v>29.323772555555561</v>
      </c>
      <c r="L369" s="174">
        <v>30.329894499999998</v>
      </c>
      <c r="M369" s="174">
        <v>29.138321722222219</v>
      </c>
      <c r="N369" s="174">
        <v>29.090415</v>
      </c>
      <c r="O369" s="174">
        <v>32.158348555555563</v>
      </c>
      <c r="P369" s="174">
        <v>30.199920166666669</v>
      </c>
      <c r="Q369" s="174">
        <v>33.39721872222222</v>
      </c>
      <c r="R369" s="174">
        <v>30.579525111111106</v>
      </c>
      <c r="S369" s="174">
        <v>31.978816888888883</v>
      </c>
      <c r="T369" s="176">
        <v>33.370846999999998</v>
      </c>
    </row>
    <row r="370" spans="1:20" x14ac:dyDescent="0.2">
      <c r="A370" s="182" t="s">
        <v>1666</v>
      </c>
      <c r="B370" s="182" t="s">
        <v>2009</v>
      </c>
      <c r="C370" s="182" t="s">
        <v>1693</v>
      </c>
      <c r="D370" s="174">
        <v>57.957629777777775</v>
      </c>
      <c r="E370" s="174">
        <v>55.056902888888878</v>
      </c>
      <c r="F370" s="174">
        <v>53.135670833333329</v>
      </c>
      <c r="G370" s="174">
        <v>55.174302944444456</v>
      </c>
      <c r="H370" s="174">
        <v>52.466667944444438</v>
      </c>
      <c r="I370" s="174">
        <v>53.956958</v>
      </c>
      <c r="J370" s="174">
        <v>55.874390166666679</v>
      </c>
      <c r="K370" s="174">
        <v>59.905733111111118</v>
      </c>
      <c r="L370" s="174">
        <v>56.920273499999993</v>
      </c>
      <c r="M370" s="174">
        <v>51.892603166666653</v>
      </c>
      <c r="N370" s="174">
        <v>51.204914166666661</v>
      </c>
      <c r="O370" s="174">
        <v>67.752634999999998</v>
      </c>
      <c r="P370" s="174">
        <v>54.652583055555553</v>
      </c>
      <c r="Q370" s="174">
        <v>58.17545605555555</v>
      </c>
      <c r="R370" s="174">
        <v>55.636829333333338</v>
      </c>
      <c r="S370" s="174">
        <v>56.424430055555554</v>
      </c>
      <c r="T370" s="176">
        <v>50.362523111111116</v>
      </c>
    </row>
    <row r="371" spans="1:20" x14ac:dyDescent="0.2">
      <c r="A371" s="182" t="s">
        <v>1959</v>
      </c>
      <c r="B371" s="182" t="s">
        <v>1960</v>
      </c>
      <c r="C371" s="182" t="s">
        <v>1693</v>
      </c>
      <c r="D371" s="174">
        <v>77.681248166666663</v>
      </c>
      <c r="E371" s="174">
        <v>61.722905055555557</v>
      </c>
      <c r="F371" s="174">
        <v>61.826330888888897</v>
      </c>
      <c r="G371" s="174">
        <v>56.118708500000004</v>
      </c>
      <c r="H371" s="174">
        <v>53.181260611111121</v>
      </c>
      <c r="I371" s="174">
        <v>54.595770999999999</v>
      </c>
      <c r="J371" s="174">
        <v>57.832790388888888</v>
      </c>
      <c r="K371" s="174">
        <v>59.110699388888897</v>
      </c>
      <c r="L371" s="174">
        <v>56.014989888888891</v>
      </c>
      <c r="M371" s="174">
        <v>58.880530944444445</v>
      </c>
      <c r="N371" s="174">
        <v>64.880167944444452</v>
      </c>
      <c r="O371" s="174">
        <v>67.656069611111121</v>
      </c>
      <c r="P371" s="174">
        <v>64.986422055555565</v>
      </c>
      <c r="Q371" s="174">
        <v>65.666033555555572</v>
      </c>
      <c r="R371" s="174">
        <v>68.106764611111117</v>
      </c>
      <c r="S371" s="174">
        <v>67.668675666666658</v>
      </c>
      <c r="T371" s="176">
        <v>72.113277277777769</v>
      </c>
    </row>
    <row r="372" spans="1:20" x14ac:dyDescent="0.2">
      <c r="A372" s="182" t="s">
        <v>1623</v>
      </c>
      <c r="B372" s="182" t="s">
        <v>42</v>
      </c>
      <c r="C372" s="182" t="s">
        <v>1693</v>
      </c>
      <c r="D372" s="174">
        <v>7.0635998888888896</v>
      </c>
      <c r="E372" s="174">
        <v>5.0838331111111108</v>
      </c>
      <c r="F372" s="174">
        <v>5.0879404444444445</v>
      </c>
      <c r="G372" s="174">
        <v>4.9687382222222229</v>
      </c>
      <c r="H372" s="174">
        <v>4.9503159444444442</v>
      </c>
      <c r="I372" s="174">
        <v>4.9059989999999987</v>
      </c>
      <c r="J372" s="174">
        <v>4.6755648888888892</v>
      </c>
      <c r="K372" s="174">
        <v>4.5139324444444453</v>
      </c>
      <c r="L372" s="174">
        <v>4.7693153888888888</v>
      </c>
      <c r="M372" s="174">
        <v>5.0407159999999998</v>
      </c>
      <c r="N372" s="174">
        <v>5.6551373888888889</v>
      </c>
      <c r="O372" s="174">
        <v>6.424085944444446</v>
      </c>
      <c r="P372" s="174">
        <v>5.0599110555555562</v>
      </c>
      <c r="Q372" s="174">
        <v>6.550034833333334</v>
      </c>
      <c r="R372" s="174">
        <v>6.2284618333333324</v>
      </c>
      <c r="S372" s="174">
        <v>6.0018206111111105</v>
      </c>
      <c r="T372" s="176">
        <v>6.1990737777777767</v>
      </c>
    </row>
    <row r="373" spans="1:20" x14ac:dyDescent="0.2">
      <c r="A373" s="182" t="s">
        <v>2426</v>
      </c>
      <c r="B373" s="182" t="s">
        <v>1336</v>
      </c>
      <c r="C373" s="182" t="s">
        <v>1693</v>
      </c>
      <c r="D373" s="174">
        <v>34.095485555555548</v>
      </c>
      <c r="E373" s="174">
        <v>27.204167833333337</v>
      </c>
      <c r="F373" s="174">
        <v>25.219048500000003</v>
      </c>
      <c r="G373" s="174">
        <v>25.019260000000006</v>
      </c>
      <c r="H373" s="174">
        <v>25.443774388888887</v>
      </c>
      <c r="I373" s="174">
        <v>24.377803833333335</v>
      </c>
      <c r="J373" s="174">
        <v>25.56918672222222</v>
      </c>
      <c r="K373" s="174">
        <v>25.261987555555557</v>
      </c>
      <c r="L373" s="174">
        <v>26.070384888888885</v>
      </c>
      <c r="M373" s="174">
        <v>25.53423022222222</v>
      </c>
      <c r="N373" s="174">
        <v>26.169566499999998</v>
      </c>
      <c r="O373" s="174">
        <v>27.183371833333332</v>
      </c>
      <c r="P373" s="174">
        <v>27.945906777777779</v>
      </c>
      <c r="Q373" s="174">
        <v>33.199636833333336</v>
      </c>
      <c r="R373" s="174">
        <v>29.12154988888889</v>
      </c>
      <c r="S373" s="174">
        <v>27.599219166666668</v>
      </c>
      <c r="T373" s="176">
        <v>27.767006166666668</v>
      </c>
    </row>
    <row r="374" spans="1:20" x14ac:dyDescent="0.2">
      <c r="A374" s="182" t="s">
        <v>1685</v>
      </c>
      <c r="B374" s="182" t="s">
        <v>1379</v>
      </c>
      <c r="C374" s="182" t="s">
        <v>1693</v>
      </c>
      <c r="D374" s="174">
        <v>13.951661055555554</v>
      </c>
      <c r="E374" s="174">
        <v>13.648567500000002</v>
      </c>
      <c r="F374" s="174">
        <v>13.416710166666668</v>
      </c>
      <c r="G374" s="174">
        <v>13.482527944444445</v>
      </c>
      <c r="H374" s="174">
        <v>13.423055944444444</v>
      </c>
      <c r="I374" s="174">
        <v>13.36391872222222</v>
      </c>
      <c r="J374" s="174">
        <v>13.248718166666665</v>
      </c>
      <c r="K374" s="174">
        <v>13.289888444444445</v>
      </c>
      <c r="L374" s="174">
        <v>13.356477666666667</v>
      </c>
      <c r="M374" s="174">
        <v>14.20161361111111</v>
      </c>
      <c r="N374" s="174">
        <v>13.621908666666666</v>
      </c>
      <c r="O374" s="174">
        <v>13.756557222222224</v>
      </c>
      <c r="P374" s="174">
        <v>13.730509333333334</v>
      </c>
      <c r="Q374" s="174">
        <v>13.726098444444444</v>
      </c>
      <c r="R374" s="174">
        <v>13.776526777777777</v>
      </c>
      <c r="S374" s="174">
        <v>13.814674222222223</v>
      </c>
      <c r="T374" s="176">
        <v>13.79486438888889</v>
      </c>
    </row>
    <row r="375" spans="1:20" x14ac:dyDescent="0.2">
      <c r="A375" s="182" t="s">
        <v>3329</v>
      </c>
      <c r="B375" s="182" t="s">
        <v>3330</v>
      </c>
      <c r="C375" s="182" t="s">
        <v>1693</v>
      </c>
      <c r="D375" s="174">
        <v>43.421399111111114</v>
      </c>
      <c r="E375" s="174">
        <v>43.042247944444448</v>
      </c>
      <c r="F375" s="174">
        <v>42.713910222222218</v>
      </c>
      <c r="G375" s="174">
        <v>42.441945055555564</v>
      </c>
      <c r="H375" s="174">
        <v>42.751127000000004</v>
      </c>
      <c r="I375" s="174">
        <v>42.456231055555548</v>
      </c>
      <c r="J375" s="174">
        <v>42.637659333333339</v>
      </c>
      <c r="K375" s="174">
        <v>41.845884055555551</v>
      </c>
      <c r="L375" s="174">
        <v>41.017993611111109</v>
      </c>
      <c r="M375" s="174">
        <v>40.909762055555547</v>
      </c>
      <c r="N375" s="174">
        <v>41.436911166666661</v>
      </c>
      <c r="O375" s="174">
        <v>41.585252388888904</v>
      </c>
      <c r="P375" s="174">
        <v>41.75558377777778</v>
      </c>
      <c r="Q375" s="174">
        <v>41.571938611111108</v>
      </c>
      <c r="R375" s="174">
        <v>41.386992888888891</v>
      </c>
      <c r="S375" s="174">
        <v>41.510250111111105</v>
      </c>
      <c r="T375" s="176">
        <v>41.686784611111115</v>
      </c>
    </row>
    <row r="376" spans="1:20" x14ac:dyDescent="0.2">
      <c r="A376" s="182" t="s">
        <v>3327</v>
      </c>
      <c r="B376" s="182" t="s">
        <v>3328</v>
      </c>
      <c r="C376" s="182" t="s">
        <v>1693</v>
      </c>
      <c r="D376" s="174">
        <v>44.584620388888894</v>
      </c>
      <c r="E376" s="174">
        <v>44.391474555555554</v>
      </c>
      <c r="F376" s="174">
        <v>44.192646055555549</v>
      </c>
      <c r="G376" s="174">
        <v>43.637875333333334</v>
      </c>
      <c r="H376" s="174">
        <v>43.571205944444429</v>
      </c>
      <c r="I376" s="174">
        <v>43.700156000000014</v>
      </c>
      <c r="J376" s="174">
        <v>43.70504727777778</v>
      </c>
      <c r="K376" s="174">
        <v>44.044654000000001</v>
      </c>
      <c r="L376" s="174">
        <v>44.125829166666669</v>
      </c>
      <c r="M376" s="174">
        <v>43.87782577777778</v>
      </c>
      <c r="N376" s="174">
        <v>44.650956388888886</v>
      </c>
      <c r="O376" s="174">
        <v>44.901586888888886</v>
      </c>
      <c r="P376" s="174">
        <v>44.724691</v>
      </c>
      <c r="Q376" s="174">
        <v>44.701814499999998</v>
      </c>
      <c r="R376" s="174">
        <v>44.7661765</v>
      </c>
      <c r="S376" s="174">
        <v>44.74790733333333</v>
      </c>
      <c r="T376" s="176">
        <v>44.769189555555549</v>
      </c>
    </row>
    <row r="377" spans="1:20" x14ac:dyDescent="0.2">
      <c r="A377" s="182" t="s">
        <v>2219</v>
      </c>
      <c r="B377" s="182" t="s">
        <v>2220</v>
      </c>
      <c r="C377" s="182" t="s">
        <v>1693</v>
      </c>
      <c r="D377" s="174">
        <v>8.8747184444444454</v>
      </c>
      <c r="E377" s="174">
        <v>8.3933305000000011</v>
      </c>
      <c r="F377" s="174">
        <v>8.3599997222222235</v>
      </c>
      <c r="G377" s="174">
        <v>8.3932667777777787</v>
      </c>
      <c r="H377" s="174">
        <v>8.4646897777777763</v>
      </c>
      <c r="I377" s="174">
        <v>8.097560555555555</v>
      </c>
      <c r="J377" s="174">
        <v>7.994423055555556</v>
      </c>
      <c r="K377" s="174">
        <v>8.0449835555555538</v>
      </c>
      <c r="L377" s="174">
        <v>8.4190407777777772</v>
      </c>
      <c r="M377" s="174">
        <v>8.2182586111111124</v>
      </c>
      <c r="N377" s="174">
        <v>8.0978145000000001</v>
      </c>
      <c r="O377" s="174">
        <v>8.7546376666666657</v>
      </c>
      <c r="P377" s="174">
        <v>7.8354629444444459</v>
      </c>
      <c r="Q377" s="174">
        <v>8.642122944444445</v>
      </c>
      <c r="R377" s="174">
        <v>8.2620540555555557</v>
      </c>
      <c r="S377" s="174">
        <v>8.0829902222222234</v>
      </c>
      <c r="T377" s="176">
        <v>8.2048472777777786</v>
      </c>
    </row>
    <row r="378" spans="1:20" x14ac:dyDescent="0.2">
      <c r="A378" s="182" t="s">
        <v>2223</v>
      </c>
      <c r="B378" s="182" t="s">
        <v>2224</v>
      </c>
      <c r="C378" s="182" t="s">
        <v>1693</v>
      </c>
      <c r="D378" s="174">
        <v>7.0837325555555548</v>
      </c>
      <c r="E378" s="174">
        <v>6.6516184444444439</v>
      </c>
      <c r="F378" s="174">
        <v>6.5648618333333317</v>
      </c>
      <c r="G378" s="174">
        <v>6.6511168333333321</v>
      </c>
      <c r="H378" s="174">
        <v>6.729783722222221</v>
      </c>
      <c r="I378" s="174">
        <v>6.668922666666667</v>
      </c>
      <c r="J378" s="174">
        <v>6.6063666111111106</v>
      </c>
      <c r="K378" s="174">
        <v>6.5718898888888875</v>
      </c>
      <c r="L378" s="174">
        <v>6.556963555555555</v>
      </c>
      <c r="M378" s="174">
        <v>6.3458703888888888</v>
      </c>
      <c r="N378" s="174">
        <v>6.5196049999999985</v>
      </c>
      <c r="O378" s="174">
        <v>7.4368247777777787</v>
      </c>
      <c r="P378" s="174">
        <v>6.8128746111111109</v>
      </c>
      <c r="Q378" s="174">
        <v>7.2800864444444437</v>
      </c>
      <c r="R378" s="174">
        <v>6.7831248333333338</v>
      </c>
      <c r="S378" s="174">
        <v>6.6753652777777779</v>
      </c>
      <c r="T378" s="176">
        <v>6.6208740000000006</v>
      </c>
    </row>
    <row r="379" spans="1:20" x14ac:dyDescent="0.2">
      <c r="A379" s="182" t="s">
        <v>2225</v>
      </c>
      <c r="B379" s="182" t="s">
        <v>2226</v>
      </c>
      <c r="C379" s="182" t="s">
        <v>1693</v>
      </c>
      <c r="D379" s="174">
        <v>7.3145322777777784</v>
      </c>
      <c r="E379" s="174">
        <v>6.8038032777777779</v>
      </c>
      <c r="F379" s="174">
        <v>6.9391666111111103</v>
      </c>
      <c r="G379" s="174">
        <v>7.152992888888889</v>
      </c>
      <c r="H379" s="174">
        <v>6.7948022777777792</v>
      </c>
      <c r="I379" s="174">
        <v>6.7153503333333342</v>
      </c>
      <c r="J379" s="174">
        <v>6.7857906666666663</v>
      </c>
      <c r="K379" s="174">
        <v>6.7871404444444448</v>
      </c>
      <c r="L379" s="174">
        <v>6.4601836666666648</v>
      </c>
      <c r="M379" s="174">
        <v>7.0647148888888882</v>
      </c>
      <c r="N379" s="174">
        <v>7.0530333333333335</v>
      </c>
      <c r="O379" s="174">
        <v>7.6402893333333344</v>
      </c>
      <c r="P379" s="174">
        <v>6.7685973333333322</v>
      </c>
      <c r="Q379" s="174">
        <v>7.1866611666666653</v>
      </c>
      <c r="R379" s="174">
        <v>6.8728337777777782</v>
      </c>
      <c r="S379" s="174">
        <v>6.9863965000000015</v>
      </c>
      <c r="T379" s="176">
        <v>6.7939853888888893</v>
      </c>
    </row>
    <row r="380" spans="1:20" x14ac:dyDescent="0.2">
      <c r="A380" s="182" t="s">
        <v>2221</v>
      </c>
      <c r="B380" s="182" t="s">
        <v>2222</v>
      </c>
      <c r="C380" s="182" t="s">
        <v>1693</v>
      </c>
      <c r="D380" s="174">
        <v>13.326638722222221</v>
      </c>
      <c r="E380" s="174">
        <v>12.524045888888891</v>
      </c>
      <c r="F380" s="174">
        <v>12.437433555555556</v>
      </c>
      <c r="G380" s="174">
        <v>12.60932</v>
      </c>
      <c r="H380" s="174">
        <v>12.592893666666665</v>
      </c>
      <c r="I380" s="174">
        <v>12.679312000000003</v>
      </c>
      <c r="J380" s="174">
        <v>12.725603499999998</v>
      </c>
      <c r="K380" s="174">
        <v>12.806564333333334</v>
      </c>
      <c r="L380" s="174">
        <v>13.143278555555556</v>
      </c>
      <c r="M380" s="174">
        <v>12.692533888888887</v>
      </c>
      <c r="N380" s="174">
        <v>12.45355688888889</v>
      </c>
      <c r="O380" s="174">
        <v>13.639795333333332</v>
      </c>
      <c r="P380" s="174">
        <v>12.784157055555557</v>
      </c>
      <c r="Q380" s="174">
        <v>13.177610444444444</v>
      </c>
      <c r="R380" s="174">
        <v>12.701443722222223</v>
      </c>
      <c r="S380" s="174">
        <v>12.712062444444445</v>
      </c>
      <c r="T380" s="176">
        <v>12.684185499999998</v>
      </c>
    </row>
    <row r="381" spans="1:20" x14ac:dyDescent="0.2">
      <c r="A381" s="182" t="s">
        <v>2228</v>
      </c>
      <c r="B381" s="182" t="s">
        <v>2229</v>
      </c>
      <c r="C381" s="182" t="s">
        <v>1693</v>
      </c>
      <c r="D381" s="174">
        <v>8.8171575000000004</v>
      </c>
      <c r="E381" s="174">
        <v>9.0406351111111114</v>
      </c>
      <c r="F381" s="174">
        <v>8.3775149444444459</v>
      </c>
      <c r="G381" s="174">
        <v>8.3481794999999988</v>
      </c>
      <c r="H381" s="174">
        <v>8.364716722222223</v>
      </c>
      <c r="I381" s="174">
        <v>8.3543941666666672</v>
      </c>
      <c r="J381" s="174">
        <v>8.4734060555555555</v>
      </c>
      <c r="K381" s="174">
        <v>8.4010158888888871</v>
      </c>
      <c r="L381" s="174">
        <v>8.5401890555555564</v>
      </c>
      <c r="M381" s="174">
        <v>8.8687152222222227</v>
      </c>
      <c r="N381" s="174">
        <v>8.4208431666666641</v>
      </c>
      <c r="O381" s="174">
        <v>12.628573111111116</v>
      </c>
      <c r="P381" s="174">
        <v>12.708959111111108</v>
      </c>
      <c r="Q381" s="174">
        <v>9.0379489444444427</v>
      </c>
      <c r="R381" s="174">
        <v>8.516767166666666</v>
      </c>
      <c r="S381" s="174">
        <v>8.4565882222222193</v>
      </c>
      <c r="T381" s="176">
        <v>8.4288417222222236</v>
      </c>
    </row>
    <row r="382" spans="1:20" x14ac:dyDescent="0.2">
      <c r="A382" s="182" t="s">
        <v>1626</v>
      </c>
      <c r="B382" s="182" t="s">
        <v>176</v>
      </c>
      <c r="C382" s="182" t="s">
        <v>1693</v>
      </c>
      <c r="D382" s="174">
        <v>6.8054266111111108</v>
      </c>
      <c r="E382" s="174">
        <v>4.5346416666666665</v>
      </c>
      <c r="F382" s="174">
        <v>4.4283970000000012</v>
      </c>
      <c r="G382" s="174">
        <v>4.4255384999999992</v>
      </c>
      <c r="H382" s="174">
        <v>4.3439594444444438</v>
      </c>
      <c r="I382" s="174">
        <v>4.3619683333333334</v>
      </c>
      <c r="J382" s="174">
        <v>4.3305707777777771</v>
      </c>
      <c r="K382" s="174">
        <v>4.2143276666666676</v>
      </c>
      <c r="L382" s="174">
        <v>4.2999607777777786</v>
      </c>
      <c r="M382" s="174">
        <v>4.7687172222222225</v>
      </c>
      <c r="N382" s="174">
        <v>4.4313217777777787</v>
      </c>
      <c r="O382" s="174">
        <v>5.4723743888888885</v>
      </c>
      <c r="P382" s="174">
        <v>4.3849277777777784</v>
      </c>
      <c r="Q382" s="174">
        <v>4.5379160555555558</v>
      </c>
      <c r="R382" s="174">
        <v>4.5211830555555554</v>
      </c>
      <c r="S382" s="174">
        <v>4.2953017222222218</v>
      </c>
      <c r="T382" s="176">
        <v>4.2820213333333328</v>
      </c>
    </row>
    <row r="383" spans="1:20" x14ac:dyDescent="0.2">
      <c r="A383" s="182" t="s">
        <v>1645</v>
      </c>
      <c r="B383" s="182" t="s">
        <v>229</v>
      </c>
      <c r="C383" s="182" t="s">
        <v>1693</v>
      </c>
      <c r="D383" s="174">
        <v>10.126817777777781</v>
      </c>
      <c r="E383" s="174">
        <v>5.4702616666666666</v>
      </c>
      <c r="F383" s="174">
        <v>5.3551204444444442</v>
      </c>
      <c r="G383" s="174">
        <v>5.0433213333333322</v>
      </c>
      <c r="H383" s="174">
        <v>4.8013677222222224</v>
      </c>
      <c r="I383" s="174">
        <v>5.0141185555555543</v>
      </c>
      <c r="J383" s="174">
        <v>4.9591481666666661</v>
      </c>
      <c r="K383" s="174">
        <v>4.8935777222222221</v>
      </c>
      <c r="L383" s="174">
        <v>4.9656406666666664</v>
      </c>
      <c r="M383" s="174">
        <v>6.1455075555555556</v>
      </c>
      <c r="N383" s="174">
        <v>5.0854032777777762</v>
      </c>
      <c r="O383" s="174">
        <v>7.0426089999999988</v>
      </c>
      <c r="P383" s="174">
        <v>5.1967606666666661</v>
      </c>
      <c r="Q383" s="174">
        <v>5.7153223333333347</v>
      </c>
      <c r="R383" s="174">
        <v>5.7900266666666669</v>
      </c>
      <c r="S383" s="174">
        <v>5.3592816666666661</v>
      </c>
      <c r="T383" s="176">
        <v>5.3237167222222226</v>
      </c>
    </row>
    <row r="384" spans="1:20" x14ac:dyDescent="0.2">
      <c r="A384" s="182" t="s">
        <v>1655</v>
      </c>
      <c r="B384" s="182" t="s">
        <v>852</v>
      </c>
      <c r="C384" s="182" t="s">
        <v>1693</v>
      </c>
      <c r="D384" s="174">
        <v>29.101441499999996</v>
      </c>
      <c r="E384" s="174">
        <v>24.87736688888889</v>
      </c>
      <c r="F384" s="174">
        <v>21.029983388888887</v>
      </c>
      <c r="G384" s="174">
        <v>21.59082722222222</v>
      </c>
      <c r="H384" s="174">
        <v>27.967639166666668</v>
      </c>
      <c r="I384" s="174">
        <v>20.70174466666667</v>
      </c>
      <c r="J384" s="174">
        <v>21.212186611111111</v>
      </c>
      <c r="K384" s="174">
        <v>20.798834222222222</v>
      </c>
      <c r="L384" s="174">
        <v>20.81793016666667</v>
      </c>
      <c r="M384" s="174">
        <v>21.065801777777779</v>
      </c>
      <c r="N384" s="174">
        <v>22.141845277777779</v>
      </c>
      <c r="O384" s="174">
        <v>22.58385772222222</v>
      </c>
      <c r="P384" s="174">
        <v>20.911525333333334</v>
      </c>
      <c r="Q384" s="174">
        <v>28.070011555555556</v>
      </c>
      <c r="R384" s="174">
        <v>22.251792500000004</v>
      </c>
      <c r="S384" s="174">
        <v>22.233639222222227</v>
      </c>
      <c r="T384" s="176">
        <v>21.128286333333332</v>
      </c>
    </row>
    <row r="385" spans="1:20" x14ac:dyDescent="0.2">
      <c r="A385" s="182" t="s">
        <v>1625</v>
      </c>
      <c r="B385" s="182" t="s">
        <v>76</v>
      </c>
      <c r="C385" s="182" t="s">
        <v>1693</v>
      </c>
      <c r="D385" s="174">
        <v>14.755838277777777</v>
      </c>
      <c r="E385" s="174">
        <v>11.728701500000001</v>
      </c>
      <c r="F385" s="174">
        <v>11.398208055555553</v>
      </c>
      <c r="G385" s="174">
        <v>10.862221944444443</v>
      </c>
      <c r="H385" s="174">
        <v>10.903591611111114</v>
      </c>
      <c r="I385" s="174">
        <v>10.746183833333337</v>
      </c>
      <c r="J385" s="174">
        <v>10.621571333333332</v>
      </c>
      <c r="K385" s="174">
        <v>10.532577777777778</v>
      </c>
      <c r="L385" s="174">
        <v>11.201421222222221</v>
      </c>
      <c r="M385" s="174">
        <v>10.849427833333332</v>
      </c>
      <c r="N385" s="174">
        <v>10.789755611111111</v>
      </c>
      <c r="O385" s="174">
        <v>12.018786666666665</v>
      </c>
      <c r="P385" s="174">
        <v>10.584748833333331</v>
      </c>
      <c r="Q385" s="174">
        <v>10.881545111111112</v>
      </c>
      <c r="R385" s="174">
        <v>10.857523222222223</v>
      </c>
      <c r="S385" s="174">
        <v>10.494506166666667</v>
      </c>
      <c r="T385" s="176">
        <v>10.456136833333334</v>
      </c>
    </row>
    <row r="386" spans="1:20" x14ac:dyDescent="0.2">
      <c r="A386" s="182" t="s">
        <v>1661</v>
      </c>
      <c r="B386" s="182" t="s">
        <v>232</v>
      </c>
      <c r="C386" s="182" t="s">
        <v>1693</v>
      </c>
      <c r="D386" s="174">
        <v>7.8659422777777781</v>
      </c>
      <c r="E386" s="174">
        <v>7.8291449444444448</v>
      </c>
      <c r="F386" s="174">
        <v>8.0088910000000002</v>
      </c>
      <c r="G386" s="174">
        <v>7.814739666666668</v>
      </c>
      <c r="H386" s="174">
        <v>7.8023681666666658</v>
      </c>
      <c r="I386" s="174">
        <v>7.7872513333333337</v>
      </c>
      <c r="J386" s="174">
        <v>7.7439561666666679</v>
      </c>
      <c r="K386" s="174">
        <v>7.7137382777777788</v>
      </c>
      <c r="L386" s="174">
        <v>7.7130234444444454</v>
      </c>
      <c r="M386" s="174">
        <v>7.7162429444444438</v>
      </c>
      <c r="N386" s="174">
        <v>7.6856858888888899</v>
      </c>
      <c r="O386" s="174">
        <v>7.7790482222222233</v>
      </c>
      <c r="P386" s="174">
        <v>7.6981623333333333</v>
      </c>
      <c r="Q386" s="174">
        <v>7.6902969444444453</v>
      </c>
      <c r="R386" s="174">
        <v>7.6925335555555545</v>
      </c>
      <c r="S386" s="174">
        <v>7.6891963888888899</v>
      </c>
      <c r="T386" s="176">
        <v>7.6868813888888887</v>
      </c>
    </row>
    <row r="387" spans="1:20" x14ac:dyDescent="0.2">
      <c r="A387" s="182" t="s">
        <v>1663</v>
      </c>
      <c r="B387" s="182" t="s">
        <v>961</v>
      </c>
      <c r="C387" s="182" t="s">
        <v>1693</v>
      </c>
      <c r="D387" s="174">
        <v>94.712468999999999</v>
      </c>
      <c r="E387" s="174">
        <v>88.011107333333328</v>
      </c>
      <c r="F387" s="174">
        <v>76.86806538888888</v>
      </c>
      <c r="G387" s="174">
        <v>78.42123622222222</v>
      </c>
      <c r="H387" s="174">
        <v>82.569000222222229</v>
      </c>
      <c r="I387" s="174">
        <v>73.229431055555551</v>
      </c>
      <c r="J387" s="174">
        <v>75.543617444444465</v>
      </c>
      <c r="K387" s="174">
        <v>73.818606882352938</v>
      </c>
      <c r="L387" s="174">
        <v>74.76320511111112</v>
      </c>
      <c r="M387" s="174">
        <v>75.528512611111125</v>
      </c>
      <c r="N387" s="174">
        <v>76.722306500000002</v>
      </c>
      <c r="O387" s="174">
        <v>76.879878388888898</v>
      </c>
      <c r="P387" s="174">
        <v>85.272980166666656</v>
      </c>
      <c r="Q387" s="174">
        <v>113.06374816666664</v>
      </c>
      <c r="R387" s="174">
        <v>78.990213777777782</v>
      </c>
      <c r="S387" s="174">
        <v>79.464363611111111</v>
      </c>
      <c r="T387" s="176">
        <v>79.354547777777782</v>
      </c>
    </row>
    <row r="388" spans="1:20" x14ac:dyDescent="0.2">
      <c r="A388" s="182" t="s">
        <v>1686</v>
      </c>
      <c r="B388" s="182" t="s">
        <v>691</v>
      </c>
      <c r="C388" s="182" t="s">
        <v>1693</v>
      </c>
      <c r="D388" s="174">
        <v>90.947277352941157</v>
      </c>
      <c r="E388" s="174">
        <v>87.736633944444449</v>
      </c>
      <c r="F388" s="174">
        <v>85.03402650000001</v>
      </c>
      <c r="G388" s="174">
        <v>84.422994166666669</v>
      </c>
      <c r="H388" s="174">
        <v>87.080705111111115</v>
      </c>
      <c r="I388" s="174">
        <v>83.784248000000005</v>
      </c>
      <c r="J388" s="174">
        <v>85.549654999999987</v>
      </c>
      <c r="K388" s="174">
        <v>84.425776529411777</v>
      </c>
      <c r="L388" s="174">
        <v>85.059873444444449</v>
      </c>
      <c r="M388" s="174">
        <v>86.995397222222223</v>
      </c>
      <c r="N388" s="174">
        <v>91.795952277777772</v>
      </c>
      <c r="O388" s="174">
        <v>90.024474555555557</v>
      </c>
      <c r="P388" s="174">
        <v>86.172029722222234</v>
      </c>
      <c r="Q388" s="174">
        <v>108.1396552222222</v>
      </c>
      <c r="R388" s="174">
        <v>86.313271777777786</v>
      </c>
      <c r="S388" s="174">
        <v>83.200910722222204</v>
      </c>
      <c r="T388" s="176">
        <v>83.957467499999993</v>
      </c>
    </row>
    <row r="389" spans="1:20" x14ac:dyDescent="0.2">
      <c r="A389" s="182" t="s">
        <v>1673</v>
      </c>
      <c r="B389" s="182" t="s">
        <v>41</v>
      </c>
      <c r="C389" s="182" t="s">
        <v>1693</v>
      </c>
      <c r="D389" s="174">
        <v>105.97363593333334</v>
      </c>
      <c r="E389" s="174">
        <v>90.695662222222225</v>
      </c>
      <c r="F389" s="174">
        <v>83.320270222222234</v>
      </c>
      <c r="G389" s="174">
        <v>74.59439816666665</v>
      </c>
      <c r="H389" s="174">
        <v>73.209785277777769</v>
      </c>
      <c r="I389" s="174">
        <v>85.366122666666669</v>
      </c>
      <c r="J389" s="174">
        <v>68.33064233333333</v>
      </c>
      <c r="K389" s="174">
        <v>65.775049388888903</v>
      </c>
      <c r="L389" s="174">
        <v>61.677386944444443</v>
      </c>
      <c r="M389" s="174">
        <v>61.169464666666663</v>
      </c>
      <c r="N389" s="174">
        <v>79.20197494444443</v>
      </c>
      <c r="O389" s="174">
        <v>74.147676500000003</v>
      </c>
      <c r="P389" s="174">
        <v>81.052527944444449</v>
      </c>
      <c r="Q389" s="174">
        <v>111.39874872222222</v>
      </c>
      <c r="R389" s="174">
        <v>73.95455316666667</v>
      </c>
      <c r="S389" s="174">
        <v>71.05649461111112</v>
      </c>
      <c r="T389" s="176">
        <v>74.10001444444444</v>
      </c>
    </row>
    <row r="390" spans="1:20" x14ac:dyDescent="0.2">
      <c r="A390" s="182" t="s">
        <v>1665</v>
      </c>
      <c r="B390" s="182" t="s">
        <v>43</v>
      </c>
      <c r="C390" s="182" t="s">
        <v>1693</v>
      </c>
      <c r="D390" s="174">
        <v>22.583642588235289</v>
      </c>
      <c r="E390" s="174">
        <v>22.834838000000001</v>
      </c>
      <c r="F390" s="174">
        <v>21.114570333333333</v>
      </c>
      <c r="G390" s="174">
        <v>20.821525499999993</v>
      </c>
      <c r="H390" s="174">
        <v>22.794698722222218</v>
      </c>
      <c r="I390" s="174">
        <v>20.62988727777778</v>
      </c>
      <c r="J390" s="174">
        <v>20.526369333333335</v>
      </c>
      <c r="K390" s="174">
        <v>20.747657388888896</v>
      </c>
      <c r="L390" s="174">
        <v>20.84716366666667</v>
      </c>
      <c r="M390" s="174">
        <v>20.68196433333333</v>
      </c>
      <c r="N390" s="174">
        <v>21.076845444444444</v>
      </c>
      <c r="O390" s="174">
        <v>21.153044333333334</v>
      </c>
      <c r="P390" s="174">
        <v>20.883924611111112</v>
      </c>
      <c r="Q390" s="174">
        <v>26.284693499999999</v>
      </c>
      <c r="R390" s="174">
        <v>22.210086833333332</v>
      </c>
      <c r="S390" s="174">
        <v>20.900157333333333</v>
      </c>
      <c r="T390" s="176">
        <v>20.880122944444448</v>
      </c>
    </row>
    <row r="391" spans="1:20" x14ac:dyDescent="0.2">
      <c r="A391" s="182" t="s">
        <v>1679</v>
      </c>
      <c r="B391" s="182" t="s">
        <v>44</v>
      </c>
      <c r="C391" s="182" t="s">
        <v>1693</v>
      </c>
      <c r="D391" s="174">
        <v>28.055724500000007</v>
      </c>
      <c r="E391" s="174">
        <v>25.435879666666668</v>
      </c>
      <c r="F391" s="174">
        <v>21.849684833333331</v>
      </c>
      <c r="G391" s="174">
        <v>22.081043722222223</v>
      </c>
      <c r="H391" s="174">
        <v>25.37127238888889</v>
      </c>
      <c r="I391" s="174">
        <v>21.570640777777783</v>
      </c>
      <c r="J391" s="174">
        <v>21.696410111111106</v>
      </c>
      <c r="K391" s="174">
        <v>22.315575277777771</v>
      </c>
      <c r="L391" s="174">
        <v>22.932891666666666</v>
      </c>
      <c r="M391" s="174">
        <v>24.193847722222223</v>
      </c>
      <c r="N391" s="174">
        <v>26.786175944444444</v>
      </c>
      <c r="O391" s="174">
        <v>26.568248055555554</v>
      </c>
      <c r="P391" s="174">
        <v>26.918511277777782</v>
      </c>
      <c r="Q391" s="174">
        <v>39.436741222222217</v>
      </c>
      <c r="R391" s="174">
        <v>24.094520555555558</v>
      </c>
      <c r="S391" s="174">
        <v>22.495829888888892</v>
      </c>
      <c r="T391" s="176">
        <v>21.739468444444444</v>
      </c>
    </row>
    <row r="392" spans="1:20" x14ac:dyDescent="0.2">
      <c r="A392" s="182" t="s">
        <v>1676</v>
      </c>
      <c r="B392" s="182" t="s">
        <v>727</v>
      </c>
      <c r="C392" s="182" t="s">
        <v>1693</v>
      </c>
      <c r="D392" s="174">
        <v>46.057774666666667</v>
      </c>
      <c r="E392" s="174">
        <v>39.263627000000007</v>
      </c>
      <c r="F392" s="174">
        <v>36.166329888888896</v>
      </c>
      <c r="G392" s="174">
        <v>36.959991166666676</v>
      </c>
      <c r="H392" s="174">
        <v>40.745283333333333</v>
      </c>
      <c r="I392" s="174">
        <v>36.156997333333329</v>
      </c>
      <c r="J392" s="174">
        <v>36.267745777777776</v>
      </c>
      <c r="K392" s="174">
        <v>37.06323727777778</v>
      </c>
      <c r="L392" s="174">
        <v>36.453093166666662</v>
      </c>
      <c r="M392" s="174">
        <v>36.512326333333334</v>
      </c>
      <c r="N392" s="174">
        <v>36.611155722222215</v>
      </c>
      <c r="O392" s="174">
        <v>37.513079888888882</v>
      </c>
      <c r="P392" s="174">
        <v>38.188172666666659</v>
      </c>
      <c r="Q392" s="174">
        <v>50.922124444444442</v>
      </c>
      <c r="R392" s="174">
        <v>36.922797333333328</v>
      </c>
      <c r="S392" s="174">
        <v>35.716793722222228</v>
      </c>
      <c r="T392" s="176">
        <v>34.444252111111105</v>
      </c>
    </row>
    <row r="393" spans="1:20" x14ac:dyDescent="0.2">
      <c r="A393" s="182" t="s">
        <v>3631</v>
      </c>
      <c r="B393" s="182" t="s">
        <v>3632</v>
      </c>
      <c r="C393" s="182" t="s">
        <v>1693</v>
      </c>
      <c r="D393" s="174">
        <v>25.785705823529412</v>
      </c>
      <c r="E393" s="174">
        <v>25.910629222222223</v>
      </c>
      <c r="F393" s="174">
        <v>25.627499555555559</v>
      </c>
      <c r="G393" s="174">
        <v>25.692479722222224</v>
      </c>
      <c r="H393" s="174">
        <v>25.733080277777773</v>
      </c>
      <c r="I393" s="174">
        <v>25.520983111111114</v>
      </c>
      <c r="J393" s="174">
        <v>25.595130555555556</v>
      </c>
      <c r="K393" s="174">
        <v>25.581689055555557</v>
      </c>
      <c r="L393" s="174">
        <v>25.531581333333335</v>
      </c>
      <c r="M393" s="174">
        <v>25.699180944444446</v>
      </c>
      <c r="N393" s="174">
        <v>25.53947911111111</v>
      </c>
      <c r="O393" s="174">
        <v>25.779266166666666</v>
      </c>
      <c r="P393" s="174">
        <v>25.568086611111113</v>
      </c>
      <c r="Q393" s="174">
        <v>25.655357333333338</v>
      </c>
      <c r="R393" s="174">
        <v>25.63235927777778</v>
      </c>
      <c r="S393" s="174">
        <v>25.733667611111112</v>
      </c>
      <c r="T393" s="176">
        <v>25.725503722222225</v>
      </c>
    </row>
    <row r="394" spans="1:20" x14ac:dyDescent="0.2">
      <c r="A394" s="182" t="s">
        <v>1796</v>
      </c>
      <c r="B394" s="182" t="s">
        <v>2016</v>
      </c>
      <c r="C394" s="182" t="s">
        <v>1693</v>
      </c>
      <c r="D394" s="174">
        <v>66.190366777777783</v>
      </c>
      <c r="E394" s="174">
        <v>66.164340500000009</v>
      </c>
      <c r="F394" s="174">
        <v>65.896245944444431</v>
      </c>
      <c r="G394" s="174">
        <v>65.93668261111111</v>
      </c>
      <c r="H394" s="174">
        <v>66.164643666666663</v>
      </c>
      <c r="I394" s="174">
        <v>66.599094777777779</v>
      </c>
      <c r="J394" s="174">
        <v>66.077956055555561</v>
      </c>
      <c r="K394" s="174">
        <v>66.053760055555557</v>
      </c>
      <c r="L394" s="174">
        <v>66.328026666666673</v>
      </c>
      <c r="M394" s="174">
        <v>65.891198388888881</v>
      </c>
      <c r="N394" s="174">
        <v>65.968513722222227</v>
      </c>
      <c r="O394" s="174">
        <v>65.981608166666675</v>
      </c>
      <c r="P394" s="174">
        <v>66.05412311111111</v>
      </c>
      <c r="Q394" s="174">
        <v>66.036105388888899</v>
      </c>
      <c r="R394" s="174">
        <v>66.014263444444452</v>
      </c>
      <c r="S394" s="174">
        <v>66.017612888888891</v>
      </c>
      <c r="T394" s="176">
        <v>66.161485166666651</v>
      </c>
    </row>
    <row r="395" spans="1:20" x14ac:dyDescent="0.2">
      <c r="A395" s="182" t="s">
        <v>1644</v>
      </c>
      <c r="B395" s="182" t="s">
        <v>2008</v>
      </c>
      <c r="C395" s="182" t="s">
        <v>1693</v>
      </c>
      <c r="D395" s="174">
        <v>23.071199111111113</v>
      </c>
      <c r="E395" s="174">
        <v>22.297840611111113</v>
      </c>
      <c r="F395" s="174">
        <v>18.576482588235294</v>
      </c>
      <c r="G395" s="174">
        <v>17.781566944444442</v>
      </c>
      <c r="H395" s="174">
        <v>16.476647333333332</v>
      </c>
      <c r="I395" s="174">
        <v>17.359444111111113</v>
      </c>
      <c r="J395" s="174">
        <v>22.642675722222222</v>
      </c>
      <c r="K395" s="174">
        <v>18.362384444444444</v>
      </c>
      <c r="L395" s="174">
        <v>21.586994277777777</v>
      </c>
      <c r="M395" s="174">
        <v>19.458709611111111</v>
      </c>
      <c r="N395" s="174">
        <v>20.488582611111113</v>
      </c>
      <c r="O395" s="174">
        <v>20.056992000000005</v>
      </c>
      <c r="P395" s="174">
        <v>17.253246277777784</v>
      </c>
      <c r="Q395" s="174">
        <v>20.587898666666668</v>
      </c>
      <c r="R395" s="174">
        <v>19.655431888888888</v>
      </c>
      <c r="S395" s="174">
        <v>18.498068055555557</v>
      </c>
      <c r="T395" s="176">
        <v>18.087713388888886</v>
      </c>
    </row>
    <row r="396" spans="1:20" x14ac:dyDescent="0.2">
      <c r="A396" s="182" t="s">
        <v>1670</v>
      </c>
      <c r="B396" s="182" t="s">
        <v>2013</v>
      </c>
      <c r="C396" s="182" t="s">
        <v>1693</v>
      </c>
      <c r="D396" s="174">
        <v>27.016121388888891</v>
      </c>
      <c r="E396" s="174">
        <v>16.318083277777777</v>
      </c>
      <c r="F396" s="174">
        <v>18.020810722222222</v>
      </c>
      <c r="G396" s="174">
        <v>16.373299888888887</v>
      </c>
      <c r="H396" s="174">
        <v>15.116012555555557</v>
      </c>
      <c r="I396" s="174">
        <v>16.337219444444443</v>
      </c>
      <c r="J396" s="174">
        <v>18.277295222222222</v>
      </c>
      <c r="K396" s="174">
        <v>16.972105500000001</v>
      </c>
      <c r="L396" s="174">
        <v>15.592597944444444</v>
      </c>
      <c r="M396" s="174">
        <v>16.792067222222219</v>
      </c>
      <c r="N396" s="174">
        <v>17.914978500000004</v>
      </c>
      <c r="O396" s="174">
        <v>18.250017611111112</v>
      </c>
      <c r="P396" s="174">
        <v>16.000026333333331</v>
      </c>
      <c r="Q396" s="174">
        <v>15.313408555555554</v>
      </c>
      <c r="R396" s="174">
        <v>16.459801777777781</v>
      </c>
      <c r="S396" s="174">
        <v>15.185029611111108</v>
      </c>
      <c r="T396" s="176">
        <v>15.225956555555554</v>
      </c>
    </row>
    <row r="397" spans="1:20" x14ac:dyDescent="0.2">
      <c r="A397" s="182" t="s">
        <v>1654</v>
      </c>
      <c r="B397" s="182" t="s">
        <v>2012</v>
      </c>
      <c r="C397" s="182" t="s">
        <v>1693</v>
      </c>
      <c r="D397" s="174">
        <v>17.191195166666674</v>
      </c>
      <c r="E397" s="174">
        <v>11.732387777777779</v>
      </c>
      <c r="F397" s="174">
        <v>10.396102555555554</v>
      </c>
      <c r="G397" s="174">
        <v>10.419267944444446</v>
      </c>
      <c r="H397" s="174">
        <v>10.182198888888891</v>
      </c>
      <c r="I397" s="174">
        <v>10.180019055555555</v>
      </c>
      <c r="J397" s="174">
        <v>10.511938833333334</v>
      </c>
      <c r="K397" s="174">
        <v>10.404482</v>
      </c>
      <c r="L397" s="174">
        <v>10.275084277777779</v>
      </c>
      <c r="M397" s="174">
        <v>10.440072055555554</v>
      </c>
      <c r="N397" s="174">
        <v>11.055476333333335</v>
      </c>
      <c r="O397" s="174">
        <v>11.447616777777778</v>
      </c>
      <c r="P397" s="174">
        <v>10.084560333333334</v>
      </c>
      <c r="Q397" s="174">
        <v>11.025660222222221</v>
      </c>
      <c r="R397" s="174">
        <v>10.328689388888888</v>
      </c>
      <c r="S397" s="174">
        <v>10.309383222222223</v>
      </c>
      <c r="T397" s="176">
        <v>10.043248944444443</v>
      </c>
    </row>
    <row r="398" spans="1:20" x14ac:dyDescent="0.2">
      <c r="A398" s="182" t="s">
        <v>1633</v>
      </c>
      <c r="B398" s="182" t="s">
        <v>750</v>
      </c>
      <c r="C398" s="182" t="s">
        <v>1693</v>
      </c>
      <c r="D398" s="174">
        <v>28.922668555555553</v>
      </c>
      <c r="E398" s="174">
        <v>15.258951055555558</v>
      </c>
      <c r="F398" s="174">
        <v>13.6756665</v>
      </c>
      <c r="G398" s="174">
        <v>13.629799333333336</v>
      </c>
      <c r="H398" s="174">
        <v>14.218458666666667</v>
      </c>
      <c r="I398" s="174">
        <v>13.885775666666667</v>
      </c>
      <c r="J398" s="174">
        <v>14.084022055555556</v>
      </c>
      <c r="K398" s="174">
        <v>13.867566277777778</v>
      </c>
      <c r="L398" s="174">
        <v>13.931015166666667</v>
      </c>
      <c r="M398" s="174">
        <v>14.667844166666669</v>
      </c>
      <c r="N398" s="174">
        <v>15.268007055555557</v>
      </c>
      <c r="O398" s="174">
        <v>15.059900999999996</v>
      </c>
      <c r="P398" s="174">
        <v>14.0450125</v>
      </c>
      <c r="Q398" s="174">
        <v>15.968991611111111</v>
      </c>
      <c r="R398" s="174">
        <v>14.266800388888889</v>
      </c>
      <c r="S398" s="174">
        <v>14.777565055555556</v>
      </c>
      <c r="T398" s="176">
        <v>14.306223944444444</v>
      </c>
    </row>
    <row r="399" spans="1:20" x14ac:dyDescent="0.2">
      <c r="A399" s="182" t="s">
        <v>2427</v>
      </c>
      <c r="B399" s="182" t="s">
        <v>2264</v>
      </c>
      <c r="C399" s="182" t="s">
        <v>1693</v>
      </c>
      <c r="D399" s="174">
        <v>39.497318058823531</v>
      </c>
      <c r="E399" s="174">
        <v>39.162957166666658</v>
      </c>
      <c r="F399" s="174">
        <v>34.050254277777782</v>
      </c>
      <c r="G399" s="174">
        <v>34.700843166666658</v>
      </c>
      <c r="H399" s="174">
        <v>31.375584444444442</v>
      </c>
      <c r="I399" s="174">
        <v>32.147980277777776</v>
      </c>
      <c r="J399" s="174">
        <v>38.990813055555556</v>
      </c>
      <c r="K399" s="174">
        <v>34.789604777777782</v>
      </c>
      <c r="L399" s="174">
        <v>33.06238477777778</v>
      </c>
      <c r="M399" s="174">
        <v>31.936581777777779</v>
      </c>
      <c r="N399" s="174">
        <v>36.478517444444442</v>
      </c>
      <c r="O399" s="174">
        <v>32.715100111111113</v>
      </c>
      <c r="P399" s="174">
        <v>38.666957722222236</v>
      </c>
      <c r="Q399" s="174">
        <v>41.908525000000004</v>
      </c>
      <c r="R399" s="174">
        <v>21.402139388888891</v>
      </c>
      <c r="S399" s="174">
        <v>18.627000277777778</v>
      </c>
      <c r="T399" s="176">
        <v>18.070897944444443</v>
      </c>
    </row>
    <row r="400" spans="1:20" x14ac:dyDescent="0.2">
      <c r="A400" s="182" t="s">
        <v>1874</v>
      </c>
      <c r="B400" s="182" t="s">
        <v>1875</v>
      </c>
      <c r="C400" s="182" t="s">
        <v>1693</v>
      </c>
      <c r="D400" s="174">
        <v>11.288070444444445</v>
      </c>
      <c r="E400" s="174">
        <v>8.6277136111111101</v>
      </c>
      <c r="F400" s="174">
        <v>8.4613231111111098</v>
      </c>
      <c r="G400" s="174">
        <v>8.0616993888888899</v>
      </c>
      <c r="H400" s="174">
        <v>8.0487898333333341</v>
      </c>
      <c r="I400" s="174">
        <v>8.0667958333333356</v>
      </c>
      <c r="J400" s="174">
        <v>7.9812443333333318</v>
      </c>
      <c r="K400" s="174">
        <v>7.8199248888888881</v>
      </c>
      <c r="L400" s="174">
        <v>8.5034845555555538</v>
      </c>
      <c r="M400" s="174">
        <v>8.1933266111111109</v>
      </c>
      <c r="N400" s="174">
        <v>8.2785292777777766</v>
      </c>
      <c r="O400" s="174">
        <v>9.5081782777777786</v>
      </c>
      <c r="P400" s="174">
        <v>7.9806632222222209</v>
      </c>
      <c r="Q400" s="174">
        <v>8.6531855555555559</v>
      </c>
      <c r="R400" s="174">
        <v>8.5288447777777776</v>
      </c>
      <c r="S400" s="174">
        <v>8.4057160555555548</v>
      </c>
      <c r="T400" s="176">
        <v>8.376451055555556</v>
      </c>
    </row>
    <row r="401" spans="1:20" x14ac:dyDescent="0.2">
      <c r="A401" s="182" t="s">
        <v>1641</v>
      </c>
      <c r="B401" s="182" t="s">
        <v>2011</v>
      </c>
      <c r="C401" s="182" t="s">
        <v>1693</v>
      </c>
      <c r="D401" s="174">
        <v>72.666939055555559</v>
      </c>
      <c r="E401" s="174">
        <v>49.14229266666667</v>
      </c>
      <c r="F401" s="174">
        <v>42.646614777777778</v>
      </c>
      <c r="G401" s="174">
        <v>41.474550666666666</v>
      </c>
      <c r="H401" s="174">
        <v>41.905867611111113</v>
      </c>
      <c r="I401" s="174">
        <v>37.16367022222223</v>
      </c>
      <c r="J401" s="174">
        <v>38.678602111111104</v>
      </c>
      <c r="K401" s="174">
        <v>37.669720277777785</v>
      </c>
      <c r="L401" s="174">
        <v>43.762629444444443</v>
      </c>
      <c r="M401" s="174">
        <v>44.030319166666672</v>
      </c>
      <c r="N401" s="174">
        <v>44.007558666666668</v>
      </c>
      <c r="O401" s="174">
        <v>45.193651777777774</v>
      </c>
      <c r="P401" s="174">
        <v>48.115701222222221</v>
      </c>
      <c r="Q401" s="174">
        <v>46.315925333333325</v>
      </c>
      <c r="R401" s="174">
        <v>24.162878499999998</v>
      </c>
      <c r="S401" s="174">
        <v>22.968153444444443</v>
      </c>
      <c r="T401" s="176">
        <v>21.690757333333334</v>
      </c>
    </row>
    <row r="402" spans="1:20" x14ac:dyDescent="0.2">
      <c r="A402" s="182" t="s">
        <v>1634</v>
      </c>
      <c r="B402" s="182" t="s">
        <v>2010</v>
      </c>
      <c r="C402" s="182" t="s">
        <v>1693</v>
      </c>
      <c r="D402" s="174">
        <v>72.050929555555555</v>
      </c>
      <c r="E402" s="174">
        <v>48.800142666666666</v>
      </c>
      <c r="F402" s="174">
        <v>43.539219222222222</v>
      </c>
      <c r="G402" s="174">
        <v>40.594152111111107</v>
      </c>
      <c r="H402" s="174">
        <v>42.725428833333346</v>
      </c>
      <c r="I402" s="174">
        <v>35.820212944444442</v>
      </c>
      <c r="J402" s="174">
        <v>37.01333833333333</v>
      </c>
      <c r="K402" s="174">
        <v>37.317948333333334</v>
      </c>
      <c r="L402" s="174">
        <v>42.637615999999987</v>
      </c>
      <c r="M402" s="174">
        <v>41.9395263888889</v>
      </c>
      <c r="N402" s="174">
        <v>43.515711500000002</v>
      </c>
      <c r="O402" s="174">
        <v>44.490427611111123</v>
      </c>
      <c r="P402" s="174">
        <v>47.098292999999991</v>
      </c>
      <c r="Q402" s="174">
        <v>44.316758888888891</v>
      </c>
      <c r="R402" s="174">
        <v>25.07901583333334</v>
      </c>
      <c r="S402" s="174">
        <v>23.351780000000002</v>
      </c>
      <c r="T402" s="176">
        <v>22.249732333333334</v>
      </c>
    </row>
    <row r="403" spans="1:20" x14ac:dyDescent="0.2">
      <c r="A403" s="182" t="s">
        <v>3633</v>
      </c>
      <c r="B403" s="182" t="s">
        <v>3634</v>
      </c>
      <c r="C403" s="182" t="s">
        <v>1693</v>
      </c>
      <c r="D403" s="174">
        <v>242.76883272222221</v>
      </c>
      <c r="E403" s="174">
        <v>241.54716855555549</v>
      </c>
      <c r="F403" s="174">
        <v>243.71924044444435</v>
      </c>
      <c r="G403" s="174">
        <v>245.43378500000003</v>
      </c>
      <c r="H403" s="174">
        <v>244.4033504444445</v>
      </c>
      <c r="I403" s="174">
        <v>243.46134277777779</v>
      </c>
      <c r="J403" s="174">
        <v>245.09232672222223</v>
      </c>
      <c r="K403" s="174">
        <v>245.40656027777783</v>
      </c>
      <c r="L403" s="174">
        <v>243.61029838888888</v>
      </c>
      <c r="M403" s="174">
        <v>244.10723149999993</v>
      </c>
      <c r="N403" s="174">
        <v>241.39317411111108</v>
      </c>
      <c r="O403" s="174">
        <v>241.78833611111111</v>
      </c>
      <c r="P403" s="174">
        <v>243.57250577777782</v>
      </c>
      <c r="Q403" s="174">
        <v>239.79652694444445</v>
      </c>
      <c r="R403" s="174">
        <v>240.45337594444447</v>
      </c>
      <c r="S403" s="174">
        <v>240.42920383333336</v>
      </c>
      <c r="T403" s="176">
        <v>240.76090638888886</v>
      </c>
    </row>
    <row r="404" spans="1:20" x14ac:dyDescent="0.2">
      <c r="A404" s="182" t="s">
        <v>3825</v>
      </c>
      <c r="B404" s="182" t="s">
        <v>3826</v>
      </c>
      <c r="C404" s="182" t="s">
        <v>1693</v>
      </c>
      <c r="D404" s="174">
        <v>222.52531299999998</v>
      </c>
      <c r="E404" s="174">
        <v>220.99591633333333</v>
      </c>
      <c r="F404" s="174">
        <v>221.92782127777775</v>
      </c>
      <c r="G404" s="174">
        <v>222.64744455555558</v>
      </c>
      <c r="H404" s="174">
        <v>222.28224950000001</v>
      </c>
      <c r="I404" s="174">
        <v>220.75863388888888</v>
      </c>
      <c r="J404" s="174">
        <v>222.33743861111108</v>
      </c>
      <c r="K404" s="174">
        <v>222.90214372222223</v>
      </c>
      <c r="L404" s="174">
        <v>221.2973508888889</v>
      </c>
      <c r="M404" s="174">
        <v>221.84607083333333</v>
      </c>
      <c r="N404" s="174">
        <v>220.96205866666668</v>
      </c>
      <c r="O404" s="174">
        <v>220.90717233333334</v>
      </c>
      <c r="P404" s="174">
        <v>221.77341216666667</v>
      </c>
      <c r="Q404" s="174">
        <v>218.28672394444445</v>
      </c>
      <c r="R404" s="174">
        <v>218.5840099444444</v>
      </c>
      <c r="S404" s="174">
        <v>219.53561527777779</v>
      </c>
      <c r="T404" s="176">
        <v>219.3498946666667</v>
      </c>
    </row>
    <row r="405" spans="1:20" x14ac:dyDescent="0.2">
      <c r="A405" s="182" t="s">
        <v>3882</v>
      </c>
      <c r="B405" s="182" t="s">
        <v>3883</v>
      </c>
      <c r="C405" s="182" t="s">
        <v>1693</v>
      </c>
      <c r="D405" s="174">
        <v>62.306386454545461</v>
      </c>
      <c r="E405" s="174">
        <v>42.71462708333334</v>
      </c>
      <c r="F405" s="174">
        <v>41.930070000000008</v>
      </c>
      <c r="G405" s="174">
        <v>33.765313999999996</v>
      </c>
      <c r="H405" s="174">
        <v>37.517521153846161</v>
      </c>
      <c r="I405" s="174">
        <v>31.962060769230771</v>
      </c>
      <c r="J405" s="174">
        <v>31.750006692307686</v>
      </c>
      <c r="K405" s="174">
        <v>32.093833461538459</v>
      </c>
      <c r="L405" s="174">
        <v>33.216320538461538</v>
      </c>
      <c r="M405" s="174">
        <v>32.439691538461538</v>
      </c>
      <c r="N405" s="174">
        <v>33.270504615384617</v>
      </c>
      <c r="O405" s="174">
        <v>33.622261230769226</v>
      </c>
      <c r="P405" s="174">
        <v>47.06970492307692</v>
      </c>
      <c r="Q405" s="174">
        <v>72.746565076923076</v>
      </c>
      <c r="R405" s="174">
        <v>32.222138846153847</v>
      </c>
      <c r="S405" s="174">
        <v>35.694357846153835</v>
      </c>
      <c r="T405" s="176">
        <v>34.512521153846151</v>
      </c>
    </row>
    <row r="406" spans="1:20" x14ac:dyDescent="0.2">
      <c r="A406" s="182" t="s">
        <v>1662</v>
      </c>
      <c r="B406" s="182" t="s">
        <v>2014</v>
      </c>
      <c r="C406" s="182" t="s">
        <v>1693</v>
      </c>
      <c r="D406" s="174">
        <v>23.218182444444448</v>
      </c>
      <c r="E406" s="174">
        <v>19.481521499999999</v>
      </c>
      <c r="F406" s="174">
        <v>17.612279833333336</v>
      </c>
      <c r="G406" s="174">
        <v>16.750243833333332</v>
      </c>
      <c r="H406" s="174">
        <v>18.29751222222222</v>
      </c>
      <c r="I406" s="174">
        <v>17.12140622222222</v>
      </c>
      <c r="J406" s="174">
        <v>16.71148622222222</v>
      </c>
      <c r="K406" s="174">
        <v>16.02018261111111</v>
      </c>
      <c r="L406" s="174">
        <v>16.252416888888888</v>
      </c>
      <c r="M406" s="174">
        <v>15.642850555555555</v>
      </c>
      <c r="N406" s="174">
        <v>16.765632166666666</v>
      </c>
      <c r="O406" s="174">
        <v>17.278448277777777</v>
      </c>
      <c r="P406" s="174">
        <v>18.450879222222227</v>
      </c>
      <c r="Q406" s="174">
        <v>26.883055111111108</v>
      </c>
      <c r="R406" s="174">
        <v>18.749796555555559</v>
      </c>
      <c r="S406" s="174">
        <v>15.845250166666668</v>
      </c>
      <c r="T406" s="176">
        <v>16.129826611111113</v>
      </c>
    </row>
    <row r="407" spans="1:20" x14ac:dyDescent="0.2">
      <c r="A407" s="182" t="s">
        <v>3648</v>
      </c>
      <c r="B407" s="182" t="s">
        <v>3649</v>
      </c>
      <c r="C407" s="182" t="s">
        <v>1693</v>
      </c>
      <c r="D407" s="174">
        <v>21.649151588235291</v>
      </c>
      <c r="E407" s="174">
        <v>20.755946944444446</v>
      </c>
      <c r="F407" s="174">
        <v>19.424543055555553</v>
      </c>
      <c r="G407" s="174">
        <v>19.104155666666667</v>
      </c>
      <c r="H407" s="174">
        <v>20.989306444444448</v>
      </c>
      <c r="I407" s="174">
        <v>18.902541166666666</v>
      </c>
      <c r="J407" s="174">
        <v>18.773990444444443</v>
      </c>
      <c r="K407" s="174">
        <v>18.878840388888889</v>
      </c>
      <c r="L407" s="174">
        <v>19.418879833333328</v>
      </c>
      <c r="M407" s="174">
        <v>19.060566333333337</v>
      </c>
      <c r="N407" s="174">
        <v>19.728173111111111</v>
      </c>
      <c r="O407" s="174">
        <v>19.782637833333336</v>
      </c>
      <c r="P407" s="174">
        <v>19.133759055555554</v>
      </c>
      <c r="Q407" s="174">
        <v>26.193423444444445</v>
      </c>
      <c r="R407" s="174">
        <v>21.741256833333335</v>
      </c>
      <c r="S407" s="174">
        <v>19.410878888888888</v>
      </c>
      <c r="T407" s="176">
        <v>19.342282555555556</v>
      </c>
    </row>
    <row r="408" spans="1:20" x14ac:dyDescent="0.2">
      <c r="A408" s="182" t="s">
        <v>1858</v>
      </c>
      <c r="B408" s="182" t="s">
        <v>1859</v>
      </c>
      <c r="C408" s="182" t="s">
        <v>1693</v>
      </c>
      <c r="D408" s="174">
        <v>31.682930611111122</v>
      </c>
      <c r="E408" s="174">
        <v>26.83542266666667</v>
      </c>
      <c r="F408" s="174">
        <v>22.909101777777771</v>
      </c>
      <c r="G408" s="174">
        <v>23.233826722222219</v>
      </c>
      <c r="H408" s="174">
        <v>28.683986222222227</v>
      </c>
      <c r="I408" s="174">
        <v>22.279168944444443</v>
      </c>
      <c r="J408" s="174">
        <v>23.691153500000002</v>
      </c>
      <c r="K408" s="174">
        <v>22.310256777777777</v>
      </c>
      <c r="L408" s="174">
        <v>23.065714111111113</v>
      </c>
      <c r="M408" s="174">
        <v>22.792333833333334</v>
      </c>
      <c r="N408" s="174">
        <v>23.528485055555553</v>
      </c>
      <c r="O408" s="174">
        <v>25.035767055555553</v>
      </c>
      <c r="P408" s="174">
        <v>22.709724055555551</v>
      </c>
      <c r="Q408" s="174">
        <v>28.818101055555555</v>
      </c>
      <c r="R408" s="174">
        <v>24.293477777777781</v>
      </c>
      <c r="S408" s="174">
        <v>23.726738888888889</v>
      </c>
      <c r="T408" s="176">
        <v>23.236594444444442</v>
      </c>
    </row>
    <row r="409" spans="1:20" x14ac:dyDescent="0.2">
      <c r="A409" s="182" t="s">
        <v>2038</v>
      </c>
      <c r="B409" s="182" t="s">
        <v>2039</v>
      </c>
      <c r="C409" s="182" t="s">
        <v>1693</v>
      </c>
      <c r="D409" s="174">
        <v>19.05207994444444</v>
      </c>
      <c r="E409" s="174">
        <v>15.296585666666667</v>
      </c>
      <c r="F409" s="174">
        <v>14.020172333333331</v>
      </c>
      <c r="G409" s="174">
        <v>14.031942388888886</v>
      </c>
      <c r="H409" s="174">
        <v>15.826102999999998</v>
      </c>
      <c r="I409" s="174">
        <v>13.288276944444442</v>
      </c>
      <c r="J409" s="174">
        <v>13.368602777777779</v>
      </c>
      <c r="K409" s="174">
        <v>13.318890111111109</v>
      </c>
      <c r="L409" s="174">
        <v>13.713415611111113</v>
      </c>
      <c r="M409" s="174">
        <v>13.414996277777778</v>
      </c>
      <c r="N409" s="174">
        <v>13.97491972222222</v>
      </c>
      <c r="O409" s="174">
        <v>15.417703611111111</v>
      </c>
      <c r="P409" s="174">
        <v>13.674998555555556</v>
      </c>
      <c r="Q409" s="174">
        <v>15.696454611111111</v>
      </c>
      <c r="R409" s="174">
        <v>14.131307833333331</v>
      </c>
      <c r="S409" s="174">
        <v>14.382116444444442</v>
      </c>
      <c r="T409" s="176">
        <v>14.547783944444445</v>
      </c>
    </row>
    <row r="410" spans="1:20" x14ac:dyDescent="0.2">
      <c r="A410" s="182" t="s">
        <v>3650</v>
      </c>
      <c r="B410" s="182" t="s">
        <v>3651</v>
      </c>
      <c r="C410" s="182" t="s">
        <v>1693</v>
      </c>
      <c r="D410" s="174">
        <v>17.857055058823533</v>
      </c>
      <c r="E410" s="174">
        <v>17.907288666666666</v>
      </c>
      <c r="F410" s="174">
        <v>17.897166055555559</v>
      </c>
      <c r="G410" s="174">
        <v>17.875839444444448</v>
      </c>
      <c r="H410" s="174">
        <v>17.861273055555557</v>
      </c>
      <c r="I410" s="174">
        <v>17.871692222222222</v>
      </c>
      <c r="J410" s="174">
        <v>17.890053333333331</v>
      </c>
      <c r="K410" s="174">
        <v>17.896790111111109</v>
      </c>
      <c r="L410" s="174">
        <v>17.907993777777776</v>
      </c>
      <c r="M410" s="174">
        <v>17.897869277777779</v>
      </c>
      <c r="N410" s="174">
        <v>17.884442499999999</v>
      </c>
      <c r="O410" s="174">
        <v>17.886601777777777</v>
      </c>
      <c r="P410" s="174">
        <v>17.863043888888892</v>
      </c>
      <c r="Q410" s="174">
        <v>17.903402444444442</v>
      </c>
      <c r="R410" s="174">
        <v>17.845242055555552</v>
      </c>
      <c r="S410" s="174">
        <v>17.742824555555554</v>
      </c>
      <c r="T410" s="176">
        <v>17.86954844444444</v>
      </c>
    </row>
    <row r="411" spans="1:20" x14ac:dyDescent="0.2">
      <c r="A411" s="182" t="s">
        <v>1669</v>
      </c>
      <c r="B411" s="182" t="s">
        <v>2015</v>
      </c>
      <c r="C411" s="182" t="s">
        <v>1693</v>
      </c>
      <c r="D411" s="174">
        <v>14.179819166666665</v>
      </c>
      <c r="E411" s="174">
        <v>12.896839499999999</v>
      </c>
      <c r="F411" s="174">
        <v>12.933138666666666</v>
      </c>
      <c r="G411" s="174">
        <v>11.908159111111111</v>
      </c>
      <c r="H411" s="174">
        <v>12.043797555555555</v>
      </c>
      <c r="I411" s="174">
        <v>11.83338088888889</v>
      </c>
      <c r="J411" s="174">
        <v>12.487281944444444</v>
      </c>
      <c r="K411" s="174">
        <v>12.351168666666666</v>
      </c>
      <c r="L411" s="174">
        <v>12.146492166666667</v>
      </c>
      <c r="M411" s="174">
        <v>12.369984055555555</v>
      </c>
      <c r="N411" s="174">
        <v>12.529447611111113</v>
      </c>
      <c r="O411" s="174">
        <v>13.141741888888888</v>
      </c>
      <c r="P411" s="174">
        <v>12.036275666666665</v>
      </c>
      <c r="Q411" s="174">
        <v>12.238104666666667</v>
      </c>
      <c r="R411" s="174">
        <v>12.331142333333332</v>
      </c>
      <c r="S411" s="174">
        <v>11.990371666666666</v>
      </c>
      <c r="T411" s="176">
        <v>13.347055611111115</v>
      </c>
    </row>
    <row r="412" spans="1:20" x14ac:dyDescent="0.2">
      <c r="A412" s="182" t="s">
        <v>1637</v>
      </c>
      <c r="B412" s="182" t="s">
        <v>177</v>
      </c>
      <c r="C412" s="182" t="s">
        <v>1693</v>
      </c>
      <c r="D412" s="174">
        <v>16.526445666666664</v>
      </c>
      <c r="E412" s="174">
        <v>13.230158722222223</v>
      </c>
      <c r="F412" s="174">
        <v>13.299705555555557</v>
      </c>
      <c r="G412" s="174">
        <v>12.326101277777777</v>
      </c>
      <c r="H412" s="174">
        <v>12.679960833333332</v>
      </c>
      <c r="I412" s="174">
        <v>12.689352444444443</v>
      </c>
      <c r="J412" s="174">
        <v>12.461828277777776</v>
      </c>
      <c r="K412" s="174">
        <v>11.952816833333333</v>
      </c>
      <c r="L412" s="174">
        <v>12.335482166666667</v>
      </c>
      <c r="M412" s="174">
        <v>12.001034555555556</v>
      </c>
      <c r="N412" s="174">
        <v>11.630342444444445</v>
      </c>
      <c r="O412" s="174">
        <v>13.863767277777777</v>
      </c>
      <c r="P412" s="174">
        <v>11.834020777777777</v>
      </c>
      <c r="Q412" s="174">
        <v>12.116782666666671</v>
      </c>
      <c r="R412" s="174">
        <v>11.821986222222222</v>
      </c>
      <c r="S412" s="174">
        <v>12.208845555555554</v>
      </c>
      <c r="T412" s="176">
        <v>12.689829166666669</v>
      </c>
    </row>
    <row r="413" spans="1:20" x14ac:dyDescent="0.2">
      <c r="A413" s="182" t="s">
        <v>1652</v>
      </c>
      <c r="B413" s="182" t="s">
        <v>477</v>
      </c>
      <c r="C413" s="182" t="s">
        <v>1693</v>
      </c>
      <c r="D413" s="174">
        <v>17.214866055555557</v>
      </c>
      <c r="E413" s="174">
        <v>14.061031333333334</v>
      </c>
      <c r="F413" s="174">
        <v>12.535328944444444</v>
      </c>
      <c r="G413" s="174">
        <v>12.227292333333331</v>
      </c>
      <c r="H413" s="174">
        <v>14.567175555555556</v>
      </c>
      <c r="I413" s="174">
        <v>11.841785944444446</v>
      </c>
      <c r="J413" s="174">
        <v>11.750960944444444</v>
      </c>
      <c r="K413" s="174">
        <v>11.822077500000001</v>
      </c>
      <c r="L413" s="174">
        <v>12.091803944444441</v>
      </c>
      <c r="M413" s="174">
        <v>12.034362055555558</v>
      </c>
      <c r="N413" s="174">
        <v>12.507192611111115</v>
      </c>
      <c r="O413" s="174">
        <v>13.257314333333333</v>
      </c>
      <c r="P413" s="174">
        <v>11.956524277777781</v>
      </c>
      <c r="Q413" s="174">
        <v>16.434872666666664</v>
      </c>
      <c r="R413" s="174">
        <v>13.769385222222223</v>
      </c>
      <c r="S413" s="174">
        <v>12.631654777777776</v>
      </c>
      <c r="T413" s="176">
        <v>12.8040375</v>
      </c>
    </row>
    <row r="414" spans="1:20" x14ac:dyDescent="0.2">
      <c r="A414" s="182" t="s">
        <v>1682</v>
      </c>
      <c r="B414" s="182" t="s">
        <v>180</v>
      </c>
      <c r="C414" s="182" t="s">
        <v>1693</v>
      </c>
      <c r="D414" s="174">
        <v>17.803700611111111</v>
      </c>
      <c r="E414" s="174">
        <v>10.703337722222223</v>
      </c>
      <c r="F414" s="174">
        <v>10.426751333333334</v>
      </c>
      <c r="G414" s="174">
        <v>10.288818666666666</v>
      </c>
      <c r="H414" s="174">
        <v>9.9481244444444457</v>
      </c>
      <c r="I414" s="174">
        <v>9.997797333333331</v>
      </c>
      <c r="J414" s="174">
        <v>10.37095722222222</v>
      </c>
      <c r="K414" s="174">
        <v>10.05800411111111</v>
      </c>
      <c r="L414" s="174">
        <v>10.171983666666664</v>
      </c>
      <c r="M414" s="174">
        <v>9.9850858333333345</v>
      </c>
      <c r="N414" s="174">
        <v>10.392541666666666</v>
      </c>
      <c r="O414" s="174">
        <v>10.699495833333334</v>
      </c>
      <c r="P414" s="174">
        <v>10.291313944444445</v>
      </c>
      <c r="Q414" s="174">
        <v>10.802517944444444</v>
      </c>
      <c r="R414" s="174">
        <v>10.664872000000001</v>
      </c>
      <c r="S414" s="174">
        <v>10.782533888888887</v>
      </c>
      <c r="T414" s="176">
        <v>10.756966222222218</v>
      </c>
    </row>
    <row r="415" spans="1:20" x14ac:dyDescent="0.2">
      <c r="A415" s="182" t="s">
        <v>2036</v>
      </c>
      <c r="B415" s="182" t="s">
        <v>2037</v>
      </c>
      <c r="C415" s="182" t="s">
        <v>1693</v>
      </c>
      <c r="D415" s="174">
        <v>19.317219388888887</v>
      </c>
      <c r="E415" s="174">
        <v>18.388219555555558</v>
      </c>
      <c r="F415" s="174">
        <v>18.185212333333332</v>
      </c>
      <c r="G415" s="174">
        <v>18.580230388888893</v>
      </c>
      <c r="H415" s="174">
        <v>18.809008944444443</v>
      </c>
      <c r="I415" s="174">
        <v>18.117757666666662</v>
      </c>
      <c r="J415" s="174">
        <v>18.083663111111111</v>
      </c>
      <c r="K415" s="174">
        <v>18.26856572222222</v>
      </c>
      <c r="L415" s="174">
        <v>18.135464222222222</v>
      </c>
      <c r="M415" s="174">
        <v>18.70174461111111</v>
      </c>
      <c r="N415" s="174">
        <v>18.371264277777779</v>
      </c>
      <c r="O415" s="174">
        <v>18.271876055555555</v>
      </c>
      <c r="P415" s="174">
        <v>18.29211883333333</v>
      </c>
      <c r="Q415" s="174">
        <v>22.110675666666666</v>
      </c>
      <c r="R415" s="174">
        <v>18.78711911111111</v>
      </c>
      <c r="S415" s="174">
        <v>18.268428111111106</v>
      </c>
      <c r="T415" s="176">
        <v>18.326340444444444</v>
      </c>
    </row>
    <row r="416" spans="1:20" x14ac:dyDescent="0.2">
      <c r="A416" s="182" t="s">
        <v>1671</v>
      </c>
      <c r="B416" s="182" t="s">
        <v>182</v>
      </c>
      <c r="C416" s="182" t="s">
        <v>1693</v>
      </c>
      <c r="D416" s="174">
        <v>20.336881388888894</v>
      </c>
      <c r="E416" s="174">
        <v>13.547910333333331</v>
      </c>
      <c r="F416" s="174">
        <v>13.630320555555555</v>
      </c>
      <c r="G416" s="174">
        <v>12.418106500000002</v>
      </c>
      <c r="H416" s="174">
        <v>12.031383611111112</v>
      </c>
      <c r="I416" s="174">
        <v>11.293908500000001</v>
      </c>
      <c r="J416" s="174">
        <v>12.15403711111111</v>
      </c>
      <c r="K416" s="174">
        <v>12.640075444444447</v>
      </c>
      <c r="L416" s="174">
        <v>13.126241777777778</v>
      </c>
      <c r="M416" s="174">
        <v>12.776196166666665</v>
      </c>
      <c r="N416" s="174">
        <v>14.354634722222224</v>
      </c>
      <c r="O416" s="174">
        <v>13.176636111111112</v>
      </c>
      <c r="P416" s="174">
        <v>11.554718833333334</v>
      </c>
      <c r="Q416" s="174">
        <v>17.093266499999999</v>
      </c>
      <c r="R416" s="174">
        <v>14.909861277777777</v>
      </c>
      <c r="S416" s="174">
        <v>14.232121944444442</v>
      </c>
      <c r="T416" s="176">
        <v>14.450683222222223</v>
      </c>
    </row>
    <row r="417" spans="1:20" x14ac:dyDescent="0.2">
      <c r="A417" s="182" t="s">
        <v>2040</v>
      </c>
      <c r="B417" s="182" t="s">
        <v>2041</v>
      </c>
      <c r="C417" s="182" t="s">
        <v>1693</v>
      </c>
      <c r="D417" s="174">
        <v>25.514258764705879</v>
      </c>
      <c r="E417" s="174">
        <v>25.414395055555556</v>
      </c>
      <c r="F417" s="174">
        <v>24.744296055555555</v>
      </c>
      <c r="G417" s="174">
        <v>24.772444555555555</v>
      </c>
      <c r="H417" s="174">
        <v>25.904760500000002</v>
      </c>
      <c r="I417" s="174">
        <v>24.312172166666667</v>
      </c>
      <c r="J417" s="174">
        <v>26.690800166666666</v>
      </c>
      <c r="K417" s="174">
        <v>24.550604111111106</v>
      </c>
      <c r="L417" s="174">
        <v>25.683135555555555</v>
      </c>
      <c r="M417" s="174">
        <v>24.416294777777779</v>
      </c>
      <c r="N417" s="174">
        <v>25.320565722222224</v>
      </c>
      <c r="O417" s="174">
        <v>25.146898333333336</v>
      </c>
      <c r="P417" s="174">
        <v>25.8368365</v>
      </c>
      <c r="Q417" s="174">
        <v>42.270218222222226</v>
      </c>
      <c r="R417" s="174">
        <v>26.195990166666665</v>
      </c>
      <c r="S417" s="174">
        <v>24.507708166666664</v>
      </c>
      <c r="T417" s="176">
        <v>24.07824305555555</v>
      </c>
    </row>
    <row r="418" spans="1:20" x14ac:dyDescent="0.2">
      <c r="A418" s="182" t="s">
        <v>1650</v>
      </c>
      <c r="B418" s="182" t="s">
        <v>179</v>
      </c>
      <c r="C418" s="182" t="s">
        <v>1693</v>
      </c>
      <c r="D418" s="174">
        <v>8.602151666666666</v>
      </c>
      <c r="E418" s="174">
        <v>6.8231616111111126</v>
      </c>
      <c r="F418" s="174">
        <v>6.6289057222222239</v>
      </c>
      <c r="G418" s="174">
        <v>6.7211306666666664</v>
      </c>
      <c r="H418" s="174">
        <v>6.3686742777777781</v>
      </c>
      <c r="I418" s="174">
        <v>6.1137491111111117</v>
      </c>
      <c r="J418" s="174">
        <v>6.8338385000000006</v>
      </c>
      <c r="K418" s="174">
        <v>6.8672569444444447</v>
      </c>
      <c r="L418" s="174">
        <v>6.6492166666666668</v>
      </c>
      <c r="M418" s="174">
        <v>7.555661555555556</v>
      </c>
      <c r="N418" s="174">
        <v>6.955375444444444</v>
      </c>
      <c r="O418" s="174">
        <v>6.884649333333333</v>
      </c>
      <c r="P418" s="174">
        <v>6.6717116111111112</v>
      </c>
      <c r="Q418" s="174">
        <v>8.585813222222221</v>
      </c>
      <c r="R418" s="174">
        <v>7.5040752222222222</v>
      </c>
      <c r="S418" s="174">
        <v>7.7106849999999998</v>
      </c>
      <c r="T418" s="176">
        <v>7.4197584444444447</v>
      </c>
    </row>
    <row r="419" spans="1:20" x14ac:dyDescent="0.2">
      <c r="A419" s="182" t="s">
        <v>2428</v>
      </c>
      <c r="B419" s="182" t="s">
        <v>2263</v>
      </c>
      <c r="C419" s="182" t="s">
        <v>1693</v>
      </c>
      <c r="D419" s="174">
        <v>34.03883316666667</v>
      </c>
      <c r="E419" s="174">
        <v>28.240787555555553</v>
      </c>
      <c r="F419" s="174">
        <v>23.774854111111111</v>
      </c>
      <c r="G419" s="174">
        <v>23.939948333333334</v>
      </c>
      <c r="H419" s="174">
        <v>25.780570777777776</v>
      </c>
      <c r="I419" s="174">
        <v>21.329310611111104</v>
      </c>
      <c r="J419" s="174">
        <v>22.243318111111112</v>
      </c>
      <c r="K419" s="174">
        <v>20.090951500000003</v>
      </c>
      <c r="L419" s="174">
        <v>21.598450055555556</v>
      </c>
      <c r="M419" s="174">
        <v>21.683030999999996</v>
      </c>
      <c r="N419" s="174">
        <v>25.741372888888886</v>
      </c>
      <c r="O419" s="174">
        <v>28.943415833333329</v>
      </c>
      <c r="P419" s="174">
        <v>30.971784055555556</v>
      </c>
      <c r="Q419" s="174">
        <v>35.861100666666665</v>
      </c>
      <c r="R419" s="174">
        <v>18.921909888888891</v>
      </c>
      <c r="S419" s="174">
        <v>17.297373388888889</v>
      </c>
      <c r="T419" s="176">
        <v>18.313374222222219</v>
      </c>
    </row>
    <row r="420" spans="1:20" x14ac:dyDescent="0.2">
      <c r="A420" s="182" t="s">
        <v>3670</v>
      </c>
      <c r="B420" s="182" t="s">
        <v>3671</v>
      </c>
      <c r="C420" s="182" t="s">
        <v>1693</v>
      </c>
      <c r="D420" s="174">
        <v>33.611741352941181</v>
      </c>
      <c r="E420" s="174">
        <v>32.895123277777778</v>
      </c>
      <c r="F420" s="174">
        <v>31.825264500000003</v>
      </c>
      <c r="G420" s="174">
        <v>31.836941722222225</v>
      </c>
      <c r="H420" s="174">
        <v>33.143460000000005</v>
      </c>
      <c r="I420" s="174">
        <v>31.748924222222222</v>
      </c>
      <c r="J420" s="174">
        <v>31.483170833333336</v>
      </c>
      <c r="K420" s="174">
        <v>31.921869888888889</v>
      </c>
      <c r="L420" s="174">
        <v>32.157715777777781</v>
      </c>
      <c r="M420" s="174">
        <v>31.850552388888886</v>
      </c>
      <c r="N420" s="174">
        <v>32.406387166666669</v>
      </c>
      <c r="O420" s="174">
        <v>32.648400500000001</v>
      </c>
      <c r="P420" s="174">
        <v>33.744561611111109</v>
      </c>
      <c r="Q420" s="174">
        <v>39.399073722222226</v>
      </c>
      <c r="R420" s="174">
        <v>28.814610111111115</v>
      </c>
      <c r="S420" s="174">
        <v>27.121170722222224</v>
      </c>
      <c r="T420" s="176">
        <v>26.557413777777771</v>
      </c>
    </row>
    <row r="421" spans="1:20" x14ac:dyDescent="0.2">
      <c r="A421" s="182" t="s">
        <v>3739</v>
      </c>
      <c r="B421" s="182" t="s">
        <v>3740</v>
      </c>
      <c r="C421" s="182" t="s">
        <v>1693</v>
      </c>
      <c r="D421" s="174">
        <v>86.869530944444435</v>
      </c>
      <c r="E421" s="174">
        <v>87.045106611111123</v>
      </c>
      <c r="F421" s="174">
        <v>86.784412222222215</v>
      </c>
      <c r="G421" s="174">
        <v>86.228728388888896</v>
      </c>
      <c r="H421" s="174">
        <v>86.404754111111117</v>
      </c>
      <c r="I421" s="174">
        <v>86.606703166666662</v>
      </c>
      <c r="J421" s="174">
        <v>85.867636666666669</v>
      </c>
      <c r="K421" s="174">
        <v>85.827811777777796</v>
      </c>
      <c r="L421" s="174">
        <v>85.925023277777768</v>
      </c>
      <c r="M421" s="174">
        <v>86.084010888888884</v>
      </c>
      <c r="N421" s="174">
        <v>85.352634777777766</v>
      </c>
      <c r="O421" s="174">
        <v>85.717375166666656</v>
      </c>
      <c r="P421" s="174">
        <v>85.647167222222237</v>
      </c>
      <c r="Q421" s="174">
        <v>87.642169111111102</v>
      </c>
      <c r="R421" s="174">
        <v>86.832777833333353</v>
      </c>
      <c r="S421" s="174">
        <v>88.145002999999988</v>
      </c>
      <c r="T421" s="176">
        <v>88.791497555555566</v>
      </c>
    </row>
    <row r="422" spans="1:20" x14ac:dyDescent="0.2">
      <c r="A422" s="182" t="s">
        <v>1690</v>
      </c>
      <c r="B422" s="182" t="s">
        <v>1609</v>
      </c>
      <c r="C422" s="182" t="s">
        <v>1693</v>
      </c>
      <c r="D422" s="174">
        <v>33.314051166666665</v>
      </c>
      <c r="E422" s="174">
        <v>32.858102111111116</v>
      </c>
      <c r="F422" s="174">
        <v>32.543221222222229</v>
      </c>
      <c r="G422" s="174">
        <v>32.829667666666666</v>
      </c>
      <c r="H422" s="174">
        <v>32.789680944444449</v>
      </c>
      <c r="I422" s="174">
        <v>32.907257166666675</v>
      </c>
      <c r="J422" s="174">
        <v>32.869126388888894</v>
      </c>
      <c r="K422" s="174">
        <v>32.845075111111115</v>
      </c>
      <c r="L422" s="174">
        <v>33.057134166666671</v>
      </c>
      <c r="M422" s="174">
        <v>33.344843666666662</v>
      </c>
      <c r="N422" s="174">
        <v>33.549808333333338</v>
      </c>
      <c r="O422" s="174">
        <v>34.071878833333329</v>
      </c>
      <c r="P422" s="174">
        <v>33.185812722222224</v>
      </c>
      <c r="Q422" s="174">
        <v>33.126940777777776</v>
      </c>
      <c r="R422" s="174">
        <v>33.873567777777772</v>
      </c>
      <c r="S422" s="174">
        <v>33.247992000000004</v>
      </c>
      <c r="T422" s="176">
        <v>33.320290277777787</v>
      </c>
    </row>
    <row r="423" spans="1:20" x14ac:dyDescent="0.2">
      <c r="A423" s="182" t="s">
        <v>3419</v>
      </c>
      <c r="B423" s="182" t="s">
        <v>2087</v>
      </c>
      <c r="C423" s="182" t="s">
        <v>1693</v>
      </c>
      <c r="D423" s="174">
        <v>28.174525411764701</v>
      </c>
      <c r="E423" s="174">
        <v>28.314072277777779</v>
      </c>
      <c r="F423" s="174">
        <v>25.678927111111111</v>
      </c>
      <c r="G423" s="174">
        <v>27.16809816666667</v>
      </c>
      <c r="H423" s="174">
        <v>28.950462222222225</v>
      </c>
      <c r="I423" s="174">
        <v>25.455700722222225</v>
      </c>
      <c r="J423" s="174">
        <v>26.131884111111113</v>
      </c>
      <c r="K423" s="174">
        <v>25.441269722222223</v>
      </c>
      <c r="L423" s="174">
        <v>26.066542764705879</v>
      </c>
      <c r="M423" s="174">
        <v>28.606216722222218</v>
      </c>
      <c r="N423" s="174">
        <v>29.083804277777784</v>
      </c>
      <c r="O423" s="174">
        <v>29.549217277777782</v>
      </c>
      <c r="P423" s="174">
        <v>30.714293666666663</v>
      </c>
      <c r="Q423" s="174">
        <v>43.294552833333334</v>
      </c>
      <c r="R423" s="174">
        <v>28.36947161111112</v>
      </c>
      <c r="S423" s="174">
        <v>25.572707555555557</v>
      </c>
      <c r="T423" s="176">
        <v>24.979547499999995</v>
      </c>
    </row>
    <row r="424" spans="1:20" x14ac:dyDescent="0.2">
      <c r="A424" s="182" t="s">
        <v>2809</v>
      </c>
      <c r="B424" s="182" t="s">
        <v>2086</v>
      </c>
      <c r="C424" s="182" t="s">
        <v>1693</v>
      </c>
      <c r="D424" s="174">
        <v>27.639676823529413</v>
      </c>
      <c r="E424" s="174">
        <v>27.047639611111109</v>
      </c>
      <c r="F424" s="174">
        <v>25.552046944444438</v>
      </c>
      <c r="G424" s="174">
        <v>25.732348500000001</v>
      </c>
      <c r="H424" s="174">
        <v>27.187343555555561</v>
      </c>
      <c r="I424" s="174">
        <v>25.360971999999997</v>
      </c>
      <c r="J424" s="174">
        <v>25.081679166666667</v>
      </c>
      <c r="K424" s="174">
        <v>25.548877944444445</v>
      </c>
      <c r="L424" s="174">
        <v>25.894289833333332</v>
      </c>
      <c r="M424" s="174">
        <v>25.713676666666668</v>
      </c>
      <c r="N424" s="174">
        <v>26.200479055555558</v>
      </c>
      <c r="O424" s="174">
        <v>26.245324444444446</v>
      </c>
      <c r="P424" s="174">
        <v>27.997533055555554</v>
      </c>
      <c r="Q424" s="174">
        <v>41.267506611111116</v>
      </c>
      <c r="R424" s="174">
        <v>27.371428277777778</v>
      </c>
      <c r="S424" s="174">
        <v>25.537188944444448</v>
      </c>
      <c r="T424" s="176">
        <v>24.960432888888885</v>
      </c>
    </row>
    <row r="425" spans="1:20" x14ac:dyDescent="0.2">
      <c r="A425" s="182" t="s">
        <v>1675</v>
      </c>
      <c r="B425" s="182" t="s">
        <v>178</v>
      </c>
      <c r="C425" s="182" t="s">
        <v>1693</v>
      </c>
      <c r="D425" s="174">
        <v>59.05077238888888</v>
      </c>
      <c r="E425" s="174">
        <v>51.09554988888889</v>
      </c>
      <c r="F425" s="174">
        <v>42.944508666666678</v>
      </c>
      <c r="G425" s="174">
        <v>42.865216333333329</v>
      </c>
      <c r="H425" s="174">
        <v>45.509222777777779</v>
      </c>
      <c r="I425" s="174">
        <v>41.66685422222222</v>
      </c>
      <c r="J425" s="174">
        <v>41.110991333333324</v>
      </c>
      <c r="K425" s="174">
        <v>41.936939888888894</v>
      </c>
      <c r="L425" s="174">
        <v>43.063477111111112</v>
      </c>
      <c r="M425" s="174">
        <v>44.658808333333326</v>
      </c>
      <c r="N425" s="174">
        <v>45.486268333333328</v>
      </c>
      <c r="O425" s="174">
        <v>44.757444499999991</v>
      </c>
      <c r="P425" s="174">
        <v>47.21180655555554</v>
      </c>
      <c r="Q425" s="174">
        <v>65.011778666666672</v>
      </c>
      <c r="R425" s="174">
        <v>38.434572166666669</v>
      </c>
      <c r="S425" s="174">
        <v>34.05646761111111</v>
      </c>
      <c r="T425" s="176">
        <v>33.242224444444446</v>
      </c>
    </row>
    <row r="426" spans="1:20" x14ac:dyDescent="0.2">
      <c r="A426" s="182" t="s">
        <v>2872</v>
      </c>
      <c r="B426" s="182" t="s">
        <v>2873</v>
      </c>
      <c r="C426" s="182" t="s">
        <v>1693</v>
      </c>
      <c r="D426" s="174">
        <v>9.3774526666666667</v>
      </c>
      <c r="E426" s="174">
        <v>9.1265777222222209</v>
      </c>
      <c r="F426" s="174">
        <v>9.1974206111111112</v>
      </c>
      <c r="G426" s="174">
        <v>9.2002781666666671</v>
      </c>
      <c r="H426" s="174">
        <v>9.2311401111111131</v>
      </c>
      <c r="I426" s="174">
        <v>9.3143404444444453</v>
      </c>
      <c r="J426" s="174">
        <v>9.2704677222222216</v>
      </c>
      <c r="K426" s="174">
        <v>9.3711285555555559</v>
      </c>
      <c r="L426" s="174">
        <v>9.3271536666666677</v>
      </c>
      <c r="M426" s="174">
        <v>9.2996064444444446</v>
      </c>
      <c r="N426" s="174">
        <v>9.9855273333333336</v>
      </c>
      <c r="O426" s="174">
        <v>10.458370777777779</v>
      </c>
      <c r="P426" s="174">
        <v>9.9513699444444441</v>
      </c>
      <c r="Q426" s="174">
        <v>9.7565891111111114</v>
      </c>
      <c r="R426" s="174">
        <v>8.933528611111111</v>
      </c>
      <c r="S426" s="174">
        <v>8.9191933888888908</v>
      </c>
      <c r="T426" s="176">
        <v>9.0483446666666669</v>
      </c>
    </row>
    <row r="427" spans="1:20" x14ac:dyDescent="0.2">
      <c r="A427" s="182" t="s">
        <v>1635</v>
      </c>
      <c r="B427" s="182" t="s">
        <v>764</v>
      </c>
      <c r="C427" s="182" t="s">
        <v>1693</v>
      </c>
      <c r="D427" s="174">
        <v>29.057488055555559</v>
      </c>
      <c r="E427" s="174">
        <v>24.317438222222222</v>
      </c>
      <c r="F427" s="174">
        <v>24.521628000000003</v>
      </c>
      <c r="G427" s="174">
        <v>24.74746994444445</v>
      </c>
      <c r="H427" s="174">
        <v>25.752874111111115</v>
      </c>
      <c r="I427" s="174">
        <v>24.556383222222223</v>
      </c>
      <c r="J427" s="174">
        <v>23.550310444444442</v>
      </c>
      <c r="K427" s="174">
        <v>20.983263611111109</v>
      </c>
      <c r="L427" s="174">
        <v>22.727266388888893</v>
      </c>
      <c r="M427" s="174">
        <v>22.146107888888888</v>
      </c>
      <c r="N427" s="174">
        <v>24.603605833333333</v>
      </c>
      <c r="O427" s="174">
        <v>26.33467127777778</v>
      </c>
      <c r="P427" s="174">
        <v>25.53096444444445</v>
      </c>
      <c r="Q427" s="174">
        <v>22.7482565</v>
      </c>
      <c r="R427" s="174">
        <v>16.299062888888887</v>
      </c>
      <c r="S427" s="174">
        <v>15.430584444444444</v>
      </c>
      <c r="T427" s="176">
        <v>14.90267372222222</v>
      </c>
    </row>
    <row r="428" spans="1:20" x14ac:dyDescent="0.2">
      <c r="A428" s="182" t="s">
        <v>1672</v>
      </c>
      <c r="B428" s="182" t="s">
        <v>1228</v>
      </c>
      <c r="C428" s="182" t="s">
        <v>1693</v>
      </c>
      <c r="D428" s="174">
        <v>20.435587000000002</v>
      </c>
      <c r="E428" s="174">
        <v>20.517528277777771</v>
      </c>
      <c r="F428" s="174">
        <v>18.910154888888886</v>
      </c>
      <c r="G428" s="174">
        <v>18.916564277777773</v>
      </c>
      <c r="H428" s="174">
        <v>19.807776222222223</v>
      </c>
      <c r="I428" s="174">
        <v>18.698400222222219</v>
      </c>
      <c r="J428" s="174">
        <v>19.509474888888892</v>
      </c>
      <c r="K428" s="174">
        <v>18.944656166666665</v>
      </c>
      <c r="L428" s="174">
        <v>19.043825166666664</v>
      </c>
      <c r="M428" s="174">
        <v>18.952399277777779</v>
      </c>
      <c r="N428" s="174">
        <v>19.240067111111113</v>
      </c>
      <c r="O428" s="174">
        <v>19.271017388888893</v>
      </c>
      <c r="P428" s="174">
        <v>20.513714</v>
      </c>
      <c r="Q428" s="174">
        <v>28.516365055555557</v>
      </c>
      <c r="R428" s="174">
        <v>19.8744315</v>
      </c>
      <c r="S428" s="174">
        <v>18.890870611111112</v>
      </c>
      <c r="T428" s="176">
        <v>18.653726722222224</v>
      </c>
    </row>
    <row r="429" spans="1:20" x14ac:dyDescent="0.2">
      <c r="A429" s="182" t="s">
        <v>1631</v>
      </c>
      <c r="B429" s="182" t="s">
        <v>2006</v>
      </c>
      <c r="C429" s="182" t="s">
        <v>1693</v>
      </c>
      <c r="D429" s="174">
        <v>30.886498833333341</v>
      </c>
      <c r="E429" s="174">
        <v>11.46370538888889</v>
      </c>
      <c r="F429" s="174">
        <v>10.514185833333334</v>
      </c>
      <c r="G429" s="174">
        <v>8.2464018888888901</v>
      </c>
      <c r="H429" s="174">
        <v>7.8127039444444444</v>
      </c>
      <c r="I429" s="174">
        <v>7.548747944444445</v>
      </c>
      <c r="J429" s="174">
        <v>7.9984225000000002</v>
      </c>
      <c r="K429" s="174">
        <v>8.2236106666666657</v>
      </c>
      <c r="L429" s="174">
        <v>7.8101458888888891</v>
      </c>
      <c r="M429" s="174">
        <v>7.9297043333333317</v>
      </c>
      <c r="N429" s="174">
        <v>7.905186500000001</v>
      </c>
      <c r="O429" s="174">
        <v>10.908927444444446</v>
      </c>
      <c r="P429" s="174">
        <v>9.163150222222221</v>
      </c>
      <c r="Q429" s="174">
        <v>15.737404666666666</v>
      </c>
      <c r="R429" s="174">
        <v>14.243820833333331</v>
      </c>
      <c r="S429" s="174">
        <v>14.142502500000001</v>
      </c>
      <c r="T429" s="176">
        <v>15.960070055555555</v>
      </c>
    </row>
    <row r="430" spans="1:20" x14ac:dyDescent="0.2">
      <c r="A430" s="182" t="s">
        <v>1648</v>
      </c>
      <c r="B430" s="182" t="s">
        <v>2007</v>
      </c>
      <c r="C430" s="182" t="s">
        <v>1693</v>
      </c>
      <c r="D430" s="174">
        <v>24.160552833333341</v>
      </c>
      <c r="E430" s="174">
        <v>23.546992277777775</v>
      </c>
      <c r="F430" s="174">
        <v>22.183361333333334</v>
      </c>
      <c r="G430" s="174">
        <v>20.499318055555555</v>
      </c>
      <c r="H430" s="174">
        <v>20.452491888888886</v>
      </c>
      <c r="I430" s="174">
        <v>18.688576277777781</v>
      </c>
      <c r="J430" s="174">
        <v>18.281596666666662</v>
      </c>
      <c r="K430" s="174">
        <v>20.521387055555557</v>
      </c>
      <c r="L430" s="174">
        <v>18.638591388888891</v>
      </c>
      <c r="M430" s="174">
        <v>18.491939055555559</v>
      </c>
      <c r="N430" s="174">
        <v>18.542335944444442</v>
      </c>
      <c r="O430" s="174">
        <v>18.005583888888889</v>
      </c>
      <c r="P430" s="174">
        <v>16.845197222222222</v>
      </c>
      <c r="Q430" s="174">
        <v>23.176037222222231</v>
      </c>
      <c r="R430" s="174">
        <v>20.762353166666671</v>
      </c>
      <c r="S430" s="174">
        <v>19.020691611111108</v>
      </c>
      <c r="T430" s="176">
        <v>20.425315888888893</v>
      </c>
    </row>
    <row r="431" spans="1:20" x14ac:dyDescent="0.2">
      <c r="A431" s="182" t="s">
        <v>2429</v>
      </c>
      <c r="B431" s="182" t="s">
        <v>731</v>
      </c>
      <c r="C431" s="182" t="s">
        <v>1693</v>
      </c>
      <c r="D431" s="174">
        <v>13.992050222222224</v>
      </c>
      <c r="E431" s="174">
        <v>11.391729222222221</v>
      </c>
      <c r="F431" s="174">
        <v>10.354154888888891</v>
      </c>
      <c r="G431" s="174">
        <v>10.297333055555555</v>
      </c>
      <c r="H431" s="174">
        <v>10.989725</v>
      </c>
      <c r="I431" s="174">
        <v>10.526377833333335</v>
      </c>
      <c r="J431" s="174">
        <v>10.757992388888887</v>
      </c>
      <c r="K431" s="174">
        <v>10.306516222222221</v>
      </c>
      <c r="L431" s="174">
        <v>9.7223156111111084</v>
      </c>
      <c r="M431" s="174">
        <v>10.049120388888889</v>
      </c>
      <c r="N431" s="174">
        <v>10.555584166666669</v>
      </c>
      <c r="O431" s="174">
        <v>11.523526555555556</v>
      </c>
      <c r="P431" s="174">
        <v>10.801424222222222</v>
      </c>
      <c r="Q431" s="174">
        <v>13.918551111111112</v>
      </c>
      <c r="R431" s="174">
        <v>11.401807555555557</v>
      </c>
      <c r="S431" s="174">
        <v>10.641578166666669</v>
      </c>
      <c r="T431" s="176">
        <v>10.102120055555556</v>
      </c>
    </row>
    <row r="432" spans="1:20" x14ac:dyDescent="0.2">
      <c r="A432" s="182" t="s">
        <v>3741</v>
      </c>
      <c r="B432" s="182" t="s">
        <v>3742</v>
      </c>
      <c r="C432" s="182" t="s">
        <v>1693</v>
      </c>
      <c r="D432" s="174">
        <v>23.450769055555558</v>
      </c>
      <c r="E432" s="174">
        <v>19.114857611111109</v>
      </c>
      <c r="F432" s="174">
        <v>16.574858555555558</v>
      </c>
      <c r="G432" s="174">
        <v>16.022182277777777</v>
      </c>
      <c r="H432" s="174">
        <v>16.414966833333338</v>
      </c>
      <c r="I432" s="174">
        <v>16.12623261111111</v>
      </c>
      <c r="J432" s="174">
        <v>16.301660055555558</v>
      </c>
      <c r="K432" s="174">
        <v>17.17043411111111</v>
      </c>
      <c r="L432" s="174">
        <v>17.131808555555551</v>
      </c>
      <c r="M432" s="174">
        <v>19.44659011111111</v>
      </c>
      <c r="N432" s="174">
        <v>19.213992555555553</v>
      </c>
      <c r="O432" s="174">
        <v>19.360015722222222</v>
      </c>
      <c r="P432" s="174">
        <v>21.406680000000005</v>
      </c>
      <c r="Q432" s="174">
        <v>29.971633944444445</v>
      </c>
      <c r="R432" s="174">
        <v>16.569018499999999</v>
      </c>
      <c r="S432" s="174">
        <v>15.700941500000003</v>
      </c>
      <c r="T432" s="176">
        <v>15.834137166666668</v>
      </c>
    </row>
    <row r="433" spans="1:20" x14ac:dyDescent="0.2">
      <c r="A433" s="182" t="s">
        <v>1657</v>
      </c>
      <c r="B433" s="182" t="s">
        <v>152</v>
      </c>
      <c r="C433" s="182" t="s">
        <v>1693</v>
      </c>
      <c r="D433" s="174">
        <v>12.03617838888889</v>
      </c>
      <c r="E433" s="174">
        <v>9.778625555555557</v>
      </c>
      <c r="F433" s="174">
        <v>9.4537567777777767</v>
      </c>
      <c r="G433" s="174">
        <v>9.0949551111111102</v>
      </c>
      <c r="H433" s="174">
        <v>8.9225037777777771</v>
      </c>
      <c r="I433" s="174">
        <v>8.9137186111111131</v>
      </c>
      <c r="J433" s="174">
        <v>9.1018387777777789</v>
      </c>
      <c r="K433" s="174">
        <v>9.0741640000000015</v>
      </c>
      <c r="L433" s="174">
        <v>10.074759277777776</v>
      </c>
      <c r="M433" s="174">
        <v>9.1982877777777787</v>
      </c>
      <c r="N433" s="174">
        <v>9.2900386111111093</v>
      </c>
      <c r="O433" s="174">
        <v>9.5921212777777782</v>
      </c>
      <c r="P433" s="174">
        <v>9.2255537777777779</v>
      </c>
      <c r="Q433" s="174">
        <v>9.0925383333333336</v>
      </c>
      <c r="R433" s="174">
        <v>9.540274277777776</v>
      </c>
      <c r="S433" s="174">
        <v>9.4051926111111115</v>
      </c>
      <c r="T433" s="176">
        <v>9.648139722222222</v>
      </c>
    </row>
    <row r="434" spans="1:20" x14ac:dyDescent="0.2">
      <c r="A434" s="182" t="s">
        <v>1638</v>
      </c>
      <c r="B434" s="182" t="s">
        <v>158</v>
      </c>
      <c r="C434" s="182" t="s">
        <v>1693</v>
      </c>
      <c r="D434" s="174">
        <v>16.603372500000003</v>
      </c>
      <c r="E434" s="174">
        <v>12.849164888888888</v>
      </c>
      <c r="F434" s="174">
        <v>12.20504877777778</v>
      </c>
      <c r="G434" s="174">
        <v>11.837795388888889</v>
      </c>
      <c r="H434" s="174">
        <v>11.704834333333332</v>
      </c>
      <c r="I434" s="174">
        <v>11.579131666666663</v>
      </c>
      <c r="J434" s="174">
        <v>11.547247666666667</v>
      </c>
      <c r="K434" s="174">
        <v>11.466721944444444</v>
      </c>
      <c r="L434" s="174">
        <v>12.144636</v>
      </c>
      <c r="M434" s="174">
        <v>11.607525333333333</v>
      </c>
      <c r="N434" s="174">
        <v>11.701273166666667</v>
      </c>
      <c r="O434" s="174">
        <v>12.475884000000001</v>
      </c>
      <c r="P434" s="174">
        <v>11.747335333333334</v>
      </c>
      <c r="Q434" s="174">
        <v>11.849463277777778</v>
      </c>
      <c r="R434" s="174">
        <v>11.901133222222221</v>
      </c>
      <c r="S434" s="174">
        <v>11.920317944444443</v>
      </c>
      <c r="T434" s="176">
        <v>12.181712833333332</v>
      </c>
    </row>
    <row r="435" spans="1:20" x14ac:dyDescent="0.2">
      <c r="A435" s="182" t="s">
        <v>1647</v>
      </c>
      <c r="B435" s="182" t="s">
        <v>156</v>
      </c>
      <c r="C435" s="182" t="s">
        <v>1693</v>
      </c>
      <c r="D435" s="174">
        <v>15.407172888888889</v>
      </c>
      <c r="E435" s="174">
        <v>13.051672222222225</v>
      </c>
      <c r="F435" s="174">
        <v>12.726350555555554</v>
      </c>
      <c r="G435" s="174">
        <v>12.309129</v>
      </c>
      <c r="H435" s="174">
        <v>12.359850444444445</v>
      </c>
      <c r="I435" s="174">
        <v>12.236235055555555</v>
      </c>
      <c r="J435" s="174">
        <v>12.186342722222221</v>
      </c>
      <c r="K435" s="174">
        <v>12.101264666666669</v>
      </c>
      <c r="L435" s="174">
        <v>12.400794777777779</v>
      </c>
      <c r="M435" s="174">
        <v>12.140036888888886</v>
      </c>
      <c r="N435" s="174">
        <v>12.289750388888891</v>
      </c>
      <c r="O435" s="174">
        <v>12.801655388888891</v>
      </c>
      <c r="P435" s="174">
        <v>12.235222499999999</v>
      </c>
      <c r="Q435" s="174">
        <v>12.393852722222222</v>
      </c>
      <c r="R435" s="174">
        <v>12.397791833333333</v>
      </c>
      <c r="S435" s="174">
        <v>13.163553333333333</v>
      </c>
      <c r="T435" s="176">
        <v>14.234265944444445</v>
      </c>
    </row>
    <row r="436" spans="1:20" x14ac:dyDescent="0.2">
      <c r="A436" s="182" t="s">
        <v>1681</v>
      </c>
      <c r="B436" s="182" t="s">
        <v>151</v>
      </c>
      <c r="C436" s="182" t="s">
        <v>1693</v>
      </c>
      <c r="D436" s="174">
        <v>15.629152777777778</v>
      </c>
      <c r="E436" s="174">
        <v>13.521632611111112</v>
      </c>
      <c r="F436" s="174">
        <v>13.058924944444444</v>
      </c>
      <c r="G436" s="174">
        <v>12.903746777777776</v>
      </c>
      <c r="H436" s="174">
        <v>12.927568277777779</v>
      </c>
      <c r="I436" s="174">
        <v>12.670316388888889</v>
      </c>
      <c r="J436" s="174">
        <v>12.725853166666667</v>
      </c>
      <c r="K436" s="174">
        <v>12.885421666666666</v>
      </c>
      <c r="L436" s="174">
        <v>14.103073722222222</v>
      </c>
      <c r="M436" s="174">
        <v>13.287216444444445</v>
      </c>
      <c r="N436" s="174">
        <v>13.751495944444446</v>
      </c>
      <c r="O436" s="174">
        <v>14.874399666666667</v>
      </c>
      <c r="P436" s="174">
        <v>13.248837999999997</v>
      </c>
      <c r="Q436" s="174">
        <v>13.460173444444443</v>
      </c>
      <c r="R436" s="174">
        <v>13.649244388888887</v>
      </c>
      <c r="S436" s="174">
        <v>13.493843944444443</v>
      </c>
      <c r="T436" s="176">
        <v>13.670833277777781</v>
      </c>
    </row>
    <row r="437" spans="1:20" x14ac:dyDescent="0.2">
      <c r="A437" s="182" t="s">
        <v>1660</v>
      </c>
      <c r="B437" s="182" t="s">
        <v>150</v>
      </c>
      <c r="C437" s="182" t="s">
        <v>1693</v>
      </c>
      <c r="D437" s="174">
        <v>18.220309611111112</v>
      </c>
      <c r="E437" s="174">
        <v>14.835552</v>
      </c>
      <c r="F437" s="174">
        <v>13.822220944444442</v>
      </c>
      <c r="G437" s="174">
        <v>13.213069833333334</v>
      </c>
      <c r="H437" s="174">
        <v>12.734688444444444</v>
      </c>
      <c r="I437" s="174">
        <v>12.765280666666666</v>
      </c>
      <c r="J437" s="174">
        <v>12.652775944444443</v>
      </c>
      <c r="K437" s="174">
        <v>12.699651111111113</v>
      </c>
      <c r="L437" s="174">
        <v>13.812437944444442</v>
      </c>
      <c r="M437" s="174">
        <v>12.815558833333334</v>
      </c>
      <c r="N437" s="174">
        <v>12.578459222222222</v>
      </c>
      <c r="O437" s="174">
        <v>13.224464777777778</v>
      </c>
      <c r="P437" s="174">
        <v>12.61855661111111</v>
      </c>
      <c r="Q437" s="174">
        <v>12.972353833333333</v>
      </c>
      <c r="R437" s="174">
        <v>12.376216888888887</v>
      </c>
      <c r="S437" s="174">
        <v>12.681572611111111</v>
      </c>
      <c r="T437" s="176">
        <v>14.124922944444442</v>
      </c>
    </row>
    <row r="438" spans="1:20" x14ac:dyDescent="0.2">
      <c r="A438" s="182" t="s">
        <v>1639</v>
      </c>
      <c r="B438" s="182" t="s">
        <v>149</v>
      </c>
      <c r="C438" s="182" t="s">
        <v>1693</v>
      </c>
      <c r="D438" s="174">
        <v>14.891793277777774</v>
      </c>
      <c r="E438" s="174">
        <v>12.956008000000001</v>
      </c>
      <c r="F438" s="174">
        <v>12.430314888888889</v>
      </c>
      <c r="G438" s="174">
        <v>12.321040444444444</v>
      </c>
      <c r="H438" s="174">
        <v>12.306790388888889</v>
      </c>
      <c r="I438" s="174">
        <v>12.054395722222219</v>
      </c>
      <c r="J438" s="174">
        <v>12.150250499999999</v>
      </c>
      <c r="K438" s="174">
        <v>12.022508666666665</v>
      </c>
      <c r="L438" s="174">
        <v>12.697568944444445</v>
      </c>
      <c r="M438" s="174">
        <v>12.15916516666667</v>
      </c>
      <c r="N438" s="174">
        <v>12.219324777777778</v>
      </c>
      <c r="O438" s="174">
        <v>12.250602333333337</v>
      </c>
      <c r="P438" s="174">
        <v>12.06182172222222</v>
      </c>
      <c r="Q438" s="174">
        <v>12.386066777777778</v>
      </c>
      <c r="R438" s="174">
        <v>12.077240444444445</v>
      </c>
      <c r="S438" s="174">
        <v>11.992506777777777</v>
      </c>
      <c r="T438" s="176">
        <v>13.1547755</v>
      </c>
    </row>
    <row r="439" spans="1:20" x14ac:dyDescent="0.2">
      <c r="A439" s="182" t="s">
        <v>1649</v>
      </c>
      <c r="B439" s="182" t="s">
        <v>148</v>
      </c>
      <c r="C439" s="182" t="s">
        <v>1693</v>
      </c>
      <c r="D439" s="174">
        <v>12.716911611111113</v>
      </c>
      <c r="E439" s="174">
        <v>9.6761639444444434</v>
      </c>
      <c r="F439" s="174">
        <v>8.9119712222222205</v>
      </c>
      <c r="G439" s="174">
        <v>8.8989668888888893</v>
      </c>
      <c r="H439" s="174">
        <v>8.7967903333333339</v>
      </c>
      <c r="I439" s="174">
        <v>8.8474666111111091</v>
      </c>
      <c r="J439" s="174">
        <v>8.806340333333333</v>
      </c>
      <c r="K439" s="174">
        <v>8.7862765555555544</v>
      </c>
      <c r="L439" s="174">
        <v>9.1187345555555552</v>
      </c>
      <c r="M439" s="174">
        <v>8.8407527222222253</v>
      </c>
      <c r="N439" s="174">
        <v>8.8462785000000004</v>
      </c>
      <c r="O439" s="174">
        <v>9.9672551111111112</v>
      </c>
      <c r="P439" s="174">
        <v>8.9997227222222218</v>
      </c>
      <c r="Q439" s="174">
        <v>9.093943722222221</v>
      </c>
      <c r="R439" s="174">
        <v>9.2767736111111105</v>
      </c>
      <c r="S439" s="174">
        <v>9.9768714999999979</v>
      </c>
      <c r="T439" s="176">
        <v>11.113697777777778</v>
      </c>
    </row>
    <row r="440" spans="1:20" x14ac:dyDescent="0.2">
      <c r="A440" s="182" t="s">
        <v>1640</v>
      </c>
      <c r="B440" s="182" t="s">
        <v>142</v>
      </c>
      <c r="C440" s="182" t="s">
        <v>1693</v>
      </c>
      <c r="D440" s="174">
        <v>12.472387388888889</v>
      </c>
      <c r="E440" s="174">
        <v>10.566495722222223</v>
      </c>
      <c r="F440" s="174">
        <v>10.440267555555558</v>
      </c>
      <c r="G440" s="174">
        <v>10.282141611111109</v>
      </c>
      <c r="H440" s="174">
        <v>10.309835944444444</v>
      </c>
      <c r="I440" s="174">
        <v>10.170286722222222</v>
      </c>
      <c r="J440" s="174">
        <v>10.07703361111111</v>
      </c>
      <c r="K440" s="174">
        <v>10.025490055555556</v>
      </c>
      <c r="L440" s="174">
        <v>10.528967666666667</v>
      </c>
      <c r="M440" s="174">
        <v>10.216411166666667</v>
      </c>
      <c r="N440" s="174">
        <v>10.239931888888886</v>
      </c>
      <c r="O440" s="174">
        <v>10.614212944444445</v>
      </c>
      <c r="P440" s="174">
        <v>10.122163277777778</v>
      </c>
      <c r="Q440" s="174">
        <v>10.54167577777778</v>
      </c>
      <c r="R440" s="174">
        <v>10.367704166666666</v>
      </c>
      <c r="S440" s="174">
        <v>10.777972166666665</v>
      </c>
      <c r="T440" s="176">
        <v>13.455338388888888</v>
      </c>
    </row>
    <row r="441" spans="1:20" x14ac:dyDescent="0.2">
      <c r="A441" s="182" t="s">
        <v>1688</v>
      </c>
      <c r="B441" s="182" t="s">
        <v>143</v>
      </c>
      <c r="C441" s="182" t="s">
        <v>1693</v>
      </c>
      <c r="D441" s="174">
        <v>14.783292722222221</v>
      </c>
      <c r="E441" s="174">
        <v>11.301940388888887</v>
      </c>
      <c r="F441" s="174">
        <v>10.557571777777776</v>
      </c>
      <c r="G441" s="174">
        <v>10.384388944444444</v>
      </c>
      <c r="H441" s="174">
        <v>10.057042777777777</v>
      </c>
      <c r="I441" s="174">
        <v>10.042649166666667</v>
      </c>
      <c r="J441" s="174">
        <v>9.9756874999999994</v>
      </c>
      <c r="K441" s="174">
        <v>10.194594333333335</v>
      </c>
      <c r="L441" s="174">
        <v>10.531000444444444</v>
      </c>
      <c r="M441" s="174">
        <v>9.8377915000000016</v>
      </c>
      <c r="N441" s="174">
        <v>9.6654192222222246</v>
      </c>
      <c r="O441" s="174">
        <v>10.155232277777779</v>
      </c>
      <c r="P441" s="174">
        <v>9.9596551666666677</v>
      </c>
      <c r="Q441" s="174">
        <v>10.290164222222224</v>
      </c>
      <c r="R441" s="174">
        <v>10.060809444444445</v>
      </c>
      <c r="S441" s="174">
        <v>10.163711499999998</v>
      </c>
      <c r="T441" s="176">
        <v>11.749252166666665</v>
      </c>
    </row>
    <row r="442" spans="1:20" x14ac:dyDescent="0.2">
      <c r="A442" s="182" t="s">
        <v>1646</v>
      </c>
      <c r="B442" s="182" t="s">
        <v>154</v>
      </c>
      <c r="C442" s="182" t="s">
        <v>1693</v>
      </c>
      <c r="D442" s="174">
        <v>13.510867666666668</v>
      </c>
      <c r="E442" s="174">
        <v>11.538464666666666</v>
      </c>
      <c r="F442" s="174">
        <v>11.110419388888889</v>
      </c>
      <c r="G442" s="174">
        <v>10.817586388888889</v>
      </c>
      <c r="H442" s="174">
        <v>10.509518277777779</v>
      </c>
      <c r="I442" s="174">
        <v>10.337716166666665</v>
      </c>
      <c r="J442" s="174">
        <v>10.589591666666665</v>
      </c>
      <c r="K442" s="174">
        <v>10.707666388888889</v>
      </c>
      <c r="L442" s="174">
        <v>11.205824388888887</v>
      </c>
      <c r="M442" s="174">
        <v>10.688932055555558</v>
      </c>
      <c r="N442" s="174">
        <v>10.946025277777776</v>
      </c>
      <c r="O442" s="174">
        <v>11.165726388888887</v>
      </c>
      <c r="P442" s="174">
        <v>10.779373</v>
      </c>
      <c r="Q442" s="174">
        <v>10.787779499999999</v>
      </c>
      <c r="R442" s="174">
        <v>10.826343777777778</v>
      </c>
      <c r="S442" s="174">
        <v>11.04392138888889</v>
      </c>
      <c r="T442" s="176">
        <v>11.617365777777779</v>
      </c>
    </row>
    <row r="443" spans="1:20" x14ac:dyDescent="0.2">
      <c r="A443" s="182" t="s">
        <v>1668</v>
      </c>
      <c r="B443" s="182" t="s">
        <v>147</v>
      </c>
      <c r="C443" s="182" t="s">
        <v>1693</v>
      </c>
      <c r="D443" s="174">
        <v>17.138638944444445</v>
      </c>
      <c r="E443" s="174">
        <v>14.046195000000001</v>
      </c>
      <c r="F443" s="174">
        <v>13.187967222222223</v>
      </c>
      <c r="G443" s="174">
        <v>12.893287611111111</v>
      </c>
      <c r="H443" s="174">
        <v>12.731959999999999</v>
      </c>
      <c r="I443" s="174">
        <v>12.535162222222223</v>
      </c>
      <c r="J443" s="174">
        <v>12.37389677777778</v>
      </c>
      <c r="K443" s="174">
        <v>12.499268611111109</v>
      </c>
      <c r="L443" s="174">
        <v>13.002195166666668</v>
      </c>
      <c r="M443" s="174">
        <v>12.474489333333333</v>
      </c>
      <c r="N443" s="174">
        <v>12.5932575</v>
      </c>
      <c r="O443" s="174">
        <v>13.011498388888887</v>
      </c>
      <c r="P443" s="174">
        <v>12.844478777777779</v>
      </c>
      <c r="Q443" s="174">
        <v>12.988053111111112</v>
      </c>
      <c r="R443" s="174">
        <v>12.706409999999998</v>
      </c>
      <c r="S443" s="174">
        <v>12.70927822222222</v>
      </c>
      <c r="T443" s="176">
        <v>12.729610777777779</v>
      </c>
    </row>
    <row r="444" spans="1:20" x14ac:dyDescent="0.2">
      <c r="A444" s="182" t="s">
        <v>1664</v>
      </c>
      <c r="B444" s="182" t="s">
        <v>157</v>
      </c>
      <c r="C444" s="182" t="s">
        <v>1693</v>
      </c>
      <c r="D444" s="174">
        <v>22.333064111111113</v>
      </c>
      <c r="E444" s="174">
        <v>19.829226777777777</v>
      </c>
      <c r="F444" s="174">
        <v>20.010819777777776</v>
      </c>
      <c r="G444" s="174">
        <v>19.361063611111113</v>
      </c>
      <c r="H444" s="174">
        <v>19.327547611111115</v>
      </c>
      <c r="I444" s="174">
        <v>19.152018833333329</v>
      </c>
      <c r="J444" s="174">
        <v>19.153852611111112</v>
      </c>
      <c r="K444" s="174">
        <v>19.3978535</v>
      </c>
      <c r="L444" s="174">
        <v>22.120775500000001</v>
      </c>
      <c r="M444" s="174">
        <v>19.976720722222222</v>
      </c>
      <c r="N444" s="174">
        <v>20.044039055555555</v>
      </c>
      <c r="O444" s="174">
        <v>19.628070055555554</v>
      </c>
      <c r="P444" s="174">
        <v>19.512847611111106</v>
      </c>
      <c r="Q444" s="174">
        <v>19.691671888888887</v>
      </c>
      <c r="R444" s="174">
        <v>19.440479388888889</v>
      </c>
      <c r="S444" s="174">
        <v>19.543783111111107</v>
      </c>
      <c r="T444" s="176">
        <v>20.007539888888893</v>
      </c>
    </row>
    <row r="445" spans="1:20" x14ac:dyDescent="0.2">
      <c r="A445" s="182" t="s">
        <v>1656</v>
      </c>
      <c r="B445" s="182" t="s">
        <v>146</v>
      </c>
      <c r="C445" s="182" t="s">
        <v>1693</v>
      </c>
      <c r="D445" s="174">
        <v>16.285858777777776</v>
      </c>
      <c r="E445" s="174">
        <v>14.053182333333332</v>
      </c>
      <c r="F445" s="174">
        <v>13.897626888888889</v>
      </c>
      <c r="G445" s="174">
        <v>13.723711777777778</v>
      </c>
      <c r="H445" s="174">
        <v>13.744748444444443</v>
      </c>
      <c r="I445" s="174">
        <v>13.502039111111113</v>
      </c>
      <c r="J445" s="174">
        <v>13.45142527777778</v>
      </c>
      <c r="K445" s="174">
        <v>13.548958166666667</v>
      </c>
      <c r="L445" s="174">
        <v>14.84273611111111</v>
      </c>
      <c r="M445" s="174">
        <v>13.81756483333333</v>
      </c>
      <c r="N445" s="174">
        <v>14.018412166666664</v>
      </c>
      <c r="O445" s="174">
        <v>13.953926444444443</v>
      </c>
      <c r="P445" s="174">
        <v>13.691518499999999</v>
      </c>
      <c r="Q445" s="174">
        <v>13.755802499999998</v>
      </c>
      <c r="R445" s="174">
        <v>13.541179111111113</v>
      </c>
      <c r="S445" s="174">
        <v>13.644204944444446</v>
      </c>
      <c r="T445" s="176">
        <v>13.727201166666665</v>
      </c>
    </row>
    <row r="446" spans="1:20" x14ac:dyDescent="0.2">
      <c r="A446" s="182" t="s">
        <v>1651</v>
      </c>
      <c r="B446" s="182" t="s">
        <v>145</v>
      </c>
      <c r="C446" s="182" t="s">
        <v>1693</v>
      </c>
      <c r="D446" s="174">
        <v>17.501079277777777</v>
      </c>
      <c r="E446" s="174">
        <v>14.855866611111111</v>
      </c>
      <c r="F446" s="174">
        <v>14.211272777777781</v>
      </c>
      <c r="G446" s="174">
        <v>13.947919388888888</v>
      </c>
      <c r="H446" s="174">
        <v>13.91461611111111</v>
      </c>
      <c r="I446" s="174">
        <v>13.649063222222223</v>
      </c>
      <c r="J446" s="174">
        <v>13.777785</v>
      </c>
      <c r="K446" s="174">
        <v>13.692315166666667</v>
      </c>
      <c r="L446" s="174">
        <v>14.090040666666669</v>
      </c>
      <c r="M446" s="174">
        <v>13.579008722222223</v>
      </c>
      <c r="N446" s="174">
        <v>13.631466888888887</v>
      </c>
      <c r="O446" s="174">
        <v>14.0962405</v>
      </c>
      <c r="P446" s="174">
        <v>13.745835111111113</v>
      </c>
      <c r="Q446" s="174">
        <v>14.006000166666668</v>
      </c>
      <c r="R446" s="174">
        <v>13.594035888888888</v>
      </c>
      <c r="S446" s="174">
        <v>13.472539833333334</v>
      </c>
      <c r="T446" s="176">
        <v>13.948811277777779</v>
      </c>
    </row>
    <row r="447" spans="1:20" x14ac:dyDescent="0.2">
      <c r="A447" s="182" t="s">
        <v>1653</v>
      </c>
      <c r="B447" s="182" t="s">
        <v>155</v>
      </c>
      <c r="C447" s="182" t="s">
        <v>1693</v>
      </c>
      <c r="D447" s="174">
        <v>14.168676555555557</v>
      </c>
      <c r="E447" s="174">
        <v>11.560801111111111</v>
      </c>
      <c r="F447" s="174">
        <v>11.030666277777776</v>
      </c>
      <c r="G447" s="174">
        <v>10.761733611111111</v>
      </c>
      <c r="H447" s="174">
        <v>10.79866272222222</v>
      </c>
      <c r="I447" s="174">
        <v>10.674491444444447</v>
      </c>
      <c r="J447" s="174">
        <v>10.59157461111111</v>
      </c>
      <c r="K447" s="174">
        <v>10.632419833333334</v>
      </c>
      <c r="L447" s="174">
        <v>11.574875555555558</v>
      </c>
      <c r="M447" s="174">
        <v>10.815135777777776</v>
      </c>
      <c r="N447" s="174">
        <v>10.865065666666668</v>
      </c>
      <c r="O447" s="174">
        <v>11.908750055555553</v>
      </c>
      <c r="P447" s="174">
        <v>11.032617277777778</v>
      </c>
      <c r="Q447" s="174">
        <v>11.375488111111109</v>
      </c>
      <c r="R447" s="174">
        <v>11.454536944444444</v>
      </c>
      <c r="S447" s="174">
        <v>11.617484944444447</v>
      </c>
      <c r="T447" s="176">
        <v>12.565732166666669</v>
      </c>
    </row>
    <row r="448" spans="1:20" x14ac:dyDescent="0.2">
      <c r="A448" s="182" t="s">
        <v>1667</v>
      </c>
      <c r="B448" s="182" t="s">
        <v>144</v>
      </c>
      <c r="C448" s="182" t="s">
        <v>1693</v>
      </c>
      <c r="D448" s="174">
        <v>18.525763055555551</v>
      </c>
      <c r="E448" s="174">
        <v>16.001800833333334</v>
      </c>
      <c r="F448" s="174">
        <v>15.687654277777776</v>
      </c>
      <c r="G448" s="174">
        <v>15.749605888888889</v>
      </c>
      <c r="H448" s="174">
        <v>15.560206888888887</v>
      </c>
      <c r="I448" s="174">
        <v>15.333461333333332</v>
      </c>
      <c r="J448" s="174">
        <v>15.263075777777775</v>
      </c>
      <c r="K448" s="174">
        <v>15.059536000000001</v>
      </c>
      <c r="L448" s="174">
        <v>16.251448277777779</v>
      </c>
      <c r="M448" s="174">
        <v>15.276878055555553</v>
      </c>
      <c r="N448" s="174">
        <v>15.13932077777778</v>
      </c>
      <c r="O448" s="174">
        <v>15.827135666666663</v>
      </c>
      <c r="P448" s="174">
        <v>15.168225833333334</v>
      </c>
      <c r="Q448" s="174">
        <v>15.468550111111114</v>
      </c>
      <c r="R448" s="174">
        <v>15.411658944444447</v>
      </c>
      <c r="S448" s="174">
        <v>15.5425985</v>
      </c>
      <c r="T448" s="176">
        <v>16.214414222222228</v>
      </c>
    </row>
    <row r="449" spans="1:20" x14ac:dyDescent="0.2">
      <c r="A449" s="182" t="s">
        <v>1636</v>
      </c>
      <c r="B449" s="182" t="s">
        <v>11</v>
      </c>
      <c r="C449" s="182" t="s">
        <v>1693</v>
      </c>
      <c r="D449" s="174">
        <v>17.504738222222223</v>
      </c>
      <c r="E449" s="174">
        <v>14.70331488888889</v>
      </c>
      <c r="F449" s="174">
        <v>14.071808722222224</v>
      </c>
      <c r="G449" s="174">
        <v>13.836768277777775</v>
      </c>
      <c r="H449" s="174">
        <v>13.689400555555558</v>
      </c>
      <c r="I449" s="174">
        <v>13.508824722222224</v>
      </c>
      <c r="J449" s="174">
        <v>13.484782722222221</v>
      </c>
      <c r="K449" s="174">
        <v>13.606408666666669</v>
      </c>
      <c r="L449" s="174">
        <v>14.60637422222222</v>
      </c>
      <c r="M449" s="174">
        <v>13.497485777777776</v>
      </c>
      <c r="N449" s="174">
        <v>13.719373111111111</v>
      </c>
      <c r="O449" s="174">
        <v>13.630944166666666</v>
      </c>
      <c r="P449" s="174">
        <v>13.282198333333334</v>
      </c>
      <c r="Q449" s="174">
        <v>13.908810611111109</v>
      </c>
      <c r="R449" s="174">
        <v>13.483637222222221</v>
      </c>
      <c r="S449" s="174">
        <v>13.374353333333335</v>
      </c>
      <c r="T449" s="176">
        <v>13.681922944444445</v>
      </c>
    </row>
    <row r="450" spans="1:20" x14ac:dyDescent="0.2">
      <c r="A450" s="182" t="s">
        <v>1680</v>
      </c>
      <c r="B450" s="182" t="s">
        <v>153</v>
      </c>
      <c r="C450" s="182" t="s">
        <v>1693</v>
      </c>
      <c r="D450" s="174">
        <v>14.903771388888892</v>
      </c>
      <c r="E450" s="174">
        <v>12.778236722222223</v>
      </c>
      <c r="F450" s="174">
        <v>12.59738961111111</v>
      </c>
      <c r="G450" s="174">
        <v>12.252111444444445</v>
      </c>
      <c r="H450" s="174">
        <v>12.251330888888889</v>
      </c>
      <c r="I450" s="174">
        <v>12.063823111111112</v>
      </c>
      <c r="J450" s="174">
        <v>12.179060777777774</v>
      </c>
      <c r="K450" s="174">
        <v>12.141933833333333</v>
      </c>
      <c r="L450" s="174">
        <v>12.879611222222222</v>
      </c>
      <c r="M450" s="174">
        <v>12.26554961111111</v>
      </c>
      <c r="N450" s="174">
        <v>12.30815688888889</v>
      </c>
      <c r="O450" s="174">
        <v>12.212579222222223</v>
      </c>
      <c r="P450" s="174">
        <v>12.029823611111109</v>
      </c>
      <c r="Q450" s="174">
        <v>12.089066944444447</v>
      </c>
      <c r="R450" s="174">
        <v>12.079129444444442</v>
      </c>
      <c r="S450" s="174">
        <v>12.035240222222223</v>
      </c>
      <c r="T450" s="176">
        <v>13.552779833333336</v>
      </c>
    </row>
    <row r="451" spans="1:20" x14ac:dyDescent="0.2">
      <c r="A451" s="182" t="s">
        <v>1627</v>
      </c>
      <c r="B451" s="182" t="s">
        <v>175</v>
      </c>
      <c r="C451" s="182" t="s">
        <v>1693</v>
      </c>
      <c r="D451" s="174">
        <v>10.415459555555556</v>
      </c>
      <c r="E451" s="174">
        <v>7.4640617222222243</v>
      </c>
      <c r="F451" s="174">
        <v>7.3333771111111128</v>
      </c>
      <c r="G451" s="174">
        <v>7.2368971111111113</v>
      </c>
      <c r="H451" s="174">
        <v>7.1477138333333317</v>
      </c>
      <c r="I451" s="174">
        <v>7.0788631666666681</v>
      </c>
      <c r="J451" s="174">
        <v>7.0488021666666656</v>
      </c>
      <c r="K451" s="174">
        <v>7.0923127777777779</v>
      </c>
      <c r="L451" s="174">
        <v>7.4212189999999998</v>
      </c>
      <c r="M451" s="174">
        <v>7.3458848333333338</v>
      </c>
      <c r="N451" s="174">
        <v>7.2874153333333327</v>
      </c>
      <c r="O451" s="174">
        <v>8.4578949999999988</v>
      </c>
      <c r="P451" s="174">
        <v>7.1616080555555568</v>
      </c>
      <c r="Q451" s="174">
        <v>7.2591826666666668</v>
      </c>
      <c r="R451" s="174">
        <v>7.3227985000000002</v>
      </c>
      <c r="S451" s="174">
        <v>7.3544128888888896</v>
      </c>
      <c r="T451" s="176">
        <v>8.2869411666666668</v>
      </c>
    </row>
    <row r="452" spans="1:20" x14ac:dyDescent="0.2">
      <c r="A452" s="182" t="s">
        <v>1658</v>
      </c>
      <c r="B452" s="182" t="s">
        <v>181</v>
      </c>
      <c r="C452" s="182" t="s">
        <v>1693</v>
      </c>
      <c r="D452" s="174">
        <v>23.931386</v>
      </c>
      <c r="E452" s="174">
        <v>21.885729055555558</v>
      </c>
      <c r="F452" s="174">
        <v>19.905779777777781</v>
      </c>
      <c r="G452" s="174">
        <v>19.930349277777779</v>
      </c>
      <c r="H452" s="174">
        <v>22.431922388888882</v>
      </c>
      <c r="I452" s="174">
        <v>19.539767499999996</v>
      </c>
      <c r="J452" s="174">
        <v>19.66264538888889</v>
      </c>
      <c r="K452" s="174">
        <v>19.52349922222222</v>
      </c>
      <c r="L452" s="174">
        <v>19.460483666666665</v>
      </c>
      <c r="M452" s="174">
        <v>19.240731222222227</v>
      </c>
      <c r="N452" s="174">
        <v>19.724274277777781</v>
      </c>
      <c r="O452" s="174">
        <v>19.99270688888889</v>
      </c>
      <c r="P452" s="174">
        <v>19.486520277777782</v>
      </c>
      <c r="Q452" s="174">
        <v>25.642117222222225</v>
      </c>
      <c r="R452" s="174">
        <v>21.334193666666664</v>
      </c>
      <c r="S452" s="174">
        <v>19.723426333333336</v>
      </c>
      <c r="T452" s="176">
        <v>20.198996611111109</v>
      </c>
    </row>
    <row r="453" spans="1:20" x14ac:dyDescent="0.2">
      <c r="A453" s="182" t="s">
        <v>1642</v>
      </c>
      <c r="B453" s="182" t="s">
        <v>174</v>
      </c>
      <c r="C453" s="182" t="s">
        <v>1693</v>
      </c>
      <c r="D453" s="174">
        <v>36.788951222222224</v>
      </c>
      <c r="E453" s="174">
        <v>35.070692999999999</v>
      </c>
      <c r="F453" s="174">
        <v>33.083247833333331</v>
      </c>
      <c r="G453" s="174">
        <v>32.99189911111111</v>
      </c>
      <c r="H453" s="174">
        <v>34.53927622222222</v>
      </c>
      <c r="I453" s="174">
        <v>32.576356444444443</v>
      </c>
      <c r="J453" s="174">
        <v>33.492430944444443</v>
      </c>
      <c r="K453" s="174">
        <v>32.514955833333339</v>
      </c>
      <c r="L453" s="174">
        <v>33.214972277777775</v>
      </c>
      <c r="M453" s="174">
        <v>32.747575222222217</v>
      </c>
      <c r="N453" s="174">
        <v>32.802949166666664</v>
      </c>
      <c r="O453" s="174">
        <v>33.348364666666669</v>
      </c>
      <c r="P453" s="174">
        <v>32.980251333333321</v>
      </c>
      <c r="Q453" s="174">
        <v>38.41069000000001</v>
      </c>
      <c r="R453" s="174">
        <v>33.79869883333334</v>
      </c>
      <c r="S453" s="174">
        <v>33.672570611111112</v>
      </c>
      <c r="T453" s="176">
        <v>33.681343833333329</v>
      </c>
    </row>
    <row r="454" spans="1:20" x14ac:dyDescent="0.2">
      <c r="A454" s="182" t="s">
        <v>1678</v>
      </c>
      <c r="B454" s="182" t="s">
        <v>1070</v>
      </c>
      <c r="C454" s="182" t="s">
        <v>1693</v>
      </c>
      <c r="D454" s="174">
        <v>81.582792111111104</v>
      </c>
      <c r="E454" s="174">
        <v>62.392871944444451</v>
      </c>
      <c r="F454" s="174">
        <v>65.358235222222234</v>
      </c>
      <c r="G454" s="174">
        <v>65.803611277777776</v>
      </c>
      <c r="H454" s="174">
        <v>63.218514944444451</v>
      </c>
      <c r="I454" s="174">
        <v>63.377016277777756</v>
      </c>
      <c r="J454" s="174">
        <v>66.421384944444426</v>
      </c>
      <c r="K454" s="174">
        <v>63.37746694444445</v>
      </c>
      <c r="L454" s="174">
        <v>62.392790277777785</v>
      </c>
      <c r="M454" s="174">
        <v>65.239160500000011</v>
      </c>
      <c r="N454" s="174">
        <v>65.265947499999996</v>
      </c>
      <c r="O454" s="174">
        <v>74.841666888888881</v>
      </c>
      <c r="P454" s="174">
        <v>70.913550944444438</v>
      </c>
      <c r="Q454" s="174">
        <v>69.802732999999989</v>
      </c>
      <c r="R454" s="174">
        <v>67.286011666666653</v>
      </c>
      <c r="S454" s="174">
        <v>67.186220055555552</v>
      </c>
      <c r="T454" s="176">
        <v>72.404965500000003</v>
      </c>
    </row>
    <row r="455" spans="1:20" x14ac:dyDescent="0.2">
      <c r="A455" s="182" t="s">
        <v>1674</v>
      </c>
      <c r="B455" s="182" t="s">
        <v>1337</v>
      </c>
      <c r="C455" s="182" t="s">
        <v>1693</v>
      </c>
      <c r="D455" s="174">
        <v>56.544999444444443</v>
      </c>
      <c r="E455" s="174">
        <v>52.824562611111119</v>
      </c>
      <c r="F455" s="174">
        <v>53.059827833333337</v>
      </c>
      <c r="G455" s="174">
        <v>52.28903988888888</v>
      </c>
      <c r="H455" s="174">
        <v>51.778697444444447</v>
      </c>
      <c r="I455" s="174">
        <v>51.849526722222222</v>
      </c>
      <c r="J455" s="174">
        <v>52.471477055555553</v>
      </c>
      <c r="K455" s="174">
        <v>52.034167611111116</v>
      </c>
      <c r="L455" s="174">
        <v>51.634262388888892</v>
      </c>
      <c r="M455" s="174">
        <v>51.173327611111105</v>
      </c>
      <c r="N455" s="174">
        <v>48.631566333333332</v>
      </c>
      <c r="O455" s="174">
        <v>48.036427666666668</v>
      </c>
      <c r="P455" s="174">
        <v>48.23048855555556</v>
      </c>
      <c r="Q455" s="174">
        <v>49.635235888888893</v>
      </c>
      <c r="R455" s="174">
        <v>49.428759888888891</v>
      </c>
      <c r="S455" s="174">
        <v>50.871132900000006</v>
      </c>
      <c r="T455" s="176">
        <v>51.803563399999994</v>
      </c>
    </row>
    <row r="456" spans="1:20" x14ac:dyDescent="0.2">
      <c r="A456" s="182" t="s">
        <v>2821</v>
      </c>
      <c r="B456" s="182" t="s">
        <v>2822</v>
      </c>
      <c r="C456" s="182" t="s">
        <v>1693</v>
      </c>
      <c r="D456" s="174">
        <v>5.2343000555555559</v>
      </c>
      <c r="E456" s="174">
        <v>5.1055424444444446</v>
      </c>
      <c r="F456" s="174">
        <v>5.1304740000000004</v>
      </c>
      <c r="G456" s="174">
        <v>5.177814333333334</v>
      </c>
      <c r="H456" s="174">
        <v>5.6627194999999988</v>
      </c>
      <c r="I456" s="174">
        <v>5.1771570555555551</v>
      </c>
      <c r="J456" s="174">
        <v>5.14907</v>
      </c>
      <c r="K456" s="174">
        <v>5.2319440000000013</v>
      </c>
      <c r="L456" s="174">
        <v>5.3483798333333334</v>
      </c>
      <c r="M456" s="174">
        <v>5.179984666666666</v>
      </c>
      <c r="N456" s="174">
        <v>5.0748032777777778</v>
      </c>
      <c r="O456" s="174">
        <v>7.0646283333333342</v>
      </c>
      <c r="P456" s="174">
        <v>5.0651142222222214</v>
      </c>
      <c r="Q456" s="174">
        <v>5.5762074444444449</v>
      </c>
      <c r="R456" s="174">
        <v>5.2197377222222237</v>
      </c>
      <c r="S456" s="174">
        <v>5.2125811111111107</v>
      </c>
      <c r="T456" s="176">
        <v>5.1153230555555549</v>
      </c>
    </row>
    <row r="457" spans="1:20" x14ac:dyDescent="0.2">
      <c r="A457" s="182" t="s">
        <v>2885</v>
      </c>
      <c r="B457" s="182" t="s">
        <v>2886</v>
      </c>
      <c r="C457" s="182" t="s">
        <v>1693</v>
      </c>
      <c r="D457" s="174">
        <v>6.614672999999998</v>
      </c>
      <c r="E457" s="174">
        <v>6.7837224444444422</v>
      </c>
      <c r="F457" s="174">
        <v>6.6494434444444428</v>
      </c>
      <c r="G457" s="174">
        <v>6.5435161666666657</v>
      </c>
      <c r="H457" s="174">
        <v>6.4525831111111094</v>
      </c>
      <c r="I457" s="174">
        <v>6.4980496111111101</v>
      </c>
      <c r="J457" s="174">
        <v>6.4071165555555547</v>
      </c>
      <c r="K457" s="174">
        <v>6.443489777777776</v>
      </c>
      <c r="L457" s="174">
        <v>6.6701729999999984</v>
      </c>
      <c r="M457" s="174">
        <v>6.6799157777777758</v>
      </c>
      <c r="N457" s="174">
        <v>6.5798893888888879</v>
      </c>
      <c r="O457" s="174">
        <v>6.4071165555555547</v>
      </c>
      <c r="P457" s="174">
        <v>6.4071165555555547</v>
      </c>
      <c r="Q457" s="174">
        <v>6.5707961111111102</v>
      </c>
      <c r="R457" s="174">
        <v>6.6799157777777758</v>
      </c>
      <c r="S457" s="174">
        <v>6.6799157777777758</v>
      </c>
      <c r="T457" s="176">
        <v>6.6799157777777758</v>
      </c>
    </row>
    <row r="458" spans="1:20" x14ac:dyDescent="0.2">
      <c r="A458" s="182" t="s">
        <v>1937</v>
      </c>
      <c r="B458" s="182" t="s">
        <v>1938</v>
      </c>
      <c r="C458" s="182" t="s">
        <v>1693</v>
      </c>
      <c r="D458" s="174">
        <v>5.9049338888888885</v>
      </c>
      <c r="E458" s="174">
        <v>5.291994833333332</v>
      </c>
      <c r="F458" s="174">
        <v>5.3424737777777773</v>
      </c>
      <c r="G458" s="174">
        <v>5.429381888888889</v>
      </c>
      <c r="H458" s="174">
        <v>5.8666238888888893</v>
      </c>
      <c r="I458" s="174">
        <v>5.3805803888888883</v>
      </c>
      <c r="J458" s="174">
        <v>5.3602237777777777</v>
      </c>
      <c r="K458" s="174">
        <v>5.4169019444444437</v>
      </c>
      <c r="L458" s="174">
        <v>5.5343857777777767</v>
      </c>
      <c r="M458" s="174">
        <v>5.362015111111111</v>
      </c>
      <c r="N458" s="174">
        <v>5.3504557222222235</v>
      </c>
      <c r="O458" s="174">
        <v>5.7135659999999993</v>
      </c>
      <c r="P458" s="174">
        <v>5.3010386111111121</v>
      </c>
      <c r="Q458" s="174">
        <v>5.5432412777777778</v>
      </c>
      <c r="R458" s="174">
        <v>5.3159511111111106</v>
      </c>
      <c r="S458" s="174">
        <v>5.2379997222222219</v>
      </c>
      <c r="T458" s="176">
        <v>5.2228847222222221</v>
      </c>
    </row>
    <row r="459" spans="1:20" x14ac:dyDescent="0.2">
      <c r="A459" s="182" t="s">
        <v>1941</v>
      </c>
      <c r="B459" s="182" t="s">
        <v>1942</v>
      </c>
      <c r="C459" s="182" t="s">
        <v>1693</v>
      </c>
      <c r="D459" s="174">
        <v>6.599707944444444</v>
      </c>
      <c r="E459" s="174">
        <v>6.4812545555555552</v>
      </c>
      <c r="F459" s="174">
        <v>6.4764798888888881</v>
      </c>
      <c r="G459" s="174">
        <v>6.4481115000000013</v>
      </c>
      <c r="H459" s="174">
        <v>6.4830707777777787</v>
      </c>
      <c r="I459" s="174">
        <v>6.4910965000000003</v>
      </c>
      <c r="J459" s="174">
        <v>6.5865185555555552</v>
      </c>
      <c r="K459" s="174">
        <v>6.5321011111111105</v>
      </c>
      <c r="L459" s="174">
        <v>6.5394151111111114</v>
      </c>
      <c r="M459" s="174">
        <v>6.4517338333333321</v>
      </c>
      <c r="N459" s="174">
        <v>6.4557967777777758</v>
      </c>
      <c r="O459" s="174">
        <v>6.7672929999999996</v>
      </c>
      <c r="P459" s="174">
        <v>6.4289175000000007</v>
      </c>
      <c r="Q459" s="174">
        <v>6.7993743333333327</v>
      </c>
      <c r="R459" s="174">
        <v>6.5382948333333335</v>
      </c>
      <c r="S459" s="174">
        <v>6.5134566666666665</v>
      </c>
      <c r="T459" s="176">
        <v>6.4819622222222222</v>
      </c>
    </row>
    <row r="460" spans="1:20" x14ac:dyDescent="0.2">
      <c r="A460" s="182" t="s">
        <v>1962</v>
      </c>
      <c r="B460" s="182" t="s">
        <v>1963</v>
      </c>
      <c r="C460" s="182" t="s">
        <v>1693</v>
      </c>
      <c r="D460" s="174">
        <v>6.7142561666666678</v>
      </c>
      <c r="E460" s="174">
        <v>6.3402796111111099</v>
      </c>
      <c r="F460" s="174">
        <v>6.1935040555555547</v>
      </c>
      <c r="G460" s="174">
        <v>5.5399139444444447</v>
      </c>
      <c r="H460" s="174">
        <v>5.5386346111111102</v>
      </c>
      <c r="I460" s="174">
        <v>5.7238329999999999</v>
      </c>
      <c r="J460" s="174">
        <v>5.7591776111111095</v>
      </c>
      <c r="K460" s="174">
        <v>5.7421434444444452</v>
      </c>
      <c r="L460" s="174">
        <v>6.0382271666666663</v>
      </c>
      <c r="M460" s="174">
        <v>6.0003352222222217</v>
      </c>
      <c r="N460" s="174">
        <v>5.6526935555555546</v>
      </c>
      <c r="O460" s="174">
        <v>6.848348722222223</v>
      </c>
      <c r="P460" s="174">
        <v>6.2822676666666668</v>
      </c>
      <c r="Q460" s="174">
        <v>6.3730313333333344</v>
      </c>
      <c r="R460" s="174">
        <v>6.166135999999999</v>
      </c>
      <c r="S460" s="174">
        <v>5.9346884444444425</v>
      </c>
      <c r="T460" s="176">
        <v>5.6940814444444445</v>
      </c>
    </row>
    <row r="461" spans="1:20" x14ac:dyDescent="0.2">
      <c r="A461" s="182" t="s">
        <v>1939</v>
      </c>
      <c r="B461" s="182" t="s">
        <v>1940</v>
      </c>
      <c r="C461" s="182" t="s">
        <v>1693</v>
      </c>
      <c r="D461" s="174">
        <v>8.2910381666666648</v>
      </c>
      <c r="E461" s="174">
        <v>8.0729741111111117</v>
      </c>
      <c r="F461" s="174">
        <v>8.2185110555555561</v>
      </c>
      <c r="G461" s="174">
        <v>8.1910482222222232</v>
      </c>
      <c r="H461" s="174">
        <v>8.2189415000000015</v>
      </c>
      <c r="I461" s="174">
        <v>8.1044339999999995</v>
      </c>
      <c r="J461" s="174">
        <v>8.2214470555555543</v>
      </c>
      <c r="K461" s="174">
        <v>8.1671444999999991</v>
      </c>
      <c r="L461" s="174">
        <v>8.2232762222222213</v>
      </c>
      <c r="M461" s="174">
        <v>8.2366431666666653</v>
      </c>
      <c r="N461" s="174">
        <v>8.1766461666666643</v>
      </c>
      <c r="O461" s="174">
        <v>8.8400747777777795</v>
      </c>
      <c r="P461" s="174">
        <v>8.3546489444444454</v>
      </c>
      <c r="Q461" s="174">
        <v>8.6742637777777762</v>
      </c>
      <c r="R461" s="174">
        <v>8.1839709999999997</v>
      </c>
      <c r="S461" s="174">
        <v>8.1283698888888889</v>
      </c>
      <c r="T461" s="176">
        <v>8.1594238333333315</v>
      </c>
    </row>
    <row r="462" spans="1:20" x14ac:dyDescent="0.2">
      <c r="A462" s="182" t="s">
        <v>1935</v>
      </c>
      <c r="B462" s="182" t="s">
        <v>1936</v>
      </c>
      <c r="C462" s="182" t="s">
        <v>1693</v>
      </c>
      <c r="D462" s="174">
        <v>7.6240260000000006</v>
      </c>
      <c r="E462" s="174">
        <v>7.498704</v>
      </c>
      <c r="F462" s="174">
        <v>7.8037731666666668</v>
      </c>
      <c r="G462" s="174">
        <v>7.6250158888888899</v>
      </c>
      <c r="H462" s="174">
        <v>7.707120166666666</v>
      </c>
      <c r="I462" s="174">
        <v>7.7022918333333337</v>
      </c>
      <c r="J462" s="174">
        <v>7.6278699444444458</v>
      </c>
      <c r="K462" s="174">
        <v>7.6424442777777779</v>
      </c>
      <c r="L462" s="174">
        <v>7.6806703888888883</v>
      </c>
      <c r="M462" s="174">
        <v>7.6705297222222226</v>
      </c>
      <c r="N462" s="174">
        <v>7.7333118888888901</v>
      </c>
      <c r="O462" s="174">
        <v>7.7426303888888901</v>
      </c>
      <c r="P462" s="174">
        <v>7.6680982777777773</v>
      </c>
      <c r="Q462" s="174">
        <v>7.7086905555555569</v>
      </c>
      <c r="R462" s="174">
        <v>7.6038142222222227</v>
      </c>
      <c r="S462" s="174">
        <v>7.5235487777777781</v>
      </c>
      <c r="T462" s="176">
        <v>7.6336431666666664</v>
      </c>
    </row>
    <row r="463" spans="1:20" x14ac:dyDescent="0.2">
      <c r="A463" s="182" t="s">
        <v>2808</v>
      </c>
      <c r="B463" s="182" t="s">
        <v>2303</v>
      </c>
      <c r="C463" s="182" t="s">
        <v>1693</v>
      </c>
      <c r="D463" s="174">
        <v>24.581936500000001</v>
      </c>
      <c r="E463" s="174">
        <v>24.76158194444444</v>
      </c>
      <c r="F463" s="174">
        <v>24.822628833333333</v>
      </c>
      <c r="G463" s="174">
        <v>24.546803944444441</v>
      </c>
      <c r="H463" s="174">
        <v>24.554146166666669</v>
      </c>
      <c r="I463" s="174">
        <v>24.484973722222222</v>
      </c>
      <c r="J463" s="174">
        <v>24.520195888888892</v>
      </c>
      <c r="K463" s="174">
        <v>24.526368111111104</v>
      </c>
      <c r="L463" s="174">
        <v>24.431589611111111</v>
      </c>
      <c r="M463" s="174">
        <v>24.516271944444448</v>
      </c>
      <c r="N463" s="174">
        <v>24.449619666666663</v>
      </c>
      <c r="O463" s="174">
        <v>25.826384055555554</v>
      </c>
      <c r="P463" s="174">
        <v>24.478182611111109</v>
      </c>
      <c r="Q463" s="174">
        <v>25.002653333333335</v>
      </c>
      <c r="R463" s="174">
        <v>25.27806677777777</v>
      </c>
      <c r="S463" s="174">
        <v>24.977260611111106</v>
      </c>
      <c r="T463" s="176">
        <v>24.407005999999999</v>
      </c>
    </row>
    <row r="464" spans="1:20" x14ac:dyDescent="0.2">
      <c r="A464" s="182" t="s">
        <v>3260</v>
      </c>
      <c r="B464" s="182" t="s">
        <v>3261</v>
      </c>
      <c r="C464" s="182" t="s">
        <v>403</v>
      </c>
      <c r="D464" s="174"/>
      <c r="E464" s="174">
        <v>112.88561709090909</v>
      </c>
      <c r="F464" s="174">
        <v>111.76595077777777</v>
      </c>
      <c r="G464" s="174">
        <v>112.07584033333335</v>
      </c>
      <c r="H464" s="174">
        <v>106.72764219999999</v>
      </c>
      <c r="I464" s="174">
        <v>106.78620559999999</v>
      </c>
      <c r="J464" s="174">
        <v>108.12040633333334</v>
      </c>
      <c r="K464" s="174">
        <v>107.539959</v>
      </c>
      <c r="L464" s="174">
        <v>110.18616770000001</v>
      </c>
      <c r="M464" s="174">
        <v>107.55865639999999</v>
      </c>
      <c r="N464" s="174">
        <v>107.14223633333336</v>
      </c>
      <c r="O464" s="174">
        <v>104.91141777777777</v>
      </c>
      <c r="P464" s="174">
        <v>104.15417766666665</v>
      </c>
      <c r="Q464" s="174">
        <v>107.03613066666666</v>
      </c>
      <c r="R464" s="174">
        <v>104.95867233333334</v>
      </c>
      <c r="S464" s="174">
        <v>104.523748</v>
      </c>
      <c r="T464" s="176">
        <v>104.85082750000001</v>
      </c>
    </row>
    <row r="465" spans="1:20" x14ac:dyDescent="0.2">
      <c r="A465" s="182" t="s">
        <v>3264</v>
      </c>
      <c r="B465" s="182" t="s">
        <v>3265</v>
      </c>
      <c r="C465" s="182" t="s">
        <v>403</v>
      </c>
      <c r="D465" s="174">
        <v>137.38590627777776</v>
      </c>
      <c r="E465" s="174">
        <v>111.34142133333334</v>
      </c>
      <c r="F465" s="174">
        <v>115.05696555555556</v>
      </c>
      <c r="G465" s="174">
        <v>115.63964577777776</v>
      </c>
      <c r="H465" s="174">
        <v>112.64522433333333</v>
      </c>
      <c r="I465" s="174">
        <v>111.66129022222223</v>
      </c>
      <c r="J465" s="174">
        <v>114.97965872222218</v>
      </c>
      <c r="K465" s="174">
        <v>112.63527833333333</v>
      </c>
      <c r="L465" s="174">
        <v>113.60288105555556</v>
      </c>
      <c r="M465" s="174">
        <v>111.85236894444444</v>
      </c>
      <c r="N465" s="174">
        <v>110.56370461111112</v>
      </c>
      <c r="O465" s="174">
        <v>113.99148244444443</v>
      </c>
      <c r="P465" s="174">
        <v>114.86493955555554</v>
      </c>
      <c r="Q465" s="174">
        <v>120.99878077777778</v>
      </c>
      <c r="R465" s="174">
        <v>117.06779077777777</v>
      </c>
      <c r="S465" s="174">
        <v>116.38448766666667</v>
      </c>
      <c r="T465" s="176">
        <v>117.10148672222223</v>
      </c>
    </row>
    <row r="466" spans="1:20" x14ac:dyDescent="0.2">
      <c r="A466" s="182" t="s">
        <v>3262</v>
      </c>
      <c r="B466" s="182" t="s">
        <v>3263</v>
      </c>
      <c r="C466" s="182" t="s">
        <v>403</v>
      </c>
      <c r="D466" s="174">
        <v>121.74985616666669</v>
      </c>
      <c r="E466" s="174">
        <v>99.982495333333318</v>
      </c>
      <c r="F466" s="174">
        <v>101.45742644444445</v>
      </c>
      <c r="G466" s="174">
        <v>102.12757688888888</v>
      </c>
      <c r="H466" s="174">
        <v>100.21719116666665</v>
      </c>
      <c r="I466" s="174">
        <v>98.929504277777795</v>
      </c>
      <c r="J466" s="174">
        <v>101.98871655555556</v>
      </c>
      <c r="K466" s="174">
        <v>100.41020833333332</v>
      </c>
      <c r="L466" s="174">
        <v>99.644446777777759</v>
      </c>
      <c r="M466" s="174">
        <v>103.64048322222222</v>
      </c>
      <c r="N466" s="174">
        <v>103.09772138888891</v>
      </c>
      <c r="O466" s="174">
        <v>104.39649461111111</v>
      </c>
      <c r="P466" s="174">
        <v>102.24696222222224</v>
      </c>
      <c r="Q466" s="174">
        <v>109.07738627777778</v>
      </c>
      <c r="R466" s="174">
        <v>106.33858222222223</v>
      </c>
      <c r="S466" s="174">
        <v>106.16761583333334</v>
      </c>
      <c r="T466" s="176">
        <v>110.94452833333335</v>
      </c>
    </row>
    <row r="467" spans="1:20" x14ac:dyDescent="0.2">
      <c r="A467" s="182" t="s">
        <v>2430</v>
      </c>
      <c r="B467" s="182" t="s">
        <v>1021</v>
      </c>
      <c r="C467" s="182" t="s">
        <v>403</v>
      </c>
      <c r="D467" s="174">
        <v>28.098419111111109</v>
      </c>
      <c r="E467" s="174">
        <v>18.638371722222224</v>
      </c>
      <c r="F467" s="174">
        <v>18.542537222222229</v>
      </c>
      <c r="G467" s="174">
        <v>17.804274555555558</v>
      </c>
      <c r="H467" s="174">
        <v>18.179301444444445</v>
      </c>
      <c r="I467" s="174">
        <v>17.529582944444446</v>
      </c>
      <c r="J467" s="174">
        <v>17.785863666666668</v>
      </c>
      <c r="K467" s="174">
        <v>18.914630388888888</v>
      </c>
      <c r="L467" s="174">
        <v>18.000255111111116</v>
      </c>
      <c r="M467" s="174">
        <v>17.948303555555555</v>
      </c>
      <c r="N467" s="174">
        <v>20.167041722222226</v>
      </c>
      <c r="O467" s="174">
        <v>22.650624444444443</v>
      </c>
      <c r="P467" s="174">
        <v>23.68120427777778</v>
      </c>
      <c r="Q467" s="174">
        <v>27.303362555555559</v>
      </c>
      <c r="R467" s="174">
        <v>20.405395722222224</v>
      </c>
      <c r="S467" s="174">
        <v>18.465783833333333</v>
      </c>
      <c r="T467" s="176">
        <v>19.113021888888891</v>
      </c>
    </row>
    <row r="468" spans="1:20" x14ac:dyDescent="0.2">
      <c r="A468" s="182" t="s">
        <v>1095</v>
      </c>
      <c r="B468" s="182" t="s">
        <v>908</v>
      </c>
      <c r="C468" s="182" t="s">
        <v>403</v>
      </c>
      <c r="D468" s="174">
        <v>37.329700055555556</v>
      </c>
      <c r="E468" s="174">
        <v>26.936225666666669</v>
      </c>
      <c r="F468" s="174">
        <v>26.872554277777777</v>
      </c>
      <c r="G468" s="174">
        <v>24.216789333333331</v>
      </c>
      <c r="H468" s="174">
        <v>24.72647088888889</v>
      </c>
      <c r="I468" s="174">
        <v>23.123029055555556</v>
      </c>
      <c r="J468" s="174">
        <v>23.233868777777772</v>
      </c>
      <c r="K468" s="174">
        <v>23.861265277777775</v>
      </c>
      <c r="L468" s="174">
        <v>24.012826055555553</v>
      </c>
      <c r="M468" s="174">
        <v>23.067363166666667</v>
      </c>
      <c r="N468" s="174">
        <v>23.780999888888886</v>
      </c>
      <c r="O468" s="174">
        <v>25.404318999999997</v>
      </c>
      <c r="P468" s="174">
        <v>24.340852722222223</v>
      </c>
      <c r="Q468" s="174">
        <v>26.553426944444446</v>
      </c>
      <c r="R468" s="174">
        <v>23.344294111111108</v>
      </c>
      <c r="S468" s="174">
        <v>21.01868422222222</v>
      </c>
      <c r="T468" s="176">
        <v>21.494409777777776</v>
      </c>
    </row>
    <row r="469" spans="1:20" x14ac:dyDescent="0.2">
      <c r="A469" s="182" t="s">
        <v>1833</v>
      </c>
      <c r="B469" s="182" t="s">
        <v>1834</v>
      </c>
      <c r="C469" s="182" t="s">
        <v>403</v>
      </c>
      <c r="D469" s="174">
        <v>76.221459666666689</v>
      </c>
      <c r="E469" s="174">
        <v>61.339500277777773</v>
      </c>
      <c r="F469" s="174">
        <v>63.000180055555546</v>
      </c>
      <c r="G469" s="174">
        <v>62.690924444444462</v>
      </c>
      <c r="H469" s="174">
        <v>60.91254138888889</v>
      </c>
      <c r="I469" s="174">
        <v>59.716327666666672</v>
      </c>
      <c r="J469" s="174">
        <v>62.98214322222222</v>
      </c>
      <c r="K469" s="174">
        <v>61.668117499999994</v>
      </c>
      <c r="L469" s="174">
        <v>58.910235944444445</v>
      </c>
      <c r="M469" s="174">
        <v>62.401283555555551</v>
      </c>
      <c r="N469" s="174">
        <v>62.999137555555549</v>
      </c>
      <c r="O469" s="174">
        <v>70.775205944444437</v>
      </c>
      <c r="P469" s="174">
        <v>62.850425611111113</v>
      </c>
      <c r="Q469" s="174">
        <v>61.776865888888878</v>
      </c>
      <c r="R469" s="174">
        <v>60.588319111111119</v>
      </c>
      <c r="S469" s="174">
        <v>60.889540444444442</v>
      </c>
      <c r="T469" s="176">
        <v>60.48193505555556</v>
      </c>
    </row>
    <row r="470" spans="1:20" x14ac:dyDescent="0.2">
      <c r="A470" s="182" t="s">
        <v>1096</v>
      </c>
      <c r="B470" s="182" t="s">
        <v>945</v>
      </c>
      <c r="C470" s="182" t="s">
        <v>403</v>
      </c>
      <c r="D470" s="174">
        <v>34.304331500000004</v>
      </c>
      <c r="E470" s="174">
        <v>22.883218222222222</v>
      </c>
      <c r="F470" s="174">
        <v>23.633506666666666</v>
      </c>
      <c r="G470" s="174">
        <v>22.413454222222224</v>
      </c>
      <c r="H470" s="174">
        <v>20.316625777777773</v>
      </c>
      <c r="I470" s="174">
        <v>21.59171266666667</v>
      </c>
      <c r="J470" s="174">
        <v>22.252246166666666</v>
      </c>
      <c r="K470" s="174">
        <v>21.923408055555555</v>
      </c>
      <c r="L470" s="174">
        <v>21.879558666666668</v>
      </c>
      <c r="M470" s="174">
        <v>21.295372833333332</v>
      </c>
      <c r="N470" s="174">
        <v>22.178168111111109</v>
      </c>
      <c r="O470" s="174">
        <v>26.855691111111113</v>
      </c>
      <c r="P470" s="174">
        <v>25.940653611111113</v>
      </c>
      <c r="Q470" s="174">
        <v>26.519401388888888</v>
      </c>
      <c r="R470" s="174">
        <v>19.946916888888886</v>
      </c>
      <c r="S470" s="174">
        <v>19.595222222222223</v>
      </c>
      <c r="T470" s="176">
        <v>20.826431555555555</v>
      </c>
    </row>
    <row r="471" spans="1:20" x14ac:dyDescent="0.2">
      <c r="A471" s="182" t="s">
        <v>605</v>
      </c>
      <c r="B471" s="182" t="s">
        <v>290</v>
      </c>
      <c r="C471" s="182" t="s">
        <v>403</v>
      </c>
      <c r="D471" s="174">
        <v>25.032934722222222</v>
      </c>
      <c r="E471" s="174">
        <v>22.265243166666664</v>
      </c>
      <c r="F471" s="174">
        <v>21.340343444444446</v>
      </c>
      <c r="G471" s="174">
        <v>20.648095555555557</v>
      </c>
      <c r="H471" s="174">
        <v>20.763028222222221</v>
      </c>
      <c r="I471" s="174">
        <v>20.336246444444445</v>
      </c>
      <c r="J471" s="174">
        <v>21.159242222222222</v>
      </c>
      <c r="K471" s="174">
        <v>20.782315777777779</v>
      </c>
      <c r="L471" s="174">
        <v>23.709909666666665</v>
      </c>
      <c r="M471" s="174">
        <v>21.112300166666667</v>
      </c>
      <c r="N471" s="174">
        <v>22.312922611111112</v>
      </c>
      <c r="O471" s="174">
        <v>23.262380333333333</v>
      </c>
      <c r="P471" s="174">
        <v>21.600078055555556</v>
      </c>
      <c r="Q471" s="174">
        <v>22.330239166666665</v>
      </c>
      <c r="R471" s="174">
        <v>22.107995499999998</v>
      </c>
      <c r="S471" s="174">
        <v>21.649585277777778</v>
      </c>
      <c r="T471" s="176">
        <v>23.102904499999998</v>
      </c>
    </row>
    <row r="472" spans="1:20" x14ac:dyDescent="0.2">
      <c r="A472" s="182" t="s">
        <v>2431</v>
      </c>
      <c r="B472" s="182" t="s">
        <v>1022</v>
      </c>
      <c r="C472" s="182" t="s">
        <v>403</v>
      </c>
      <c r="D472" s="174">
        <v>18.615910388888889</v>
      </c>
      <c r="E472" s="174">
        <v>14.847287500000002</v>
      </c>
      <c r="F472" s="174">
        <v>14.18380672222222</v>
      </c>
      <c r="G472" s="174">
        <v>14.429929888888889</v>
      </c>
      <c r="H472" s="174">
        <v>15.248429611111114</v>
      </c>
      <c r="I472" s="174">
        <v>14.635477999999999</v>
      </c>
      <c r="J472" s="174">
        <v>15.33286622222222</v>
      </c>
      <c r="K472" s="174">
        <v>14.530876333333335</v>
      </c>
      <c r="L472" s="174">
        <v>13.682331333333334</v>
      </c>
      <c r="M472" s="174">
        <v>14.243512388888892</v>
      </c>
      <c r="N472" s="174">
        <v>14.782890833333337</v>
      </c>
      <c r="O472" s="174">
        <v>15.630292833333336</v>
      </c>
      <c r="P472" s="174">
        <v>16.29562566666667</v>
      </c>
      <c r="Q472" s="174">
        <v>16.289948888888887</v>
      </c>
      <c r="R472" s="174">
        <v>12.840059388888887</v>
      </c>
      <c r="S472" s="174">
        <v>12.219016944444446</v>
      </c>
      <c r="T472" s="176">
        <v>12.546002999999997</v>
      </c>
    </row>
    <row r="473" spans="1:20" x14ac:dyDescent="0.2">
      <c r="A473" s="182" t="s">
        <v>2432</v>
      </c>
      <c r="B473" s="182" t="s">
        <v>1613</v>
      </c>
      <c r="C473" s="182" t="s">
        <v>403</v>
      </c>
      <c r="D473" s="174">
        <v>29.508278944444449</v>
      </c>
      <c r="E473" s="174">
        <v>24.993974555555557</v>
      </c>
      <c r="F473" s="174">
        <v>24.186530500000003</v>
      </c>
      <c r="G473" s="174">
        <v>23.358960666666668</v>
      </c>
      <c r="H473" s="174">
        <v>23.771904611111108</v>
      </c>
      <c r="I473" s="174">
        <v>21.572080777777774</v>
      </c>
      <c r="J473" s="174">
        <v>23.259693666666667</v>
      </c>
      <c r="K473" s="174">
        <v>21.655753611111113</v>
      </c>
      <c r="L473" s="174">
        <v>21.712089611111107</v>
      </c>
      <c r="M473" s="174">
        <v>21.723260444444449</v>
      </c>
      <c r="N473" s="174">
        <v>22.657621222222218</v>
      </c>
      <c r="O473" s="174">
        <v>25.159459111111104</v>
      </c>
      <c r="P473" s="174">
        <v>25.392380500000002</v>
      </c>
      <c r="Q473" s="174">
        <v>25.852140444444441</v>
      </c>
      <c r="R473" s="174">
        <v>18.698358277777775</v>
      </c>
      <c r="S473" s="174">
        <v>17.901885944444441</v>
      </c>
      <c r="T473" s="176">
        <v>18.255716555555559</v>
      </c>
    </row>
    <row r="474" spans="1:20" x14ac:dyDescent="0.2">
      <c r="A474" s="182" t="s">
        <v>1097</v>
      </c>
      <c r="B474" s="182" t="s">
        <v>941</v>
      </c>
      <c r="C474" s="182" t="s">
        <v>403</v>
      </c>
      <c r="D474" s="174">
        <v>88.0861112222222</v>
      </c>
      <c r="E474" s="174">
        <v>63.659415333333349</v>
      </c>
      <c r="F474" s="174">
        <v>72.238613944444438</v>
      </c>
      <c r="G474" s="174">
        <v>59.059835611111112</v>
      </c>
      <c r="H474" s="174">
        <v>56.517641666666663</v>
      </c>
      <c r="I474" s="174">
        <v>54.772152833333344</v>
      </c>
      <c r="J474" s="174">
        <v>56.137598944444441</v>
      </c>
      <c r="K474" s="174">
        <v>58.509755388888884</v>
      </c>
      <c r="L474" s="174">
        <v>55.268964555555549</v>
      </c>
      <c r="M474" s="174">
        <v>50.738171722222219</v>
      </c>
      <c r="N474" s="174">
        <v>62.664772944444444</v>
      </c>
      <c r="O474" s="174">
        <v>68.499583777777772</v>
      </c>
      <c r="P474" s="174">
        <v>67.209004833333339</v>
      </c>
      <c r="Q474" s="174">
        <v>86.679137388888876</v>
      </c>
      <c r="R474" s="174">
        <v>64.685695722222221</v>
      </c>
      <c r="S474" s="174">
        <v>58.263831222222215</v>
      </c>
      <c r="T474" s="176">
        <v>62.422378333333342</v>
      </c>
    </row>
    <row r="475" spans="1:20" x14ac:dyDescent="0.2">
      <c r="A475" s="182" t="s">
        <v>2070</v>
      </c>
      <c r="B475" s="182" t="s">
        <v>2071</v>
      </c>
      <c r="C475" s="182" t="s">
        <v>403</v>
      </c>
      <c r="D475" s="174">
        <v>13.572504666666667</v>
      </c>
      <c r="E475" s="174">
        <v>11.225306611111112</v>
      </c>
      <c r="F475" s="174">
        <v>10.893427444444447</v>
      </c>
      <c r="G475" s="174">
        <v>10.915664055555556</v>
      </c>
      <c r="H475" s="174">
        <v>10.807053777777776</v>
      </c>
      <c r="I475" s="174">
        <v>10.883265833333335</v>
      </c>
      <c r="J475" s="174">
        <v>11.635381555555554</v>
      </c>
      <c r="K475" s="174">
        <v>11.89408738888889</v>
      </c>
      <c r="L475" s="174">
        <v>11.713934611111114</v>
      </c>
      <c r="M475" s="174">
        <v>11.593570333333332</v>
      </c>
      <c r="N475" s="174">
        <v>11.459124888888889</v>
      </c>
      <c r="O475" s="174">
        <v>14.374641833333335</v>
      </c>
      <c r="P475" s="174">
        <v>12.3840185</v>
      </c>
      <c r="Q475" s="174">
        <v>12.150432388888889</v>
      </c>
      <c r="R475" s="174">
        <v>12.05633811111111</v>
      </c>
      <c r="S475" s="174">
        <v>12.64970188888889</v>
      </c>
      <c r="T475" s="176">
        <v>14.610128444444447</v>
      </c>
    </row>
    <row r="476" spans="1:20" x14ac:dyDescent="0.2">
      <c r="A476" s="182" t="s">
        <v>1098</v>
      </c>
      <c r="B476" s="182" t="s">
        <v>900</v>
      </c>
      <c r="C476" s="182" t="s">
        <v>403</v>
      </c>
      <c r="D476" s="174">
        <v>60.614000666666662</v>
      </c>
      <c r="E476" s="174">
        <v>45.479021166666669</v>
      </c>
      <c r="F476" s="174">
        <v>51.772588944444443</v>
      </c>
      <c r="G476" s="174">
        <v>40.785823499999999</v>
      </c>
      <c r="H476" s="174">
        <v>37.674490777777777</v>
      </c>
      <c r="I476" s="174">
        <v>31.612431111111107</v>
      </c>
      <c r="J476" s="174">
        <v>32.205929277777777</v>
      </c>
      <c r="K476" s="174">
        <v>33.741676777777769</v>
      </c>
      <c r="L476" s="174">
        <v>30.429219944444437</v>
      </c>
      <c r="M476" s="174">
        <v>31.31866594444444</v>
      </c>
      <c r="N476" s="174">
        <v>31.72405627777777</v>
      </c>
      <c r="O476" s="174">
        <v>32.549310277777778</v>
      </c>
      <c r="P476" s="174">
        <v>33.348339555555555</v>
      </c>
      <c r="Q476" s="174">
        <v>40.091999000000008</v>
      </c>
      <c r="R476" s="174">
        <v>31.282697222222218</v>
      </c>
      <c r="S476" s="174">
        <v>29.325725388888891</v>
      </c>
      <c r="T476" s="176">
        <v>30.384568777777776</v>
      </c>
    </row>
    <row r="477" spans="1:20" x14ac:dyDescent="0.2">
      <c r="A477" s="182" t="s">
        <v>3756</v>
      </c>
      <c r="B477" s="182" t="s">
        <v>291</v>
      </c>
      <c r="C477" s="182" t="s">
        <v>403</v>
      </c>
      <c r="D477" s="174">
        <v>3.2849219444444451</v>
      </c>
      <c r="E477" s="174">
        <v>3.0020460555555553</v>
      </c>
      <c r="F477" s="174">
        <v>2.9617959444444448</v>
      </c>
      <c r="G477" s="174">
        <v>2.9380666666666664</v>
      </c>
      <c r="H477" s="174">
        <v>2.886016555555555</v>
      </c>
      <c r="I477" s="174">
        <v>2.9559017222222219</v>
      </c>
      <c r="J477" s="174">
        <v>2.937292777777778</v>
      </c>
      <c r="K477" s="174">
        <v>2.9499517222222225</v>
      </c>
      <c r="L477" s="174">
        <v>2.9747664999999994</v>
      </c>
      <c r="M477" s="174">
        <v>2.9636911666666661</v>
      </c>
      <c r="N477" s="174">
        <v>3.0172512777777776</v>
      </c>
      <c r="O477" s="174">
        <v>3.084301</v>
      </c>
      <c r="P477" s="174">
        <v>2.9486524444444449</v>
      </c>
      <c r="Q477" s="174">
        <v>3.0779546111111107</v>
      </c>
      <c r="R477" s="174">
        <v>2.959285722222222</v>
      </c>
      <c r="S477" s="174">
        <v>2.9435053333333339</v>
      </c>
      <c r="T477" s="176">
        <v>2.9556847777777775</v>
      </c>
    </row>
    <row r="478" spans="1:20" x14ac:dyDescent="0.2">
      <c r="A478" s="182" t="s">
        <v>3749</v>
      </c>
      <c r="B478" s="182" t="s">
        <v>3750</v>
      </c>
      <c r="C478" s="182" t="s">
        <v>403</v>
      </c>
      <c r="D478" s="174">
        <v>27.086961388888888</v>
      </c>
      <c r="E478" s="174">
        <v>25.408403444444442</v>
      </c>
      <c r="F478" s="174">
        <v>24.20002805555556</v>
      </c>
      <c r="G478" s="174">
        <v>23.826167555555553</v>
      </c>
      <c r="H478" s="174">
        <v>25.164131000000001</v>
      </c>
      <c r="I478" s="174">
        <v>23.672680111111116</v>
      </c>
      <c r="J478" s="174">
        <v>23.924895055555552</v>
      </c>
      <c r="K478" s="174">
        <v>23.598724999999995</v>
      </c>
      <c r="L478" s="174">
        <v>23.431395333333327</v>
      </c>
      <c r="M478" s="174">
        <v>23.675800500000001</v>
      </c>
      <c r="N478" s="174">
        <v>24.002302999999998</v>
      </c>
      <c r="O478" s="174">
        <v>24.449887222222223</v>
      </c>
      <c r="P478" s="174">
        <v>23.656939277777774</v>
      </c>
      <c r="Q478" s="174">
        <v>27.583147444444442</v>
      </c>
      <c r="R478" s="174">
        <v>25.355117000000003</v>
      </c>
      <c r="S478" s="174">
        <v>24.293314222222225</v>
      </c>
      <c r="T478" s="176">
        <v>23.805345055555556</v>
      </c>
    </row>
    <row r="479" spans="1:20" x14ac:dyDescent="0.2">
      <c r="A479" s="182" t="s">
        <v>3067</v>
      </c>
      <c r="B479" s="182" t="s">
        <v>709</v>
      </c>
      <c r="C479" s="182" t="s">
        <v>403</v>
      </c>
      <c r="D479" s="174">
        <v>6.361751388888889</v>
      </c>
      <c r="E479" s="174">
        <v>4.2365539444444442</v>
      </c>
      <c r="F479" s="174">
        <v>3.9801086666666663</v>
      </c>
      <c r="G479" s="174">
        <v>4.0907577222222224</v>
      </c>
      <c r="H479" s="174">
        <v>4.0092783888888883</v>
      </c>
      <c r="I479" s="174">
        <v>4.0445900555555561</v>
      </c>
      <c r="J479" s="174">
        <v>3.9600114999999994</v>
      </c>
      <c r="K479" s="174">
        <v>3.8783921111111113</v>
      </c>
      <c r="L479" s="174">
        <v>4.0792190555555567</v>
      </c>
      <c r="M479" s="174">
        <v>4.0180902777777767</v>
      </c>
      <c r="N479" s="174">
        <v>3.9316737777777768</v>
      </c>
      <c r="O479" s="174">
        <v>4.1489285000000002</v>
      </c>
      <c r="P479" s="174">
        <v>3.9915717222222225</v>
      </c>
      <c r="Q479" s="174">
        <v>4.0112150555555557</v>
      </c>
      <c r="R479" s="174">
        <v>4.0637033888888885</v>
      </c>
      <c r="S479" s="174">
        <v>4.1789521666666669</v>
      </c>
      <c r="T479" s="176">
        <v>4.0882633888888886</v>
      </c>
    </row>
    <row r="480" spans="1:20" x14ac:dyDescent="0.2">
      <c r="A480" s="182" t="s">
        <v>3068</v>
      </c>
      <c r="B480" s="182" t="s">
        <v>926</v>
      </c>
      <c r="C480" s="182" t="s">
        <v>403</v>
      </c>
      <c r="D480" s="174">
        <v>4.5281734444444446</v>
      </c>
      <c r="E480" s="174">
        <v>3.381415333333333</v>
      </c>
      <c r="F480" s="174">
        <v>3.257443277777778</v>
      </c>
      <c r="G480" s="174">
        <v>3.2117839444444449</v>
      </c>
      <c r="H480" s="174">
        <v>3.1569144444444444</v>
      </c>
      <c r="I480" s="174">
        <v>3.1949771111111107</v>
      </c>
      <c r="J480" s="174">
        <v>3.2393622222222223</v>
      </c>
      <c r="K480" s="174">
        <v>3.3432712777777791</v>
      </c>
      <c r="L480" s="174">
        <v>3.2375108888888895</v>
      </c>
      <c r="M480" s="174">
        <v>3.4352184444444442</v>
      </c>
      <c r="N480" s="174">
        <v>3.2626346111111113</v>
      </c>
      <c r="O480" s="174">
        <v>4.215022888888889</v>
      </c>
      <c r="P480" s="174">
        <v>3.5029554444444457</v>
      </c>
      <c r="Q480" s="174">
        <v>3.5436368333333328</v>
      </c>
      <c r="R480" s="174">
        <v>3.3253304444444445</v>
      </c>
      <c r="S480" s="174">
        <v>3.3673320000000007</v>
      </c>
      <c r="T480" s="176">
        <v>3.5037227222222227</v>
      </c>
    </row>
    <row r="481" spans="1:20" x14ac:dyDescent="0.2">
      <c r="A481" s="182" t="s">
        <v>2005</v>
      </c>
      <c r="B481" s="182" t="s">
        <v>297</v>
      </c>
      <c r="C481" s="182" t="s">
        <v>403</v>
      </c>
      <c r="D481" s="174">
        <v>4.1267186666666662</v>
      </c>
      <c r="E481" s="174">
        <v>3.3047314444444442</v>
      </c>
      <c r="F481" s="174">
        <v>3.3549319999999998</v>
      </c>
      <c r="G481" s="174">
        <v>3.2502368888888888</v>
      </c>
      <c r="H481" s="174">
        <v>3.1519999444444444</v>
      </c>
      <c r="I481" s="174">
        <v>3.2391347222222215</v>
      </c>
      <c r="J481" s="174">
        <v>3.3300286111111115</v>
      </c>
      <c r="K481" s="174">
        <v>3.3569708333333335</v>
      </c>
      <c r="L481" s="174">
        <v>3.3428141111111107</v>
      </c>
      <c r="M481" s="174">
        <v>3.3734916666666668</v>
      </c>
      <c r="N481" s="174">
        <v>3.347764444444445</v>
      </c>
      <c r="O481" s="174">
        <v>3.6216667777777776</v>
      </c>
      <c r="P481" s="174">
        <v>3.3899323333333333</v>
      </c>
      <c r="Q481" s="174">
        <v>3.4661650555555554</v>
      </c>
      <c r="R481" s="174">
        <v>3.3464494444444441</v>
      </c>
      <c r="S481" s="174">
        <v>3.2418144999999998</v>
      </c>
      <c r="T481" s="176">
        <v>3.3013716666666673</v>
      </c>
    </row>
    <row r="482" spans="1:20" x14ac:dyDescent="0.2">
      <c r="A482" s="182" t="s">
        <v>2433</v>
      </c>
      <c r="B482" s="182" t="s">
        <v>111</v>
      </c>
      <c r="C482" s="182" t="s">
        <v>403</v>
      </c>
      <c r="D482" s="174">
        <v>5.5358331111111099</v>
      </c>
      <c r="E482" s="174">
        <v>4.2393522222222213</v>
      </c>
      <c r="F482" s="174">
        <v>4.1543296111111108</v>
      </c>
      <c r="G482" s="174">
        <v>4.156014388888889</v>
      </c>
      <c r="H482" s="174">
        <v>4.0562459444444432</v>
      </c>
      <c r="I482" s="174">
        <v>4.0412933888888878</v>
      </c>
      <c r="J482" s="174">
        <v>4.2163783333333331</v>
      </c>
      <c r="K482" s="174">
        <v>4.0041502777777778</v>
      </c>
      <c r="L482" s="174">
        <v>4.080812388888889</v>
      </c>
      <c r="M482" s="174">
        <v>4.1919901111111111</v>
      </c>
      <c r="N482" s="174">
        <v>4.1235685000000002</v>
      </c>
      <c r="O482" s="174">
        <v>4.7524891666666669</v>
      </c>
      <c r="P482" s="174">
        <v>4.1592947777777773</v>
      </c>
      <c r="Q482" s="174">
        <v>4.4679208888888882</v>
      </c>
      <c r="R482" s="174">
        <v>4.2721152222222223</v>
      </c>
      <c r="S482" s="174">
        <v>4.0818539444444442</v>
      </c>
      <c r="T482" s="176">
        <v>4.0065513333333334</v>
      </c>
    </row>
    <row r="483" spans="1:20" x14ac:dyDescent="0.2">
      <c r="A483" s="182" t="s">
        <v>1906</v>
      </c>
      <c r="B483" s="182" t="s">
        <v>296</v>
      </c>
      <c r="C483" s="182" t="s">
        <v>403</v>
      </c>
      <c r="D483" s="174">
        <v>4.9488831666666666</v>
      </c>
      <c r="E483" s="174">
        <v>4.0540038888888894</v>
      </c>
      <c r="F483" s="174">
        <v>4.0674254999999997</v>
      </c>
      <c r="G483" s="174">
        <v>3.8504137777777774</v>
      </c>
      <c r="H483" s="174">
        <v>3.7049772777777772</v>
      </c>
      <c r="I483" s="174">
        <v>3.7395170000000002</v>
      </c>
      <c r="J483" s="174">
        <v>3.6940212222222217</v>
      </c>
      <c r="K483" s="174">
        <v>3.6598570555555554</v>
      </c>
      <c r="L483" s="174">
        <v>3.7940891666666667</v>
      </c>
      <c r="M483" s="174">
        <v>3.9738774444444442</v>
      </c>
      <c r="N483" s="174">
        <v>3.858569777777777</v>
      </c>
      <c r="O483" s="174">
        <v>4.570733388888887</v>
      </c>
      <c r="P483" s="174">
        <v>3.8528560000000005</v>
      </c>
      <c r="Q483" s="174">
        <v>3.9967094444444435</v>
      </c>
      <c r="R483" s="174">
        <v>3.9752157777777768</v>
      </c>
      <c r="S483" s="174">
        <v>3.730993499999999</v>
      </c>
      <c r="T483" s="176">
        <v>3.6315757222222214</v>
      </c>
    </row>
    <row r="484" spans="1:20" x14ac:dyDescent="0.2">
      <c r="A484" s="182" t="s">
        <v>1913</v>
      </c>
      <c r="B484" s="182" t="s">
        <v>114</v>
      </c>
      <c r="C484" s="182" t="s">
        <v>403</v>
      </c>
      <c r="D484" s="174">
        <v>10.933280166666668</v>
      </c>
      <c r="E484" s="174">
        <v>8.9108619444444432</v>
      </c>
      <c r="F484" s="174">
        <v>8.6686623888888885</v>
      </c>
      <c r="G484" s="174">
        <v>8.4247966111111108</v>
      </c>
      <c r="H484" s="174">
        <v>8.1661108888888876</v>
      </c>
      <c r="I484" s="174">
        <v>8.6822496666666673</v>
      </c>
      <c r="J484" s="174">
        <v>8.4870333888888876</v>
      </c>
      <c r="K484" s="174">
        <v>8.1499778333333328</v>
      </c>
      <c r="L484" s="174">
        <v>8.514371611111109</v>
      </c>
      <c r="M484" s="174">
        <v>8.5164997777777778</v>
      </c>
      <c r="N484" s="174">
        <v>8.3066174444444467</v>
      </c>
      <c r="O484" s="174">
        <v>9.6004998888888871</v>
      </c>
      <c r="P484" s="174">
        <v>8.7149436666666649</v>
      </c>
      <c r="Q484" s="174">
        <v>8.8972108333333342</v>
      </c>
      <c r="R484" s="174">
        <v>8.7372928888888897</v>
      </c>
      <c r="S484" s="174">
        <v>9.0866811666666685</v>
      </c>
      <c r="T484" s="176">
        <v>8.7395277222222241</v>
      </c>
    </row>
    <row r="485" spans="1:20" x14ac:dyDescent="0.2">
      <c r="A485" s="182" t="s">
        <v>2434</v>
      </c>
      <c r="B485" s="182" t="s">
        <v>1038</v>
      </c>
      <c r="C485" s="182" t="s">
        <v>403</v>
      </c>
      <c r="D485" s="174">
        <v>9.8267367777777768</v>
      </c>
      <c r="E485" s="174">
        <v>7.5654782777777756</v>
      </c>
      <c r="F485" s="174">
        <v>6.9767029444444439</v>
      </c>
      <c r="G485" s="174">
        <v>6.6256408888888894</v>
      </c>
      <c r="H485" s="174">
        <v>6.8372264444444442</v>
      </c>
      <c r="I485" s="174">
        <v>6.7972549444444468</v>
      </c>
      <c r="J485" s="174">
        <v>6.6911320555555545</v>
      </c>
      <c r="K485" s="174">
        <v>6.5886601666666671</v>
      </c>
      <c r="L485" s="174">
        <v>6.8643316111111119</v>
      </c>
      <c r="M485" s="174">
        <v>7.0974777777777787</v>
      </c>
      <c r="N485" s="174">
        <v>6.708676111111112</v>
      </c>
      <c r="O485" s="174">
        <v>8.3650629444444444</v>
      </c>
      <c r="P485" s="174">
        <v>7.4625961666666667</v>
      </c>
      <c r="Q485" s="174">
        <v>7.7946112777777774</v>
      </c>
      <c r="R485" s="174">
        <v>6.9732302777777768</v>
      </c>
      <c r="S485" s="174">
        <v>6.8234884999999998</v>
      </c>
      <c r="T485" s="176">
        <v>7.7458036666666663</v>
      </c>
    </row>
    <row r="486" spans="1:20" x14ac:dyDescent="0.2">
      <c r="A486" s="182" t="s">
        <v>1909</v>
      </c>
      <c r="B486" s="182" t="s">
        <v>1393</v>
      </c>
      <c r="C486" s="182" t="s">
        <v>403</v>
      </c>
      <c r="D486" s="174">
        <v>11.112266388888891</v>
      </c>
      <c r="E486" s="174">
        <v>8.028511</v>
      </c>
      <c r="F486" s="174">
        <v>7.4788126666666663</v>
      </c>
      <c r="G486" s="174">
        <v>7.8827788333333331</v>
      </c>
      <c r="H486" s="174">
        <v>7.8232117777777779</v>
      </c>
      <c r="I486" s="174">
        <v>7.6341542222222216</v>
      </c>
      <c r="J486" s="174">
        <v>7.7638923888888893</v>
      </c>
      <c r="K486" s="174">
        <v>7.5383354444444439</v>
      </c>
      <c r="L486" s="174">
        <v>7.5382637777777779</v>
      </c>
      <c r="M486" s="174">
        <v>7.7367013333333334</v>
      </c>
      <c r="N486" s="174">
        <v>7.5477363333333329</v>
      </c>
      <c r="O486" s="174">
        <v>8.4860276666666685</v>
      </c>
      <c r="P486" s="174">
        <v>7.8584528888888876</v>
      </c>
      <c r="Q486" s="174">
        <v>7.2652344444444452</v>
      </c>
      <c r="R486" s="174">
        <v>7.5608766111111088</v>
      </c>
      <c r="S486" s="174">
        <v>7.7606471111111119</v>
      </c>
      <c r="T486" s="176">
        <v>8.0448117777777775</v>
      </c>
    </row>
    <row r="487" spans="1:20" x14ac:dyDescent="0.2">
      <c r="A487" s="182" t="s">
        <v>2435</v>
      </c>
      <c r="B487" s="182" t="s">
        <v>1392</v>
      </c>
      <c r="C487" s="182" t="s">
        <v>403</v>
      </c>
      <c r="D487" s="174">
        <v>30.284355166666671</v>
      </c>
      <c r="E487" s="174">
        <v>18.761760277777778</v>
      </c>
      <c r="F487" s="174">
        <v>18.241075611111111</v>
      </c>
      <c r="G487" s="174">
        <v>17.994593888888886</v>
      </c>
      <c r="H487" s="174">
        <v>19.814212611111106</v>
      </c>
      <c r="I487" s="174">
        <v>18.050440500000001</v>
      </c>
      <c r="J487" s="174">
        <v>19.098731888888885</v>
      </c>
      <c r="K487" s="174">
        <v>18.428921722222224</v>
      </c>
      <c r="L487" s="174">
        <v>18.721691055555553</v>
      </c>
      <c r="M487" s="174">
        <v>20.299066388888889</v>
      </c>
      <c r="N487" s="174">
        <v>18.635855777777781</v>
      </c>
      <c r="O487" s="174">
        <v>29.586933277777778</v>
      </c>
      <c r="P487" s="174">
        <v>24.271709444444443</v>
      </c>
      <c r="Q487" s="174">
        <v>21.943233833333334</v>
      </c>
      <c r="R487" s="174">
        <v>23.051775944444451</v>
      </c>
      <c r="S487" s="174">
        <v>22.429249500000001</v>
      </c>
      <c r="T487" s="176">
        <v>22.491886777777776</v>
      </c>
    </row>
    <row r="488" spans="1:20" x14ac:dyDescent="0.2">
      <c r="A488" s="182" t="s">
        <v>2436</v>
      </c>
      <c r="B488" s="182" t="s">
        <v>673</v>
      </c>
      <c r="C488" s="182" t="s">
        <v>403</v>
      </c>
      <c r="D488" s="174">
        <v>11.241087166666667</v>
      </c>
      <c r="E488" s="174">
        <v>8.1256304444444467</v>
      </c>
      <c r="F488" s="174">
        <v>8.2364746111111113</v>
      </c>
      <c r="G488" s="174">
        <v>7.202884000000001</v>
      </c>
      <c r="H488" s="174">
        <v>8.0273188888888889</v>
      </c>
      <c r="I488" s="174">
        <v>7.741896500000002</v>
      </c>
      <c r="J488" s="174">
        <v>7.820359833333332</v>
      </c>
      <c r="K488" s="174">
        <v>7.2473134444444458</v>
      </c>
      <c r="L488" s="174">
        <v>7.6971585555555562</v>
      </c>
      <c r="M488" s="174">
        <v>7.5658892777777789</v>
      </c>
      <c r="N488" s="174">
        <v>7.7116469999999993</v>
      </c>
      <c r="O488" s="174">
        <v>8.1103578888888901</v>
      </c>
      <c r="P488" s="174">
        <v>7.8232552777777791</v>
      </c>
      <c r="Q488" s="174">
        <v>8.4303504444444464</v>
      </c>
      <c r="R488" s="174">
        <v>7.5761688888888905</v>
      </c>
      <c r="S488" s="174">
        <v>7.0437088333333318</v>
      </c>
      <c r="T488" s="176">
        <v>7.3500777222222204</v>
      </c>
    </row>
    <row r="489" spans="1:20" x14ac:dyDescent="0.2">
      <c r="A489" s="182" t="s">
        <v>1579</v>
      </c>
      <c r="B489" s="182" t="s">
        <v>1580</v>
      </c>
      <c r="C489" s="182" t="s">
        <v>403</v>
      </c>
      <c r="D489" s="174">
        <v>29.814668555555564</v>
      </c>
      <c r="E489" s="174">
        <v>16.670358999999998</v>
      </c>
      <c r="F489" s="174">
        <v>19.01394611111111</v>
      </c>
      <c r="G489" s="174">
        <v>15.620854833333331</v>
      </c>
      <c r="H489" s="174">
        <v>16.089425333333338</v>
      </c>
      <c r="I489" s="174">
        <v>16.088187722222226</v>
      </c>
      <c r="J489" s="174">
        <v>15.370874555555556</v>
      </c>
      <c r="K489" s="174">
        <v>15.233131944444445</v>
      </c>
      <c r="L489" s="174">
        <v>14.432529666666666</v>
      </c>
      <c r="M489" s="174">
        <v>13.863144444444442</v>
      </c>
      <c r="N489" s="174">
        <v>15.301754111111109</v>
      </c>
      <c r="O489" s="174">
        <v>15.661724277777775</v>
      </c>
      <c r="P489" s="174">
        <v>16.238352666666668</v>
      </c>
      <c r="Q489" s="174">
        <v>19.766694611111106</v>
      </c>
      <c r="R489" s="174">
        <v>14.110059611111112</v>
      </c>
      <c r="S489" s="174">
        <v>14.729949777777778</v>
      </c>
      <c r="T489" s="176">
        <v>14.738090111111111</v>
      </c>
    </row>
    <row r="490" spans="1:20" x14ac:dyDescent="0.2">
      <c r="A490" s="182" t="s">
        <v>2437</v>
      </c>
      <c r="B490" s="182" t="s">
        <v>122</v>
      </c>
      <c r="C490" s="182" t="s">
        <v>403</v>
      </c>
      <c r="D490" s="174">
        <v>10.841577611111113</v>
      </c>
      <c r="E490" s="174">
        <v>9.2156083888888887</v>
      </c>
      <c r="F490" s="174">
        <v>8.7986914444444455</v>
      </c>
      <c r="G490" s="174">
        <v>8.1975386666666665</v>
      </c>
      <c r="H490" s="174">
        <v>7.9898301666666658</v>
      </c>
      <c r="I490" s="174">
        <v>7.9305204444444461</v>
      </c>
      <c r="J490" s="174">
        <v>8.1771458888888908</v>
      </c>
      <c r="K490" s="174">
        <v>8.2357283888888908</v>
      </c>
      <c r="L490" s="174">
        <v>8.9168310000000002</v>
      </c>
      <c r="M490" s="174">
        <v>8.643833166666667</v>
      </c>
      <c r="N490" s="174">
        <v>8.3427827222222231</v>
      </c>
      <c r="O490" s="174">
        <v>9.8584082222222218</v>
      </c>
      <c r="P490" s="174">
        <v>8.7910673888888891</v>
      </c>
      <c r="Q490" s="174">
        <v>9.5992397222222205</v>
      </c>
      <c r="R490" s="174">
        <v>8.9586122777777781</v>
      </c>
      <c r="S490" s="174">
        <v>8.8048858333333335</v>
      </c>
      <c r="T490" s="176">
        <v>9.3168155555555572</v>
      </c>
    </row>
    <row r="491" spans="1:20" x14ac:dyDescent="0.2">
      <c r="A491" s="182" t="s">
        <v>1910</v>
      </c>
      <c r="B491" s="182" t="s">
        <v>689</v>
      </c>
      <c r="C491" s="182" t="s">
        <v>403</v>
      </c>
      <c r="D491" s="174">
        <v>8.4030041111111107</v>
      </c>
      <c r="E491" s="174">
        <v>6.6243068888888885</v>
      </c>
      <c r="F491" s="174">
        <v>6.5328933333333348</v>
      </c>
      <c r="G491" s="174">
        <v>6.3191623888888886</v>
      </c>
      <c r="H491" s="174">
        <v>6.2481670555555553</v>
      </c>
      <c r="I491" s="174">
        <v>6.2101433333333329</v>
      </c>
      <c r="J491" s="174">
        <v>6.3289903888888883</v>
      </c>
      <c r="K491" s="174">
        <v>6.1189482222222225</v>
      </c>
      <c r="L491" s="174">
        <v>6.1884728888888887</v>
      </c>
      <c r="M491" s="174">
        <v>6.431130722222222</v>
      </c>
      <c r="N491" s="174">
        <v>6.1883566666666656</v>
      </c>
      <c r="O491" s="174">
        <v>7.1868245555555559</v>
      </c>
      <c r="P491" s="174">
        <v>6.4025229444444438</v>
      </c>
      <c r="Q491" s="174">
        <v>6.7335411666666678</v>
      </c>
      <c r="R491" s="174">
        <v>6.5401360555555552</v>
      </c>
      <c r="S491" s="174">
        <v>6.4789202777777781</v>
      </c>
      <c r="T491" s="176">
        <v>7.4730338888888888</v>
      </c>
    </row>
    <row r="492" spans="1:20" x14ac:dyDescent="0.2">
      <c r="A492" s="182" t="s">
        <v>2438</v>
      </c>
      <c r="B492" s="182" t="s">
        <v>713</v>
      </c>
      <c r="C492" s="182" t="s">
        <v>403</v>
      </c>
      <c r="D492" s="174">
        <v>7.973469555555555</v>
      </c>
      <c r="E492" s="174">
        <v>6.9002163888888903</v>
      </c>
      <c r="F492" s="174">
        <v>6.8189529999999996</v>
      </c>
      <c r="G492" s="174">
        <v>6.4694073888888894</v>
      </c>
      <c r="H492" s="174">
        <v>6.2987061666666673</v>
      </c>
      <c r="I492" s="174">
        <v>6.5617402777777771</v>
      </c>
      <c r="J492" s="174">
        <v>6.4849611666666673</v>
      </c>
      <c r="K492" s="174">
        <v>6.5898926111111109</v>
      </c>
      <c r="L492" s="174">
        <v>6.5686197222222233</v>
      </c>
      <c r="M492" s="174">
        <v>6.6035621666666664</v>
      </c>
      <c r="N492" s="174">
        <v>6.4437218333333348</v>
      </c>
      <c r="O492" s="174">
        <v>7.3843703888888887</v>
      </c>
      <c r="P492" s="174">
        <v>6.4016137777777775</v>
      </c>
      <c r="Q492" s="174">
        <v>6.5968159444444447</v>
      </c>
      <c r="R492" s="174">
        <v>6.5868817222222225</v>
      </c>
      <c r="S492" s="174">
        <v>6.4613015000000011</v>
      </c>
      <c r="T492" s="176">
        <v>7.447386833333332</v>
      </c>
    </row>
    <row r="493" spans="1:20" x14ac:dyDescent="0.2">
      <c r="A493" s="182" t="s">
        <v>1099</v>
      </c>
      <c r="B493" s="182" t="s">
        <v>931</v>
      </c>
      <c r="C493" s="182" t="s">
        <v>403</v>
      </c>
      <c r="D493" s="174">
        <v>13.411630111111114</v>
      </c>
      <c r="E493" s="174">
        <v>8.6208696666666658</v>
      </c>
      <c r="F493" s="174">
        <v>8.8356347222222222</v>
      </c>
      <c r="G493" s="174">
        <v>8.3725337222222223</v>
      </c>
      <c r="H493" s="174">
        <v>8.2451706666666666</v>
      </c>
      <c r="I493" s="174">
        <v>8.317685611111111</v>
      </c>
      <c r="J493" s="174">
        <v>8.509818666666666</v>
      </c>
      <c r="K493" s="174">
        <v>8.6175022222222211</v>
      </c>
      <c r="L493" s="174">
        <v>8.4135063333333342</v>
      </c>
      <c r="M493" s="174">
        <v>8.9538051666666654</v>
      </c>
      <c r="N493" s="174">
        <v>8.8009514444444434</v>
      </c>
      <c r="O493" s="174">
        <v>9.7512452222222219</v>
      </c>
      <c r="P493" s="174">
        <v>8.5719492777777795</v>
      </c>
      <c r="Q493" s="174">
        <v>9.7174171111111107</v>
      </c>
      <c r="R493" s="174">
        <v>9.2802103888888876</v>
      </c>
      <c r="S493" s="174">
        <v>9.1131494444444439</v>
      </c>
      <c r="T493" s="176">
        <v>8.9185210555555532</v>
      </c>
    </row>
    <row r="494" spans="1:20" x14ac:dyDescent="0.2">
      <c r="A494" s="182" t="s">
        <v>2439</v>
      </c>
      <c r="B494" s="182" t="s">
        <v>117</v>
      </c>
      <c r="C494" s="182" t="s">
        <v>403</v>
      </c>
      <c r="D494" s="174">
        <v>12.992899222222222</v>
      </c>
      <c r="E494" s="174">
        <v>9.5729781111111087</v>
      </c>
      <c r="F494" s="174">
        <v>10.862337666666669</v>
      </c>
      <c r="G494" s="174">
        <v>11.308015111111112</v>
      </c>
      <c r="H494" s="174">
        <v>11.518378222222223</v>
      </c>
      <c r="I494" s="174">
        <v>10.846507944444445</v>
      </c>
      <c r="J494" s="174">
        <v>10.644384166666667</v>
      </c>
      <c r="K494" s="174">
        <v>10.814574944444445</v>
      </c>
      <c r="L494" s="174">
        <v>10.909942555555554</v>
      </c>
      <c r="M494" s="174">
        <v>10.888867999999997</v>
      </c>
      <c r="N494" s="174">
        <v>11.029439666666665</v>
      </c>
      <c r="O494" s="174">
        <v>11.758588611111113</v>
      </c>
      <c r="P494" s="174">
        <v>11.588701333333331</v>
      </c>
      <c r="Q494" s="174">
        <v>10.421647888888888</v>
      </c>
      <c r="R494" s="174">
        <v>9.2715428888888898</v>
      </c>
      <c r="S494" s="174">
        <v>8.9812918333333354</v>
      </c>
      <c r="T494" s="176">
        <v>10.256686833333333</v>
      </c>
    </row>
    <row r="495" spans="1:20" x14ac:dyDescent="0.2">
      <c r="A495" s="182" t="s">
        <v>2440</v>
      </c>
      <c r="B495" s="182" t="s">
        <v>688</v>
      </c>
      <c r="C495" s="182" t="s">
        <v>403</v>
      </c>
      <c r="D495" s="174">
        <v>4.623031611111112</v>
      </c>
      <c r="E495" s="174">
        <v>3.0313575555555548</v>
      </c>
      <c r="F495" s="174">
        <v>3.0287462777777772</v>
      </c>
      <c r="G495" s="174">
        <v>2.9042444444444446</v>
      </c>
      <c r="H495" s="174">
        <v>2.6875435555555551</v>
      </c>
      <c r="I495" s="174">
        <v>2.6449536111111112</v>
      </c>
      <c r="J495" s="174">
        <v>2.8785439999999998</v>
      </c>
      <c r="K495" s="174">
        <v>2.7406407777777781</v>
      </c>
      <c r="L495" s="174">
        <v>3.0165985555555554</v>
      </c>
      <c r="M495" s="174">
        <v>2.8758945555555555</v>
      </c>
      <c r="N495" s="174">
        <v>2.8334738888888888</v>
      </c>
      <c r="O495" s="174">
        <v>3.4220287222222221</v>
      </c>
      <c r="P495" s="174">
        <v>2.8936322222222226</v>
      </c>
      <c r="Q495" s="174">
        <v>4.3098165000000002</v>
      </c>
      <c r="R495" s="174">
        <v>3.7845234444444449</v>
      </c>
      <c r="S495" s="174">
        <v>3.5195075</v>
      </c>
      <c r="T495" s="176">
        <v>3.5955593888888888</v>
      </c>
    </row>
    <row r="496" spans="1:20" x14ac:dyDescent="0.2">
      <c r="A496" s="182" t="s">
        <v>2026</v>
      </c>
      <c r="B496" s="182" t="s">
        <v>2027</v>
      </c>
      <c r="C496" s="182" t="s">
        <v>403</v>
      </c>
      <c r="D496" s="174">
        <v>12.495752277777777</v>
      </c>
      <c r="E496" s="174">
        <v>8.7528978333333338</v>
      </c>
      <c r="F496" s="174">
        <v>8.5771468888888887</v>
      </c>
      <c r="G496" s="174">
        <v>7.9180355555555559</v>
      </c>
      <c r="H496" s="174">
        <v>7.6596535000000001</v>
      </c>
      <c r="I496" s="174">
        <v>6.6613423333333337</v>
      </c>
      <c r="J496" s="174">
        <v>7.2917251666666658</v>
      </c>
      <c r="K496" s="174">
        <v>7.5355391111111123</v>
      </c>
      <c r="L496" s="174">
        <v>8.2856833888888914</v>
      </c>
      <c r="M496" s="174">
        <v>8.259701999999999</v>
      </c>
      <c r="N496" s="174">
        <v>10.164305222222222</v>
      </c>
      <c r="O496" s="174">
        <v>11.1314575</v>
      </c>
      <c r="P496" s="174">
        <v>9.2562326111111091</v>
      </c>
      <c r="Q496" s="174">
        <v>12.780665111111112</v>
      </c>
      <c r="R496" s="174">
        <v>10.343165944444443</v>
      </c>
      <c r="S496" s="174">
        <v>9.2843341111111126</v>
      </c>
      <c r="T496" s="176">
        <v>9.2774049999999999</v>
      </c>
    </row>
    <row r="497" spans="1:20" x14ac:dyDescent="0.2">
      <c r="A497" s="182" t="s">
        <v>2441</v>
      </c>
      <c r="B497" s="182" t="s">
        <v>405</v>
      </c>
      <c r="C497" s="182" t="s">
        <v>403</v>
      </c>
      <c r="D497" s="174">
        <v>6.6425339999999995</v>
      </c>
      <c r="E497" s="174">
        <v>3.7203564999999994</v>
      </c>
      <c r="F497" s="174">
        <v>3.2687117777777774</v>
      </c>
      <c r="G497" s="174">
        <v>3.1085311111111116</v>
      </c>
      <c r="H497" s="174">
        <v>3.1575215555555558</v>
      </c>
      <c r="I497" s="174">
        <v>3.0528391111111106</v>
      </c>
      <c r="J497" s="174">
        <v>3.0373549444444441</v>
      </c>
      <c r="K497" s="174">
        <v>3.0059194999999996</v>
      </c>
      <c r="L497" s="174">
        <v>3.168891388888889</v>
      </c>
      <c r="M497" s="174">
        <v>3.2508116111111107</v>
      </c>
      <c r="N497" s="174">
        <v>3.2641887777777776</v>
      </c>
      <c r="O497" s="174">
        <v>3.6664753888888888</v>
      </c>
      <c r="P497" s="174">
        <v>3.1830164999999999</v>
      </c>
      <c r="Q497" s="174">
        <v>4.4902956111111116</v>
      </c>
      <c r="R497" s="174">
        <v>4.3249042222222229</v>
      </c>
      <c r="S497" s="174">
        <v>3.7566899444444442</v>
      </c>
      <c r="T497" s="176">
        <v>3.8942903888888885</v>
      </c>
    </row>
    <row r="498" spans="1:20" x14ac:dyDescent="0.2">
      <c r="A498" s="182" t="s">
        <v>1907</v>
      </c>
      <c r="B498" s="182" t="s">
        <v>701</v>
      </c>
      <c r="C498" s="182" t="s">
        <v>403</v>
      </c>
      <c r="D498" s="174">
        <v>7.9014328333333346</v>
      </c>
      <c r="E498" s="174">
        <v>4.2886050555555553</v>
      </c>
      <c r="F498" s="174">
        <v>3.9102671111111107</v>
      </c>
      <c r="G498" s="174">
        <v>3.6732958333333334</v>
      </c>
      <c r="H498" s="174">
        <v>3.6709856666666667</v>
      </c>
      <c r="I498" s="174">
        <v>3.5507627222222227</v>
      </c>
      <c r="J498" s="174">
        <v>3.533674</v>
      </c>
      <c r="K498" s="174">
        <v>3.3970733888888889</v>
      </c>
      <c r="L498" s="174">
        <v>3.5445368888888891</v>
      </c>
      <c r="M498" s="174">
        <v>3.6361091666666669</v>
      </c>
      <c r="N498" s="174">
        <v>3.7070289444444438</v>
      </c>
      <c r="O498" s="174">
        <v>4.9125354999999997</v>
      </c>
      <c r="P498" s="174">
        <v>3.9935349999999992</v>
      </c>
      <c r="Q498" s="174">
        <v>6.1476584999999995</v>
      </c>
      <c r="R498" s="174">
        <v>5.3153567777777777</v>
      </c>
      <c r="S498" s="174">
        <v>4.882951055555556</v>
      </c>
      <c r="T498" s="176">
        <v>4.6088295000000006</v>
      </c>
    </row>
    <row r="499" spans="1:20" x14ac:dyDescent="0.2">
      <c r="A499" s="182" t="s">
        <v>3777</v>
      </c>
      <c r="B499" s="182" t="s">
        <v>3778</v>
      </c>
      <c r="C499" s="182" t="s">
        <v>403</v>
      </c>
      <c r="D499" s="174">
        <v>22.769171833333328</v>
      </c>
      <c r="E499" s="174">
        <v>22.129788222222221</v>
      </c>
      <c r="F499" s="174">
        <v>21.784507055555554</v>
      </c>
      <c r="G499" s="174">
        <v>21.567415444444446</v>
      </c>
      <c r="H499" s="174">
        <v>21.877601722222224</v>
      </c>
      <c r="I499" s="174">
        <v>20.805104444444446</v>
      </c>
      <c r="J499" s="174">
        <v>20.691562500000003</v>
      </c>
      <c r="K499" s="174">
        <v>20.668305722222225</v>
      </c>
      <c r="L499" s="174">
        <v>21.196648277777779</v>
      </c>
      <c r="M499" s="174">
        <v>21.263683</v>
      </c>
      <c r="N499" s="174">
        <v>21.271700111111109</v>
      </c>
      <c r="O499" s="174">
        <v>21.25085244444444</v>
      </c>
      <c r="P499" s="174">
        <v>20.821998055555557</v>
      </c>
      <c r="Q499" s="174">
        <v>22.408811611111108</v>
      </c>
      <c r="R499" s="174">
        <v>21.631079555555555</v>
      </c>
      <c r="S499" s="174">
        <v>21.229678277777779</v>
      </c>
      <c r="T499" s="176">
        <v>21.658445666666672</v>
      </c>
    </row>
    <row r="500" spans="1:20" x14ac:dyDescent="0.2">
      <c r="A500" s="182" t="s">
        <v>1100</v>
      </c>
      <c r="B500" s="182" t="s">
        <v>934</v>
      </c>
      <c r="C500" s="182" t="s">
        <v>403</v>
      </c>
      <c r="D500" s="174">
        <v>21.356746944444442</v>
      </c>
      <c r="E500" s="174">
        <v>15.715599777777779</v>
      </c>
      <c r="F500" s="174">
        <v>15.368290222222221</v>
      </c>
      <c r="G500" s="174">
        <v>16.006182500000005</v>
      </c>
      <c r="H500" s="174">
        <v>14.86577477777778</v>
      </c>
      <c r="I500" s="174">
        <v>14.959482833333333</v>
      </c>
      <c r="J500" s="174">
        <v>14.6475565</v>
      </c>
      <c r="K500" s="174">
        <v>14.687402555555558</v>
      </c>
      <c r="L500" s="174">
        <v>15.628727277777777</v>
      </c>
      <c r="M500" s="174">
        <v>15.261945277777777</v>
      </c>
      <c r="N500" s="174">
        <v>15.064695888888886</v>
      </c>
      <c r="O500" s="174">
        <v>15.903036222222223</v>
      </c>
      <c r="P500" s="174">
        <v>16.677467722222222</v>
      </c>
      <c r="Q500" s="174">
        <v>16.205341055555557</v>
      </c>
      <c r="R500" s="174">
        <v>12.973725833333333</v>
      </c>
      <c r="S500" s="174">
        <v>12.621156666666666</v>
      </c>
      <c r="T500" s="176">
        <v>13.158555111111111</v>
      </c>
    </row>
    <row r="501" spans="1:20" x14ac:dyDescent="0.2">
      <c r="A501" s="182" t="s">
        <v>2442</v>
      </c>
      <c r="B501" s="182" t="s">
        <v>1756</v>
      </c>
      <c r="C501" s="182" t="s">
        <v>403</v>
      </c>
      <c r="D501" s="174">
        <v>19.908892499999997</v>
      </c>
      <c r="E501" s="174">
        <v>15.700094666666669</v>
      </c>
      <c r="F501" s="174">
        <v>15.663806500000002</v>
      </c>
      <c r="G501" s="174">
        <v>14.527070555555557</v>
      </c>
      <c r="H501" s="174">
        <v>14.941135999999997</v>
      </c>
      <c r="I501" s="174">
        <v>13.748013888888886</v>
      </c>
      <c r="J501" s="174">
        <v>14.539276777777777</v>
      </c>
      <c r="K501" s="174">
        <v>14.279237444444444</v>
      </c>
      <c r="L501" s="174">
        <v>15.254609166666663</v>
      </c>
      <c r="M501" s="174">
        <v>15.32325288888889</v>
      </c>
      <c r="N501" s="174">
        <v>14.303999999999998</v>
      </c>
      <c r="O501" s="174">
        <v>15.62009872222222</v>
      </c>
      <c r="P501" s="174">
        <v>15.583568777777778</v>
      </c>
      <c r="Q501" s="174">
        <v>16.549401000000003</v>
      </c>
      <c r="R501" s="174">
        <v>13.004036611111111</v>
      </c>
      <c r="S501" s="174">
        <v>12.332167833333331</v>
      </c>
      <c r="T501" s="176">
        <v>12.835928111111111</v>
      </c>
    </row>
    <row r="502" spans="1:20" x14ac:dyDescent="0.2">
      <c r="A502" s="182" t="s">
        <v>1800</v>
      </c>
      <c r="B502" s="182" t="s">
        <v>1801</v>
      </c>
      <c r="C502" s="182" t="s">
        <v>403</v>
      </c>
      <c r="D502" s="174">
        <v>31.125576111111116</v>
      </c>
      <c r="E502" s="174">
        <v>22.597024277777777</v>
      </c>
      <c r="F502" s="174">
        <v>21.528703555555555</v>
      </c>
      <c r="G502" s="174">
        <v>20.362366000000005</v>
      </c>
      <c r="H502" s="174">
        <v>20.928373944444449</v>
      </c>
      <c r="I502" s="174">
        <v>19.995921111111112</v>
      </c>
      <c r="J502" s="174">
        <v>21.073161611111107</v>
      </c>
      <c r="K502" s="174">
        <v>20.706871111111113</v>
      </c>
      <c r="L502" s="174">
        <v>21.911963</v>
      </c>
      <c r="M502" s="174">
        <v>20.995890333333332</v>
      </c>
      <c r="N502" s="174">
        <v>21.895820888888892</v>
      </c>
      <c r="O502" s="174">
        <v>22.851293388888891</v>
      </c>
      <c r="P502" s="174">
        <v>24.179235166666668</v>
      </c>
      <c r="Q502" s="174">
        <v>27.445097888888895</v>
      </c>
      <c r="R502" s="174">
        <v>21.778148722222216</v>
      </c>
      <c r="S502" s="174">
        <v>20.508243166666663</v>
      </c>
      <c r="T502" s="176">
        <v>20.138300222222224</v>
      </c>
    </row>
    <row r="503" spans="1:20" x14ac:dyDescent="0.2">
      <c r="A503" s="182" t="s">
        <v>2443</v>
      </c>
      <c r="B503" s="182" t="s">
        <v>1019</v>
      </c>
      <c r="C503" s="182" t="s">
        <v>403</v>
      </c>
      <c r="D503" s="174">
        <v>22.568691722222223</v>
      </c>
      <c r="E503" s="174">
        <v>16.266125333333335</v>
      </c>
      <c r="F503" s="174">
        <v>15.858732500000002</v>
      </c>
      <c r="G503" s="174">
        <v>14.045513055555558</v>
      </c>
      <c r="H503" s="174">
        <v>15.419695499999998</v>
      </c>
      <c r="I503" s="174">
        <v>16.214479499999999</v>
      </c>
      <c r="J503" s="174">
        <v>17.29383961111111</v>
      </c>
      <c r="K503" s="174">
        <v>15.736895666666666</v>
      </c>
      <c r="L503" s="174">
        <v>17.1189225</v>
      </c>
      <c r="M503" s="174">
        <v>16.384471388888887</v>
      </c>
      <c r="N503" s="174">
        <v>18.914770499999999</v>
      </c>
      <c r="O503" s="174">
        <v>22.115875333333332</v>
      </c>
      <c r="P503" s="174">
        <v>20.079242333333333</v>
      </c>
      <c r="Q503" s="174">
        <v>18.65190333333333</v>
      </c>
      <c r="R503" s="174">
        <v>14.584408499999999</v>
      </c>
      <c r="S503" s="174">
        <v>13.663568055555553</v>
      </c>
      <c r="T503" s="176">
        <v>13.770571944444443</v>
      </c>
    </row>
    <row r="504" spans="1:20" x14ac:dyDescent="0.2">
      <c r="A504" s="182" t="s">
        <v>3069</v>
      </c>
      <c r="B504" s="182" t="s">
        <v>292</v>
      </c>
      <c r="C504" s="182" t="s">
        <v>403</v>
      </c>
      <c r="D504" s="174">
        <v>13.577843055555556</v>
      </c>
      <c r="E504" s="174">
        <v>12.08316538888889</v>
      </c>
      <c r="F504" s="174">
        <v>11.958960166666666</v>
      </c>
      <c r="G504" s="174">
        <v>12.089853</v>
      </c>
      <c r="H504" s="174">
        <v>11.759253666666666</v>
      </c>
      <c r="I504" s="174">
        <v>12.016870999999998</v>
      </c>
      <c r="J504" s="174">
        <v>12.019579500000001</v>
      </c>
      <c r="K504" s="174">
        <v>11.965956333333331</v>
      </c>
      <c r="L504" s="174">
        <v>12.805992499999999</v>
      </c>
      <c r="M504" s="174">
        <v>12.13265138888889</v>
      </c>
      <c r="N504" s="174">
        <v>11.983770888888889</v>
      </c>
      <c r="O504" s="174">
        <v>12.517548999999997</v>
      </c>
      <c r="P504" s="174">
        <v>12.033053777777777</v>
      </c>
      <c r="Q504" s="174">
        <v>12.443338777777775</v>
      </c>
      <c r="R504" s="174">
        <v>11.852407166666664</v>
      </c>
      <c r="S504" s="174">
        <v>11.709638722222222</v>
      </c>
      <c r="T504" s="176">
        <v>12.221309333333334</v>
      </c>
    </row>
    <row r="505" spans="1:20" x14ac:dyDescent="0.2">
      <c r="A505" s="182" t="s">
        <v>1611</v>
      </c>
      <c r="B505" s="182" t="s">
        <v>1612</v>
      </c>
      <c r="C505" s="182" t="s">
        <v>403</v>
      </c>
      <c r="D505" s="174">
        <v>20.484977833333328</v>
      </c>
      <c r="E505" s="174">
        <v>21.544841388888884</v>
      </c>
      <c r="F505" s="174">
        <v>23.409066666666668</v>
      </c>
      <c r="G505" s="174">
        <v>21.369478833333332</v>
      </c>
      <c r="H505" s="174">
        <v>17.373878555555553</v>
      </c>
      <c r="I505" s="174">
        <v>16.849966999999999</v>
      </c>
      <c r="J505" s="174">
        <v>17.220842666666673</v>
      </c>
      <c r="K505" s="174">
        <v>17.245765833333333</v>
      </c>
      <c r="L505" s="174">
        <v>16.738536222222223</v>
      </c>
      <c r="M505" s="174">
        <v>16.669279388888889</v>
      </c>
      <c r="N505" s="174">
        <v>17.764100111111112</v>
      </c>
      <c r="O505" s="174">
        <v>37.777029277777778</v>
      </c>
      <c r="P505" s="174">
        <v>48.149525277777769</v>
      </c>
      <c r="Q505" s="174">
        <v>14.575796555555554</v>
      </c>
      <c r="R505" s="174">
        <v>16.146175499999998</v>
      </c>
      <c r="S505" s="174">
        <v>16.083097777777777</v>
      </c>
      <c r="T505" s="176">
        <v>13.581727888888887</v>
      </c>
    </row>
    <row r="506" spans="1:20" x14ac:dyDescent="0.2">
      <c r="A506" s="182" t="s">
        <v>681</v>
      </c>
      <c r="B506" s="182" t="s">
        <v>418</v>
      </c>
      <c r="C506" s="182" t="s">
        <v>403</v>
      </c>
      <c r="D506" s="174">
        <v>17.673159722222223</v>
      </c>
      <c r="E506" s="174">
        <v>19.235209055555558</v>
      </c>
      <c r="F506" s="174">
        <v>19.212035999999998</v>
      </c>
      <c r="G506" s="174">
        <v>18.430332944444444</v>
      </c>
      <c r="H506" s="174">
        <v>15.969152111111113</v>
      </c>
      <c r="I506" s="174">
        <v>16.021041111111114</v>
      </c>
      <c r="J506" s="174">
        <v>16.975888333333337</v>
      </c>
      <c r="K506" s="174">
        <v>16.816683666666666</v>
      </c>
      <c r="L506" s="174">
        <v>15.120378444444444</v>
      </c>
      <c r="M506" s="174">
        <v>15.125396111111108</v>
      </c>
      <c r="N506" s="174">
        <v>16.041348888888891</v>
      </c>
      <c r="O506" s="174">
        <v>19.52708033333333</v>
      </c>
      <c r="P506" s="174">
        <v>20.207682666666667</v>
      </c>
      <c r="Q506" s="174">
        <v>13.620583888888891</v>
      </c>
      <c r="R506" s="174">
        <v>12.187726611111112</v>
      </c>
      <c r="S506" s="174">
        <v>11.456211777777778</v>
      </c>
      <c r="T506" s="176">
        <v>10.832668722222223</v>
      </c>
    </row>
    <row r="507" spans="1:20" x14ac:dyDescent="0.2">
      <c r="A507" s="182" t="s">
        <v>3352</v>
      </c>
      <c r="B507" s="182" t="s">
        <v>293</v>
      </c>
      <c r="C507" s="182" t="s">
        <v>403</v>
      </c>
      <c r="D507" s="174">
        <v>42.905746666666666</v>
      </c>
      <c r="E507" s="174">
        <v>31.976387388888888</v>
      </c>
      <c r="F507" s="174">
        <v>34.030454222222225</v>
      </c>
      <c r="G507" s="174">
        <v>28.299712055555556</v>
      </c>
      <c r="H507" s="174">
        <v>30.044374777777779</v>
      </c>
      <c r="I507" s="174">
        <v>26.701144333333328</v>
      </c>
      <c r="J507" s="174">
        <v>25.270254055555554</v>
      </c>
      <c r="K507" s="174">
        <v>25.823027722222221</v>
      </c>
      <c r="L507" s="174">
        <v>24.932831055555553</v>
      </c>
      <c r="M507" s="174">
        <v>25.481675555555555</v>
      </c>
      <c r="N507" s="174">
        <v>26.494030722222227</v>
      </c>
      <c r="O507" s="174">
        <v>28.557569277777777</v>
      </c>
      <c r="P507" s="174">
        <v>26.581618500000001</v>
      </c>
      <c r="Q507" s="174">
        <v>33.195333222222217</v>
      </c>
      <c r="R507" s="174">
        <v>28.051083222222225</v>
      </c>
      <c r="S507" s="174">
        <v>24.575246333333329</v>
      </c>
      <c r="T507" s="176">
        <v>24.591150722222224</v>
      </c>
    </row>
    <row r="508" spans="1:20" x14ac:dyDescent="0.2">
      <c r="A508" s="182" t="s">
        <v>606</v>
      </c>
      <c r="B508" s="182" t="s">
        <v>294</v>
      </c>
      <c r="C508" s="182" t="s">
        <v>403</v>
      </c>
      <c r="D508" s="174">
        <v>68.081766055555562</v>
      </c>
      <c r="E508" s="174">
        <v>54.546576555555561</v>
      </c>
      <c r="F508" s="174">
        <v>62.404537944444456</v>
      </c>
      <c r="G508" s="174">
        <v>54.297082333333329</v>
      </c>
      <c r="H508" s="174">
        <v>50.470360499999998</v>
      </c>
      <c r="I508" s="174">
        <v>47.856619555555561</v>
      </c>
      <c r="J508" s="174">
        <v>46.784330666666662</v>
      </c>
      <c r="K508" s="174">
        <v>44.476629166666662</v>
      </c>
      <c r="L508" s="174">
        <v>47.212159722222225</v>
      </c>
      <c r="M508" s="174">
        <v>46.853731444444442</v>
      </c>
      <c r="N508" s="174">
        <v>52.091066055555558</v>
      </c>
      <c r="O508" s="174">
        <v>57.470395500000009</v>
      </c>
      <c r="P508" s="174">
        <v>54.851672944444452</v>
      </c>
      <c r="Q508" s="174">
        <v>60.223409833333335</v>
      </c>
      <c r="R508" s="174">
        <v>50.834251333333341</v>
      </c>
      <c r="S508" s="174">
        <v>48.716133555555551</v>
      </c>
      <c r="T508" s="176">
        <v>52.743227666666662</v>
      </c>
    </row>
    <row r="509" spans="1:20" x14ac:dyDescent="0.2">
      <c r="A509" s="182" t="s">
        <v>607</v>
      </c>
      <c r="B509" s="182" t="s">
        <v>300</v>
      </c>
      <c r="C509" s="182" t="s">
        <v>403</v>
      </c>
      <c r="D509" s="174">
        <v>14.549266277777775</v>
      </c>
      <c r="E509" s="174">
        <v>11.702107611111114</v>
      </c>
      <c r="F509" s="174">
        <v>11.120668388888888</v>
      </c>
      <c r="G509" s="174">
        <v>10.877752944444444</v>
      </c>
      <c r="H509" s="174">
        <v>10.861404555555556</v>
      </c>
      <c r="I509" s="174">
        <v>10.460589833333335</v>
      </c>
      <c r="J509" s="174">
        <v>10.304016222222222</v>
      </c>
      <c r="K509" s="174">
        <v>10.237432444444444</v>
      </c>
      <c r="L509" s="174">
        <v>10.862737277777779</v>
      </c>
      <c r="M509" s="174">
        <v>10.470775888888888</v>
      </c>
      <c r="N509" s="174">
        <v>10.431960444444444</v>
      </c>
      <c r="O509" s="174">
        <v>10.838367499999999</v>
      </c>
      <c r="P509" s="174">
        <v>10.227995333333331</v>
      </c>
      <c r="Q509" s="174">
        <v>11.016810444444445</v>
      </c>
      <c r="R509" s="174">
        <v>10.332040444444445</v>
      </c>
      <c r="S509" s="174">
        <v>10.097242166666668</v>
      </c>
      <c r="T509" s="176">
        <v>10.350401</v>
      </c>
    </row>
    <row r="510" spans="1:20" x14ac:dyDescent="0.2">
      <c r="A510" s="182" t="s">
        <v>1101</v>
      </c>
      <c r="B510" s="182" t="s">
        <v>944</v>
      </c>
      <c r="C510" s="182" t="s">
        <v>403</v>
      </c>
      <c r="D510" s="174">
        <v>23.095728444444447</v>
      </c>
      <c r="E510" s="174">
        <v>18.230600555555554</v>
      </c>
      <c r="F510" s="174">
        <v>19.327615444444447</v>
      </c>
      <c r="G510" s="174">
        <v>18.933430944444446</v>
      </c>
      <c r="H510" s="174">
        <v>17.934480499999999</v>
      </c>
      <c r="I510" s="174">
        <v>17.824697055555554</v>
      </c>
      <c r="J510" s="174">
        <v>16.836886888888891</v>
      </c>
      <c r="K510" s="174">
        <v>17.249798888888886</v>
      </c>
      <c r="L510" s="174">
        <v>18.980644055555551</v>
      </c>
      <c r="M510" s="174">
        <v>17.796691944444447</v>
      </c>
      <c r="N510" s="174">
        <v>19.132068500000003</v>
      </c>
      <c r="O510" s="174">
        <v>21.802979666666666</v>
      </c>
      <c r="P510" s="174">
        <v>20.432360944444451</v>
      </c>
      <c r="Q510" s="174">
        <v>23.954658999999996</v>
      </c>
      <c r="R510" s="174">
        <v>19.375643555555556</v>
      </c>
      <c r="S510" s="174">
        <v>18.046672055555561</v>
      </c>
      <c r="T510" s="176">
        <v>19.242941555555557</v>
      </c>
    </row>
    <row r="511" spans="1:20" x14ac:dyDescent="0.2">
      <c r="A511" s="182" t="s">
        <v>608</v>
      </c>
      <c r="B511" s="182" t="s">
        <v>301</v>
      </c>
      <c r="C511" s="182" t="s">
        <v>403</v>
      </c>
      <c r="D511" s="174">
        <v>22.558156888888892</v>
      </c>
      <c r="E511" s="174">
        <v>19.418048277777782</v>
      </c>
      <c r="F511" s="174">
        <v>19.64733405555555</v>
      </c>
      <c r="G511" s="174">
        <v>18.172786777777777</v>
      </c>
      <c r="H511" s="174">
        <v>18.047669055555552</v>
      </c>
      <c r="I511" s="174">
        <v>18.112593833333335</v>
      </c>
      <c r="J511" s="174">
        <v>18.260550055555555</v>
      </c>
      <c r="K511" s="174">
        <v>18.809942611111111</v>
      </c>
      <c r="L511" s="174">
        <v>17.093976722222227</v>
      </c>
      <c r="M511" s="174">
        <v>18.462134722222224</v>
      </c>
      <c r="N511" s="174">
        <v>19.520633388888893</v>
      </c>
      <c r="O511" s="174">
        <v>21.261048222222225</v>
      </c>
      <c r="P511" s="174">
        <v>22.732568444444439</v>
      </c>
      <c r="Q511" s="174">
        <v>24.264222777777775</v>
      </c>
      <c r="R511" s="174">
        <v>19.724620388888891</v>
      </c>
      <c r="S511" s="174">
        <v>18.619327277777774</v>
      </c>
      <c r="T511" s="176">
        <v>18.111479055555556</v>
      </c>
    </row>
    <row r="512" spans="1:20" x14ac:dyDescent="0.2">
      <c r="A512" s="182" t="s">
        <v>609</v>
      </c>
      <c r="B512" s="182" t="s">
        <v>302</v>
      </c>
      <c r="C512" s="182" t="s">
        <v>403</v>
      </c>
      <c r="D512" s="174">
        <v>8.6001477222222231</v>
      </c>
      <c r="E512" s="174">
        <v>7.6987654999999995</v>
      </c>
      <c r="F512" s="174">
        <v>7.448262999999999</v>
      </c>
      <c r="G512" s="174">
        <v>7.5125992777777792</v>
      </c>
      <c r="H512" s="174">
        <v>7.5146785000000005</v>
      </c>
      <c r="I512" s="174">
        <v>7.4972639999999995</v>
      </c>
      <c r="J512" s="174">
        <v>7.5677383888888885</v>
      </c>
      <c r="K512" s="174">
        <v>7.6338953888888881</v>
      </c>
      <c r="L512" s="174">
        <v>7.5748310555555554</v>
      </c>
      <c r="M512" s="174">
        <v>7.5351062777777793</v>
      </c>
      <c r="N512" s="174">
        <v>8.2250001666666677</v>
      </c>
      <c r="O512" s="174">
        <v>8.8679346111111119</v>
      </c>
      <c r="P512" s="174">
        <v>8.0360748333333341</v>
      </c>
      <c r="Q512" s="174">
        <v>9.8356453888888904</v>
      </c>
      <c r="R512" s="174">
        <v>7.8997055555555562</v>
      </c>
      <c r="S512" s="174">
        <v>8.2472752222222212</v>
      </c>
      <c r="T512" s="176">
        <v>8.1606802222222203</v>
      </c>
    </row>
    <row r="513" spans="1:20" x14ac:dyDescent="0.2">
      <c r="A513" s="182" t="s">
        <v>2444</v>
      </c>
      <c r="B513" s="182" t="s">
        <v>112</v>
      </c>
      <c r="C513" s="182" t="s">
        <v>403</v>
      </c>
      <c r="D513" s="174">
        <v>9.4238039444444439</v>
      </c>
      <c r="E513" s="174">
        <v>8.2795732777777786</v>
      </c>
      <c r="F513" s="174">
        <v>7.5148552777777775</v>
      </c>
      <c r="G513" s="174">
        <v>7.6453441111111102</v>
      </c>
      <c r="H513" s="174">
        <v>7.8259595555555546</v>
      </c>
      <c r="I513" s="174">
        <v>7.3074362777777777</v>
      </c>
      <c r="J513" s="174">
        <v>7.4087060000000013</v>
      </c>
      <c r="K513" s="174">
        <v>7.6778486666666668</v>
      </c>
      <c r="L513" s="174">
        <v>7.4053848333333336</v>
      </c>
      <c r="M513" s="174">
        <v>7.6741853333333347</v>
      </c>
      <c r="N513" s="174">
        <v>7.5880793333333321</v>
      </c>
      <c r="O513" s="174">
        <v>9.0199528333333348</v>
      </c>
      <c r="P513" s="174">
        <v>7.6798370000000018</v>
      </c>
      <c r="Q513" s="174">
        <v>9.0899539444444439</v>
      </c>
      <c r="R513" s="174">
        <v>8.5429339444444441</v>
      </c>
      <c r="S513" s="174">
        <v>8.1305126666666663</v>
      </c>
      <c r="T513" s="176">
        <v>7.8372317222222216</v>
      </c>
    </row>
    <row r="514" spans="1:20" x14ac:dyDescent="0.2">
      <c r="A514" s="182" t="s">
        <v>610</v>
      </c>
      <c r="B514" s="182" t="s">
        <v>417</v>
      </c>
      <c r="C514" s="182" t="s">
        <v>403</v>
      </c>
      <c r="D514" s="174">
        <v>25.113534166666668</v>
      </c>
      <c r="E514" s="174">
        <v>20.04442511111111</v>
      </c>
      <c r="F514" s="174">
        <v>18.925201222222224</v>
      </c>
      <c r="G514" s="174">
        <v>19.418504055555559</v>
      </c>
      <c r="H514" s="174">
        <v>18.138700666666665</v>
      </c>
      <c r="I514" s="174">
        <v>17.265988277777783</v>
      </c>
      <c r="J514" s="174">
        <v>17.76140083333333</v>
      </c>
      <c r="K514" s="174">
        <v>16.125617500000001</v>
      </c>
      <c r="L514" s="174">
        <v>17.274010222222223</v>
      </c>
      <c r="M514" s="174">
        <v>16.54469094444444</v>
      </c>
      <c r="N514" s="174">
        <v>18.396538833333338</v>
      </c>
      <c r="O514" s="174">
        <v>20.330878166666665</v>
      </c>
      <c r="P514" s="174">
        <v>20.587575444444447</v>
      </c>
      <c r="Q514" s="174">
        <v>18.053894500000002</v>
      </c>
      <c r="R514" s="174">
        <v>13.519272611111109</v>
      </c>
      <c r="S514" s="174">
        <v>12.837082722222222</v>
      </c>
      <c r="T514" s="176">
        <v>12.760582666666668</v>
      </c>
    </row>
    <row r="515" spans="1:20" x14ac:dyDescent="0.2">
      <c r="A515" s="182" t="s">
        <v>3757</v>
      </c>
      <c r="B515" s="182" t="s">
        <v>162</v>
      </c>
      <c r="C515" s="182" t="s">
        <v>403</v>
      </c>
      <c r="D515" s="174">
        <v>7.0687051666666667</v>
      </c>
      <c r="E515" s="174">
        <v>4.9739826666666671</v>
      </c>
      <c r="F515" s="174">
        <v>4.9295036111111115</v>
      </c>
      <c r="G515" s="174">
        <v>4.8360822222222222</v>
      </c>
      <c r="H515" s="174">
        <v>4.7654332222222218</v>
      </c>
      <c r="I515" s="174">
        <v>4.6748844444444435</v>
      </c>
      <c r="J515" s="174">
        <v>4.6230387777777775</v>
      </c>
      <c r="K515" s="174">
        <v>4.5142611666666674</v>
      </c>
      <c r="L515" s="174">
        <v>4.6481769999999996</v>
      </c>
      <c r="M515" s="174">
        <v>4.6594715555555553</v>
      </c>
      <c r="N515" s="174">
        <v>4.5497538333333338</v>
      </c>
      <c r="O515" s="174">
        <v>5.3634113333333344</v>
      </c>
      <c r="P515" s="174">
        <v>4.4499041111111115</v>
      </c>
      <c r="Q515" s="174">
        <v>4.5825683888888893</v>
      </c>
      <c r="R515" s="174">
        <v>4.3912970000000007</v>
      </c>
      <c r="S515" s="174">
        <v>4.1999266111111107</v>
      </c>
      <c r="T515" s="176">
        <v>4.1228628888888892</v>
      </c>
    </row>
    <row r="516" spans="1:20" x14ac:dyDescent="0.2">
      <c r="A516" s="182" t="s">
        <v>3758</v>
      </c>
      <c r="B516" s="182" t="s">
        <v>420</v>
      </c>
      <c r="C516" s="182" t="s">
        <v>403</v>
      </c>
      <c r="D516" s="174">
        <v>3.2881691111111113</v>
      </c>
      <c r="E516" s="174">
        <v>2.9128953333333332</v>
      </c>
      <c r="F516" s="174">
        <v>2.6874763888888888</v>
      </c>
      <c r="G516" s="174">
        <v>2.6283692222222226</v>
      </c>
      <c r="H516" s="174">
        <v>2.7170173888888893</v>
      </c>
      <c r="I516" s="174">
        <v>2.8096253888888896</v>
      </c>
      <c r="J516" s="174">
        <v>2.7828373888888889</v>
      </c>
      <c r="K516" s="174">
        <v>2.7698602777777781</v>
      </c>
      <c r="L516" s="174">
        <v>2.6937143888888886</v>
      </c>
      <c r="M516" s="174">
        <v>2.8582576666666668</v>
      </c>
      <c r="N516" s="174">
        <v>2.8574866111111108</v>
      </c>
      <c r="O516" s="174">
        <v>3.135087722222222</v>
      </c>
      <c r="P516" s="174">
        <v>2.7810792222222225</v>
      </c>
      <c r="Q516" s="174">
        <v>3.0482589444444446</v>
      </c>
      <c r="R516" s="174">
        <v>2.9019872222222216</v>
      </c>
      <c r="S516" s="174">
        <v>2.8250657777777781</v>
      </c>
      <c r="T516" s="176">
        <v>2.7651247222222226</v>
      </c>
    </row>
    <row r="517" spans="1:20" x14ac:dyDescent="0.2">
      <c r="A517" s="182" t="s">
        <v>3070</v>
      </c>
      <c r="B517" s="182" t="s">
        <v>421</v>
      </c>
      <c r="C517" s="182" t="s">
        <v>403</v>
      </c>
      <c r="D517" s="174">
        <v>10.625281944444446</v>
      </c>
      <c r="E517" s="174">
        <v>10.027176444444443</v>
      </c>
      <c r="F517" s="174">
        <v>9.6578023888888893</v>
      </c>
      <c r="G517" s="174">
        <v>9.8886364444444439</v>
      </c>
      <c r="H517" s="174">
        <v>9.6700188333333337</v>
      </c>
      <c r="I517" s="174">
        <v>9.999045444444441</v>
      </c>
      <c r="J517" s="174">
        <v>9.8324873888888913</v>
      </c>
      <c r="K517" s="174">
        <v>9.7404425000000003</v>
      </c>
      <c r="L517" s="174">
        <v>9.9874344444444461</v>
      </c>
      <c r="M517" s="174">
        <v>10.185897500000001</v>
      </c>
      <c r="N517" s="174">
        <v>9.6126379444444456</v>
      </c>
      <c r="O517" s="174">
        <v>11.480025999999999</v>
      </c>
      <c r="P517" s="174">
        <v>9.9761418888888915</v>
      </c>
      <c r="Q517" s="174">
        <v>10.443438944444445</v>
      </c>
      <c r="R517" s="174">
        <v>10.423909333333334</v>
      </c>
      <c r="S517" s="174">
        <v>10.184583333333332</v>
      </c>
      <c r="T517" s="176">
        <v>9.945160444444447</v>
      </c>
    </row>
    <row r="518" spans="1:20" x14ac:dyDescent="0.2">
      <c r="A518" s="182" t="s">
        <v>3071</v>
      </c>
      <c r="B518" s="182" t="s">
        <v>422</v>
      </c>
      <c r="C518" s="182" t="s">
        <v>403</v>
      </c>
      <c r="D518" s="174">
        <v>5.1701183333333329</v>
      </c>
      <c r="E518" s="174">
        <v>3.9751201666666671</v>
      </c>
      <c r="F518" s="174">
        <v>3.9390969444444455</v>
      </c>
      <c r="G518" s="174">
        <v>4.0203241666666667</v>
      </c>
      <c r="H518" s="174">
        <v>3.8653824444444447</v>
      </c>
      <c r="I518" s="174">
        <v>3.9857800000000001</v>
      </c>
      <c r="J518" s="174">
        <v>3.7417320000000007</v>
      </c>
      <c r="K518" s="174">
        <v>3.7488537777777773</v>
      </c>
      <c r="L518" s="174">
        <v>3.9423273333333331</v>
      </c>
      <c r="M518" s="174">
        <v>4.0510966111111113</v>
      </c>
      <c r="N518" s="174">
        <v>3.874079111111111</v>
      </c>
      <c r="O518" s="174">
        <v>4.2769613888888891</v>
      </c>
      <c r="P518" s="174">
        <v>3.9727656111111114</v>
      </c>
      <c r="Q518" s="174">
        <v>4.377314888888888</v>
      </c>
      <c r="R518" s="174">
        <v>4.0055561666666666</v>
      </c>
      <c r="S518" s="174">
        <v>3.9758898333333335</v>
      </c>
      <c r="T518" s="176">
        <v>3.9652605000000003</v>
      </c>
    </row>
    <row r="519" spans="1:20" x14ac:dyDescent="0.2">
      <c r="A519" s="182" t="s">
        <v>3072</v>
      </c>
      <c r="B519" s="182" t="s">
        <v>423</v>
      </c>
      <c r="C519" s="182" t="s">
        <v>403</v>
      </c>
      <c r="D519" s="174">
        <v>4.1402500555555548</v>
      </c>
      <c r="E519" s="174">
        <v>3.7003842777777773</v>
      </c>
      <c r="F519" s="174">
        <v>3.5708103888888889</v>
      </c>
      <c r="G519" s="174">
        <v>3.5658870000000005</v>
      </c>
      <c r="H519" s="174">
        <v>3.5228637222222217</v>
      </c>
      <c r="I519" s="174">
        <v>3.5725520555555557</v>
      </c>
      <c r="J519" s="174">
        <v>3.502384222222223</v>
      </c>
      <c r="K519" s="174">
        <v>3.4614667222222213</v>
      </c>
      <c r="L519" s="174">
        <v>3.5895399444444442</v>
      </c>
      <c r="M519" s="174">
        <v>3.695325611111111</v>
      </c>
      <c r="N519" s="174">
        <v>3.5749396666666673</v>
      </c>
      <c r="O519" s="174">
        <v>4.0743874444444437</v>
      </c>
      <c r="P519" s="174">
        <v>3.6393999999999997</v>
      </c>
      <c r="Q519" s="174">
        <v>3.966462611111111</v>
      </c>
      <c r="R519" s="174">
        <v>3.7043195555555561</v>
      </c>
      <c r="S519" s="174">
        <v>3.8209651111111111</v>
      </c>
      <c r="T519" s="176">
        <v>3.7464737777777781</v>
      </c>
    </row>
    <row r="520" spans="1:20" x14ac:dyDescent="0.2">
      <c r="A520" s="182" t="s">
        <v>3073</v>
      </c>
      <c r="B520" s="182" t="s">
        <v>419</v>
      </c>
      <c r="C520" s="182" t="s">
        <v>403</v>
      </c>
      <c r="D520" s="174">
        <v>4.3167264999999997</v>
      </c>
      <c r="E520" s="174">
        <v>3.6994471111111107</v>
      </c>
      <c r="F520" s="174">
        <v>3.6246598888888886</v>
      </c>
      <c r="G520" s="174">
        <v>3.470968444444444</v>
      </c>
      <c r="H520" s="174">
        <v>3.4410648888888886</v>
      </c>
      <c r="I520" s="174">
        <v>3.5369020555555553</v>
      </c>
      <c r="J520" s="174">
        <v>3.601586444444445</v>
      </c>
      <c r="K520" s="174">
        <v>3.3396210555555559</v>
      </c>
      <c r="L520" s="174">
        <v>3.4071882222222225</v>
      </c>
      <c r="M520" s="174">
        <v>3.4208022777777782</v>
      </c>
      <c r="N520" s="174">
        <v>3.2009121666666669</v>
      </c>
      <c r="O520" s="174">
        <v>3.7204557222222232</v>
      </c>
      <c r="P520" s="174">
        <v>3.3195048333333341</v>
      </c>
      <c r="Q520" s="174">
        <v>3.556626444444444</v>
      </c>
      <c r="R520" s="174">
        <v>3.3676288333333328</v>
      </c>
      <c r="S520" s="174">
        <v>3.2626571666666662</v>
      </c>
      <c r="T520" s="176">
        <v>3.4568814444444453</v>
      </c>
    </row>
    <row r="521" spans="1:20" x14ac:dyDescent="0.2">
      <c r="A521" s="182" t="s">
        <v>1102</v>
      </c>
      <c r="B521" s="182" t="s">
        <v>980</v>
      </c>
      <c r="C521" s="182" t="s">
        <v>403</v>
      </c>
      <c r="D521" s="174">
        <v>47.078328166666672</v>
      </c>
      <c r="E521" s="174">
        <v>29.662045777777777</v>
      </c>
      <c r="F521" s="174">
        <v>30.291928499999997</v>
      </c>
      <c r="G521" s="174">
        <v>30.140183222222227</v>
      </c>
      <c r="H521" s="174">
        <v>28.705106333333333</v>
      </c>
      <c r="I521" s="174">
        <v>28.687237277777779</v>
      </c>
      <c r="J521" s="174">
        <v>28.705959166666659</v>
      </c>
      <c r="K521" s="174">
        <v>29.300753499999999</v>
      </c>
      <c r="L521" s="174">
        <v>31.68032761111111</v>
      </c>
      <c r="M521" s="174">
        <v>31.754088111111109</v>
      </c>
      <c r="N521" s="174">
        <v>35.62322533333333</v>
      </c>
      <c r="O521" s="174">
        <v>37.766014388888891</v>
      </c>
      <c r="P521" s="174">
        <v>38.424981055555548</v>
      </c>
      <c r="Q521" s="174">
        <v>45.144795611111114</v>
      </c>
      <c r="R521" s="174">
        <v>33.122812000000003</v>
      </c>
      <c r="S521" s="174">
        <v>30.885216055555549</v>
      </c>
      <c r="T521" s="176">
        <v>35.581088888888885</v>
      </c>
    </row>
    <row r="522" spans="1:20" x14ac:dyDescent="0.2">
      <c r="A522" s="182" t="s">
        <v>1831</v>
      </c>
      <c r="B522" s="182" t="s">
        <v>1832</v>
      </c>
      <c r="C522" s="182" t="s">
        <v>403</v>
      </c>
      <c r="D522" s="174">
        <v>99.497341888888897</v>
      </c>
      <c r="E522" s="174">
        <v>74.765010277777776</v>
      </c>
      <c r="F522" s="174">
        <v>79.933352277777786</v>
      </c>
      <c r="G522" s="174">
        <v>82.702435666666659</v>
      </c>
      <c r="H522" s="174">
        <v>74.420897277777783</v>
      </c>
      <c r="I522" s="174">
        <v>74.376439444444443</v>
      </c>
      <c r="J522" s="174">
        <v>79.101481666666672</v>
      </c>
      <c r="K522" s="174">
        <v>75.615962777777781</v>
      </c>
      <c r="L522" s="174">
        <v>72.979690000000005</v>
      </c>
      <c r="M522" s="174">
        <v>79.583127555555564</v>
      </c>
      <c r="N522" s="174">
        <v>88.789513277777758</v>
      </c>
      <c r="O522" s="174">
        <v>85.521786222222232</v>
      </c>
      <c r="P522" s="174">
        <v>85.679655333333329</v>
      </c>
      <c r="Q522" s="174">
        <v>85.122663500000002</v>
      </c>
      <c r="R522" s="174">
        <v>81.057617166666674</v>
      </c>
      <c r="S522" s="174">
        <v>77.902195055555552</v>
      </c>
      <c r="T522" s="176">
        <v>88.943606055555563</v>
      </c>
    </row>
    <row r="523" spans="1:20" x14ac:dyDescent="0.2">
      <c r="A523" s="182" t="s">
        <v>2888</v>
      </c>
      <c r="B523" s="182" t="s">
        <v>2889</v>
      </c>
      <c r="C523" s="182" t="s">
        <v>403</v>
      </c>
      <c r="D523" s="174">
        <v>30.703229444444446</v>
      </c>
      <c r="E523" s="174">
        <v>29.793388277777776</v>
      </c>
      <c r="F523" s="174">
        <v>29.262889000000005</v>
      </c>
      <c r="G523" s="174">
        <v>28.993836222222228</v>
      </c>
      <c r="H523" s="174">
        <v>29.402001555555557</v>
      </c>
      <c r="I523" s="174">
        <v>28.709429555555559</v>
      </c>
      <c r="J523" s="174">
        <v>28.264377111111109</v>
      </c>
      <c r="K523" s="174">
        <v>28.778001500000002</v>
      </c>
      <c r="L523" s="174">
        <v>29.85812266666667</v>
      </c>
      <c r="M523" s="174">
        <v>29.164964499999996</v>
      </c>
      <c r="N523" s="174">
        <v>29.165018</v>
      </c>
      <c r="O523" s="174">
        <v>29.385561222222222</v>
      </c>
      <c r="P523" s="174">
        <v>28.790359999999996</v>
      </c>
      <c r="Q523" s="174">
        <v>30.270158444444448</v>
      </c>
      <c r="R523" s="174">
        <v>29.455703388888885</v>
      </c>
      <c r="S523" s="174">
        <v>29.38381594444445</v>
      </c>
      <c r="T523" s="176">
        <v>30.641544333333329</v>
      </c>
    </row>
    <row r="524" spans="1:20" x14ac:dyDescent="0.2">
      <c r="A524" s="182" t="s">
        <v>1103</v>
      </c>
      <c r="B524" s="182" t="s">
        <v>975</v>
      </c>
      <c r="C524" s="182" t="s">
        <v>403</v>
      </c>
      <c r="D524" s="174">
        <v>11.681962500000003</v>
      </c>
      <c r="E524" s="174">
        <v>10.218042888888887</v>
      </c>
      <c r="F524" s="174">
        <v>9.7916802222222241</v>
      </c>
      <c r="G524" s="174">
        <v>8.9955768888888894</v>
      </c>
      <c r="H524" s="174">
        <v>9.0327232777777748</v>
      </c>
      <c r="I524" s="174">
        <v>9.2542024444444433</v>
      </c>
      <c r="J524" s="174">
        <v>9.2979423888888917</v>
      </c>
      <c r="K524" s="174">
        <v>8.9732785555555559</v>
      </c>
      <c r="L524" s="174">
        <v>9.6812598888888886</v>
      </c>
      <c r="M524" s="174">
        <v>9.157387055555553</v>
      </c>
      <c r="N524" s="174">
        <v>9.2697198888888899</v>
      </c>
      <c r="O524" s="174">
        <v>9.6136942222222217</v>
      </c>
      <c r="P524" s="174">
        <v>8.8515058888888873</v>
      </c>
      <c r="Q524" s="174">
        <v>9.4258203333333324</v>
      </c>
      <c r="R524" s="174">
        <v>9.481994611111114</v>
      </c>
      <c r="S524" s="174">
        <v>9.1519918333333337</v>
      </c>
      <c r="T524" s="176">
        <v>12.085150222222222</v>
      </c>
    </row>
    <row r="525" spans="1:20" x14ac:dyDescent="0.2">
      <c r="A525" s="182" t="s">
        <v>2445</v>
      </c>
      <c r="B525" s="182" t="s">
        <v>813</v>
      </c>
      <c r="C525" s="182" t="s">
        <v>403</v>
      </c>
      <c r="D525" s="174">
        <v>12.554820722222225</v>
      </c>
      <c r="E525" s="174">
        <v>10.799210777777777</v>
      </c>
      <c r="F525" s="174">
        <v>9.982594555555556</v>
      </c>
      <c r="G525" s="174">
        <v>9.5799053888888874</v>
      </c>
      <c r="H525" s="174">
        <v>9.6320838333333327</v>
      </c>
      <c r="I525" s="174">
        <v>9.6895957222222222</v>
      </c>
      <c r="J525" s="174">
        <v>9.79694111111111</v>
      </c>
      <c r="K525" s="174">
        <v>10.025913333333333</v>
      </c>
      <c r="L525" s="174">
        <v>10.098061222222221</v>
      </c>
      <c r="M525" s="174">
        <v>9.8591219444444462</v>
      </c>
      <c r="N525" s="174">
        <v>10.173361388888889</v>
      </c>
      <c r="O525" s="174">
        <v>10.596538166666665</v>
      </c>
      <c r="P525" s="174">
        <v>10.273484944444444</v>
      </c>
      <c r="Q525" s="174">
        <v>10.749712777777779</v>
      </c>
      <c r="R525" s="174">
        <v>10.191035166666666</v>
      </c>
      <c r="S525" s="174">
        <v>9.9640842222222226</v>
      </c>
      <c r="T525" s="176">
        <v>12.327311999999999</v>
      </c>
    </row>
    <row r="526" spans="1:20" x14ac:dyDescent="0.2">
      <c r="A526" s="182" t="s">
        <v>2446</v>
      </c>
      <c r="B526" s="182" t="s">
        <v>798</v>
      </c>
      <c r="C526" s="182" t="s">
        <v>403</v>
      </c>
      <c r="D526" s="174">
        <v>19.766129666666671</v>
      </c>
      <c r="E526" s="174">
        <v>18.217436111111112</v>
      </c>
      <c r="F526" s="174">
        <v>17.576951944444442</v>
      </c>
      <c r="G526" s="174">
        <v>17.429240055555557</v>
      </c>
      <c r="H526" s="174">
        <v>17.73522638888889</v>
      </c>
      <c r="I526" s="174">
        <v>16.910576444444448</v>
      </c>
      <c r="J526" s="174">
        <v>17.795974555555553</v>
      </c>
      <c r="K526" s="174">
        <v>18.038097277777776</v>
      </c>
      <c r="L526" s="174">
        <v>18.10291905555556</v>
      </c>
      <c r="M526" s="174">
        <v>17.868659277777777</v>
      </c>
      <c r="N526" s="174">
        <v>18.033269611111113</v>
      </c>
      <c r="O526" s="174">
        <v>18.272326888888887</v>
      </c>
      <c r="P526" s="174">
        <v>17.361332611111109</v>
      </c>
      <c r="Q526" s="174">
        <v>18.483417333333328</v>
      </c>
      <c r="R526" s="174">
        <v>17.778036055555553</v>
      </c>
      <c r="S526" s="174">
        <v>17.604358111111114</v>
      </c>
      <c r="T526" s="176">
        <v>21.361456722222222</v>
      </c>
    </row>
    <row r="527" spans="1:20" x14ac:dyDescent="0.2">
      <c r="A527" s="182" t="s">
        <v>2447</v>
      </c>
      <c r="B527" s="182" t="s">
        <v>820</v>
      </c>
      <c r="C527" s="182" t="s">
        <v>403</v>
      </c>
      <c r="D527" s="174">
        <v>19.461044666666666</v>
      </c>
      <c r="E527" s="174">
        <v>15.020653388888888</v>
      </c>
      <c r="F527" s="174">
        <v>14.043091944444443</v>
      </c>
      <c r="G527" s="174">
        <v>13.580784777777778</v>
      </c>
      <c r="H527" s="174">
        <v>13.615573277777779</v>
      </c>
      <c r="I527" s="174">
        <v>13.047485388888891</v>
      </c>
      <c r="J527" s="174">
        <v>13.467078333333333</v>
      </c>
      <c r="K527" s="174">
        <v>13.033298166666665</v>
      </c>
      <c r="L527" s="174">
        <v>13.698023333333335</v>
      </c>
      <c r="M527" s="174">
        <v>13.334287277777777</v>
      </c>
      <c r="N527" s="174">
        <v>13.544928055555555</v>
      </c>
      <c r="O527" s="174">
        <v>15.504563333333332</v>
      </c>
      <c r="P527" s="174">
        <v>13.671466500000001</v>
      </c>
      <c r="Q527" s="174">
        <v>14.780398111111111</v>
      </c>
      <c r="R527" s="174">
        <v>14.439139444444445</v>
      </c>
      <c r="S527" s="174">
        <v>13.859298222222224</v>
      </c>
      <c r="T527" s="176">
        <v>16.39674872222222</v>
      </c>
    </row>
    <row r="528" spans="1:20" x14ac:dyDescent="0.2">
      <c r="A528" s="182" t="s">
        <v>2448</v>
      </c>
      <c r="B528" s="182" t="s">
        <v>819</v>
      </c>
      <c r="C528" s="182" t="s">
        <v>403</v>
      </c>
      <c r="D528" s="174">
        <v>36.758490944444446</v>
      </c>
      <c r="E528" s="174">
        <v>34.652015611111104</v>
      </c>
      <c r="F528" s="174">
        <v>33.25580877777778</v>
      </c>
      <c r="G528" s="174">
        <v>32.414212555555558</v>
      </c>
      <c r="H528" s="174">
        <v>32.317365833333334</v>
      </c>
      <c r="I528" s="174">
        <v>31.365287333333338</v>
      </c>
      <c r="J528" s="174">
        <v>31.561664499999992</v>
      </c>
      <c r="K528" s="174">
        <v>31.263291388888888</v>
      </c>
      <c r="L528" s="174">
        <v>32.556893111111116</v>
      </c>
      <c r="M528" s="174">
        <v>31.217506888888895</v>
      </c>
      <c r="N528" s="174">
        <v>31.121740666666661</v>
      </c>
      <c r="O528" s="174">
        <v>30.895494499999998</v>
      </c>
      <c r="P528" s="174">
        <v>30.369847166666666</v>
      </c>
      <c r="Q528" s="174">
        <v>31.626241833333331</v>
      </c>
      <c r="R528" s="174">
        <v>30.775145333333327</v>
      </c>
      <c r="S528" s="174">
        <v>30.867275666666671</v>
      </c>
      <c r="T528" s="176">
        <v>31.932062888888886</v>
      </c>
    </row>
    <row r="529" spans="1:20" x14ac:dyDescent="0.2">
      <c r="A529" s="182" t="s">
        <v>2449</v>
      </c>
      <c r="B529" s="182" t="s">
        <v>818</v>
      </c>
      <c r="C529" s="182" t="s">
        <v>403</v>
      </c>
      <c r="D529" s="174">
        <v>10.089565444444448</v>
      </c>
      <c r="E529" s="174">
        <v>8.2993241666666666</v>
      </c>
      <c r="F529" s="174">
        <v>8.117350499999997</v>
      </c>
      <c r="G529" s="174">
        <v>8.0884016666666678</v>
      </c>
      <c r="H529" s="174">
        <v>7.9127976111111105</v>
      </c>
      <c r="I529" s="174">
        <v>7.8120248333333331</v>
      </c>
      <c r="J529" s="174">
        <v>7.9343809444444435</v>
      </c>
      <c r="K529" s="174">
        <v>7.9796977222222232</v>
      </c>
      <c r="L529" s="174">
        <v>8.1957407222222205</v>
      </c>
      <c r="M529" s="174">
        <v>7.8765618888888884</v>
      </c>
      <c r="N529" s="174">
        <v>8.0582489444444452</v>
      </c>
      <c r="O529" s="174">
        <v>8.7380960555555536</v>
      </c>
      <c r="P529" s="174">
        <v>7.8682448888888912</v>
      </c>
      <c r="Q529" s="174">
        <v>8.3787061111111125</v>
      </c>
      <c r="R529" s="174">
        <v>8.1283574444444433</v>
      </c>
      <c r="S529" s="174">
        <v>7.8724741111111092</v>
      </c>
      <c r="T529" s="176">
        <v>9.3620742222222226</v>
      </c>
    </row>
    <row r="530" spans="1:20" x14ac:dyDescent="0.2">
      <c r="A530" s="182" t="s">
        <v>2890</v>
      </c>
      <c r="B530" s="182" t="s">
        <v>2891</v>
      </c>
      <c r="C530" s="182" t="s">
        <v>403</v>
      </c>
      <c r="D530" s="174">
        <v>39.11298877777778</v>
      </c>
      <c r="E530" s="174">
        <v>33.578826555555551</v>
      </c>
      <c r="F530" s="174">
        <v>30.289906944444439</v>
      </c>
      <c r="G530" s="174">
        <v>29.096666277777778</v>
      </c>
      <c r="H530" s="174">
        <v>29.990094000000006</v>
      </c>
      <c r="I530" s="174">
        <v>28.936754166666667</v>
      </c>
      <c r="J530" s="174">
        <v>30.307026888888895</v>
      </c>
      <c r="K530" s="174">
        <v>30.010305555555551</v>
      </c>
      <c r="L530" s="174">
        <v>30.023521722222217</v>
      </c>
      <c r="M530" s="174">
        <v>30.898860388888895</v>
      </c>
      <c r="N530" s="174">
        <v>31.170006777777775</v>
      </c>
      <c r="O530" s="174">
        <v>30.767089999999996</v>
      </c>
      <c r="P530" s="174">
        <v>31.051364944444444</v>
      </c>
      <c r="Q530" s="174">
        <v>35.102129277777777</v>
      </c>
      <c r="R530" s="174">
        <v>25.577050611111115</v>
      </c>
      <c r="S530" s="174">
        <v>25.226208666666672</v>
      </c>
      <c r="T530" s="176">
        <v>24.845527999999995</v>
      </c>
    </row>
    <row r="531" spans="1:20" x14ac:dyDescent="0.2">
      <c r="A531" s="182" t="s">
        <v>2450</v>
      </c>
      <c r="B531" s="182" t="s">
        <v>1040</v>
      </c>
      <c r="C531" s="182" t="s">
        <v>403</v>
      </c>
      <c r="D531" s="174">
        <v>23.821956611111109</v>
      </c>
      <c r="E531" s="174">
        <v>15.557738333333333</v>
      </c>
      <c r="F531" s="174">
        <v>15.539785111111108</v>
      </c>
      <c r="G531" s="174">
        <v>14.993981222222223</v>
      </c>
      <c r="H531" s="174">
        <v>14.896273722222219</v>
      </c>
      <c r="I531" s="174">
        <v>13.3974665</v>
      </c>
      <c r="J531" s="174">
        <v>13.963790055555556</v>
      </c>
      <c r="K531" s="174">
        <v>14.123317</v>
      </c>
      <c r="L531" s="174">
        <v>13.399794999999999</v>
      </c>
      <c r="M531" s="174">
        <v>13.922484611111111</v>
      </c>
      <c r="N531" s="174">
        <v>14.679368166666668</v>
      </c>
      <c r="O531" s="174">
        <v>16.170163111111112</v>
      </c>
      <c r="P531" s="174">
        <v>16.423111222222225</v>
      </c>
      <c r="Q531" s="174">
        <v>12.871061500000003</v>
      </c>
      <c r="R531" s="174">
        <v>10.749694611111112</v>
      </c>
      <c r="S531" s="174">
        <v>9.93571788888889</v>
      </c>
      <c r="T531" s="176">
        <v>9.8137167222222246</v>
      </c>
    </row>
    <row r="532" spans="1:20" x14ac:dyDescent="0.2">
      <c r="A532" s="182" t="s">
        <v>1398</v>
      </c>
      <c r="B532" s="182" t="s">
        <v>806</v>
      </c>
      <c r="C532" s="182" t="s">
        <v>403</v>
      </c>
      <c r="D532" s="174">
        <v>35.05915227777777</v>
      </c>
      <c r="E532" s="174">
        <v>26.486786277777778</v>
      </c>
      <c r="F532" s="174">
        <v>26.798386499999999</v>
      </c>
      <c r="G532" s="174">
        <v>26.708065833333336</v>
      </c>
      <c r="H532" s="174">
        <v>27.059572888888894</v>
      </c>
      <c r="I532" s="174">
        <v>25.977705888888888</v>
      </c>
      <c r="J532" s="174">
        <v>26.270389277777781</v>
      </c>
      <c r="K532" s="174">
        <v>24.925001666666663</v>
      </c>
      <c r="L532" s="174">
        <v>25.460782222222225</v>
      </c>
      <c r="M532" s="174">
        <v>25.867455277777779</v>
      </c>
      <c r="N532" s="174">
        <v>26.39940544444444</v>
      </c>
      <c r="O532" s="174">
        <v>28.814863999999993</v>
      </c>
      <c r="P532" s="174">
        <v>27.181965166666668</v>
      </c>
      <c r="Q532" s="174">
        <v>22.439231777777781</v>
      </c>
      <c r="R532" s="174">
        <v>18.475727055555556</v>
      </c>
      <c r="S532" s="174">
        <v>17.381238833333335</v>
      </c>
      <c r="T532" s="176">
        <v>17.569269722222224</v>
      </c>
    </row>
    <row r="533" spans="1:20" x14ac:dyDescent="0.2">
      <c r="A533" s="182" t="s">
        <v>2451</v>
      </c>
      <c r="B533" s="182" t="s">
        <v>1042</v>
      </c>
      <c r="C533" s="182" t="s">
        <v>403</v>
      </c>
      <c r="D533" s="174">
        <v>26.883110777777777</v>
      </c>
      <c r="E533" s="174">
        <v>18.193735499999999</v>
      </c>
      <c r="F533" s="174">
        <v>17.894255666666666</v>
      </c>
      <c r="G533" s="174">
        <v>17.6376995</v>
      </c>
      <c r="H533" s="174">
        <v>17.966254388888888</v>
      </c>
      <c r="I533" s="174">
        <v>17.162001555555559</v>
      </c>
      <c r="J533" s="174">
        <v>17.83986777777778</v>
      </c>
      <c r="K533" s="174">
        <v>17.61688072222222</v>
      </c>
      <c r="L533" s="174">
        <v>17.833056166666669</v>
      </c>
      <c r="M533" s="174">
        <v>17.446016833333335</v>
      </c>
      <c r="N533" s="174">
        <v>16.875066777777775</v>
      </c>
      <c r="O533" s="174">
        <v>18.695948388888887</v>
      </c>
      <c r="P533" s="174">
        <v>19.097047333333332</v>
      </c>
      <c r="Q533" s="174">
        <v>17.067158555555554</v>
      </c>
      <c r="R533" s="174">
        <v>10.2165275</v>
      </c>
      <c r="S533" s="174">
        <v>9.483616111111111</v>
      </c>
      <c r="T533" s="176">
        <v>9.5082383888888913</v>
      </c>
    </row>
    <row r="534" spans="1:20" x14ac:dyDescent="0.2">
      <c r="A534" s="182" t="s">
        <v>2452</v>
      </c>
      <c r="B534" s="182" t="s">
        <v>1039</v>
      </c>
      <c r="C534" s="182" t="s">
        <v>403</v>
      </c>
      <c r="D534" s="174">
        <v>30.017150666666662</v>
      </c>
      <c r="E534" s="174">
        <v>21.451849833333327</v>
      </c>
      <c r="F534" s="174">
        <v>21.140185111111112</v>
      </c>
      <c r="G534" s="174">
        <v>21.583636000000002</v>
      </c>
      <c r="H534" s="174">
        <v>20.838884388888882</v>
      </c>
      <c r="I534" s="174">
        <v>20.127640666666668</v>
      </c>
      <c r="J534" s="174">
        <v>20.263606277777775</v>
      </c>
      <c r="K534" s="174">
        <v>19.732313444444443</v>
      </c>
      <c r="L534" s="174">
        <v>19.816483777777776</v>
      </c>
      <c r="M534" s="174">
        <v>19.740151833333332</v>
      </c>
      <c r="N534" s="174">
        <v>21.320344666666664</v>
      </c>
      <c r="O534" s="174">
        <v>23.176415666666667</v>
      </c>
      <c r="P534" s="174">
        <v>23.264584222222226</v>
      </c>
      <c r="Q534" s="174">
        <v>21.936856333333331</v>
      </c>
      <c r="R534" s="174">
        <v>14.464241833333334</v>
      </c>
      <c r="S534" s="174">
        <v>13.169139444444443</v>
      </c>
      <c r="T534" s="176">
        <v>13.249181388888889</v>
      </c>
    </row>
    <row r="535" spans="1:20" x14ac:dyDescent="0.2">
      <c r="A535" s="182" t="s">
        <v>2453</v>
      </c>
      <c r="B535" s="182" t="s">
        <v>1041</v>
      </c>
      <c r="C535" s="182" t="s">
        <v>403</v>
      </c>
      <c r="D535" s="174">
        <v>16.231152111111111</v>
      </c>
      <c r="E535" s="174">
        <v>10.920559166666665</v>
      </c>
      <c r="F535" s="174">
        <v>11.343610444444444</v>
      </c>
      <c r="G535" s="174">
        <v>11.015638055555558</v>
      </c>
      <c r="H535" s="174">
        <v>10.839392999999998</v>
      </c>
      <c r="I535" s="174">
        <v>10.285627333333334</v>
      </c>
      <c r="J535" s="174">
        <v>10.408088833333331</v>
      </c>
      <c r="K535" s="174">
        <v>10.364322888888887</v>
      </c>
      <c r="L535" s="174">
        <v>11.324657888888888</v>
      </c>
      <c r="M535" s="174">
        <v>11.665775333333334</v>
      </c>
      <c r="N535" s="174">
        <v>12.209277333333336</v>
      </c>
      <c r="O535" s="174">
        <v>13.4122155</v>
      </c>
      <c r="P535" s="174">
        <v>13.017578833333333</v>
      </c>
      <c r="Q535" s="174">
        <v>10.701974499999999</v>
      </c>
      <c r="R535" s="174">
        <v>8.7698321111111106</v>
      </c>
      <c r="S535" s="174">
        <v>8.7974250555555571</v>
      </c>
      <c r="T535" s="176">
        <v>9.0069482222222224</v>
      </c>
    </row>
    <row r="536" spans="1:20" x14ac:dyDescent="0.2">
      <c r="A536" s="182" t="s">
        <v>2892</v>
      </c>
      <c r="B536" s="182" t="s">
        <v>2893</v>
      </c>
      <c r="C536" s="182" t="s">
        <v>403</v>
      </c>
      <c r="D536" s="174">
        <v>37.935204666666664</v>
      </c>
      <c r="E536" s="174">
        <v>31.703780666666667</v>
      </c>
      <c r="F536" s="174">
        <v>25.316939833333336</v>
      </c>
      <c r="G536" s="174">
        <v>23.442161611111104</v>
      </c>
      <c r="H536" s="174">
        <v>24.101878555555558</v>
      </c>
      <c r="I536" s="174">
        <v>20.686917888888885</v>
      </c>
      <c r="J536" s="174">
        <v>23.07568511111111</v>
      </c>
      <c r="K536" s="174">
        <v>23.250000888888891</v>
      </c>
      <c r="L536" s="174">
        <v>23.426157999999997</v>
      </c>
      <c r="M536" s="174">
        <v>24.349882944444442</v>
      </c>
      <c r="N536" s="174">
        <v>24.266251277777776</v>
      </c>
      <c r="O536" s="174">
        <v>23.343437999999999</v>
      </c>
      <c r="P536" s="174">
        <v>24.216664944444446</v>
      </c>
      <c r="Q536" s="174">
        <v>31.358681222222224</v>
      </c>
      <c r="R536" s="174">
        <v>20.204066333333333</v>
      </c>
      <c r="S536" s="174">
        <v>20.743910611111108</v>
      </c>
      <c r="T536" s="176">
        <v>19.996642111111115</v>
      </c>
    </row>
    <row r="537" spans="1:20" x14ac:dyDescent="0.2">
      <c r="A537" s="182" t="s">
        <v>1911</v>
      </c>
      <c r="B537" s="182" t="s">
        <v>1162</v>
      </c>
      <c r="C537" s="182" t="s">
        <v>403</v>
      </c>
      <c r="D537" s="174">
        <v>36.039330722222218</v>
      </c>
      <c r="E537" s="174">
        <v>32.98350277777778</v>
      </c>
      <c r="F537" s="174">
        <v>26.415658777777775</v>
      </c>
      <c r="G537" s="174">
        <v>24.325426944444445</v>
      </c>
      <c r="H537" s="174">
        <v>24.521069777777779</v>
      </c>
      <c r="I537" s="174">
        <v>20.506768555555556</v>
      </c>
      <c r="J537" s="174">
        <v>21.912790944444446</v>
      </c>
      <c r="K537" s="174">
        <v>19.938315944444444</v>
      </c>
      <c r="L537" s="174">
        <v>22.766564777777774</v>
      </c>
      <c r="M537" s="174">
        <v>24.645837</v>
      </c>
      <c r="N537" s="174">
        <v>25.180657555555552</v>
      </c>
      <c r="O537" s="174">
        <v>25.142044277777774</v>
      </c>
      <c r="P537" s="174">
        <v>24.585222277777785</v>
      </c>
      <c r="Q537" s="174">
        <v>33.259589166666657</v>
      </c>
      <c r="R537" s="174">
        <v>21.897220166666663</v>
      </c>
      <c r="S537" s="174">
        <v>20.699673888888885</v>
      </c>
      <c r="T537" s="176">
        <v>19.817335833333331</v>
      </c>
    </row>
    <row r="538" spans="1:20" x14ac:dyDescent="0.2">
      <c r="A538" s="182" t="s">
        <v>1104</v>
      </c>
      <c r="B538" s="182" t="s">
        <v>971</v>
      </c>
      <c r="C538" s="182" t="s">
        <v>403</v>
      </c>
      <c r="D538" s="174">
        <v>13.790774555555551</v>
      </c>
      <c r="E538" s="174">
        <v>9.5118230555555545</v>
      </c>
      <c r="F538" s="174">
        <v>9.5472577222222217</v>
      </c>
      <c r="G538" s="174">
        <v>9.4769177222222236</v>
      </c>
      <c r="H538" s="174">
        <v>10.271132055555555</v>
      </c>
      <c r="I538" s="174">
        <v>9.3584368333333323</v>
      </c>
      <c r="J538" s="174">
        <v>9.4508271666666648</v>
      </c>
      <c r="K538" s="174">
        <v>8.9412720555555545</v>
      </c>
      <c r="L538" s="174">
        <v>8.5763525555555553</v>
      </c>
      <c r="M538" s="174">
        <v>8.9917328333333337</v>
      </c>
      <c r="N538" s="174">
        <v>9.6898252777777785</v>
      </c>
      <c r="O538" s="174">
        <v>11.028512166666667</v>
      </c>
      <c r="P538" s="174">
        <v>10.726274388888889</v>
      </c>
      <c r="Q538" s="174">
        <v>10.430279388888886</v>
      </c>
      <c r="R538" s="174">
        <v>8.7793266666666678</v>
      </c>
      <c r="S538" s="174">
        <v>8.4921795555555555</v>
      </c>
      <c r="T538" s="176">
        <v>8.2296526666666647</v>
      </c>
    </row>
    <row r="539" spans="1:20" x14ac:dyDescent="0.2">
      <c r="A539" s="182" t="s">
        <v>3205</v>
      </c>
      <c r="B539" s="182" t="s">
        <v>3206</v>
      </c>
      <c r="C539" s="182" t="s">
        <v>403</v>
      </c>
      <c r="D539" s="174">
        <v>49.450469333333331</v>
      </c>
      <c r="E539" s="174">
        <v>43.962611388888881</v>
      </c>
      <c r="F539" s="174">
        <v>34.389924555555552</v>
      </c>
      <c r="G539" s="174">
        <v>31.555111500000002</v>
      </c>
      <c r="H539" s="174">
        <v>34.720375944444442</v>
      </c>
      <c r="I539" s="174">
        <v>30.051013833333336</v>
      </c>
      <c r="J539" s="174">
        <v>35.41041111111111</v>
      </c>
      <c r="K539" s="174">
        <v>34.254925555555559</v>
      </c>
      <c r="L539" s="174">
        <v>35.396463611111109</v>
      </c>
      <c r="M539" s="174">
        <v>38.563207055555559</v>
      </c>
      <c r="N539" s="174">
        <v>37.690809166666668</v>
      </c>
      <c r="O539" s="174">
        <v>33.360273833333338</v>
      </c>
      <c r="P539" s="174">
        <v>33.974803833333333</v>
      </c>
      <c r="Q539" s="174">
        <v>52.203590944444436</v>
      </c>
      <c r="R539" s="174">
        <v>30.082286166666663</v>
      </c>
      <c r="S539" s="174">
        <v>30.585844055555551</v>
      </c>
      <c r="T539" s="176">
        <v>28.420348444444446</v>
      </c>
    </row>
    <row r="540" spans="1:20" x14ac:dyDescent="0.2">
      <c r="A540" s="182" t="s">
        <v>2454</v>
      </c>
      <c r="B540" s="182" t="s">
        <v>815</v>
      </c>
      <c r="C540" s="182" t="s">
        <v>403</v>
      </c>
      <c r="D540" s="174">
        <v>16.788860055555556</v>
      </c>
      <c r="E540" s="174">
        <v>11.327334944444447</v>
      </c>
      <c r="F540" s="174">
        <v>11.077948666666666</v>
      </c>
      <c r="G540" s="174">
        <v>10.195378555555555</v>
      </c>
      <c r="H540" s="174">
        <v>10.239686722222224</v>
      </c>
      <c r="I540" s="174">
        <v>9.598304777777777</v>
      </c>
      <c r="J540" s="174">
        <v>10.219390499999999</v>
      </c>
      <c r="K540" s="174">
        <v>10.162833499999998</v>
      </c>
      <c r="L540" s="174">
        <v>10.115663333333334</v>
      </c>
      <c r="M540" s="174">
        <v>10.863097222222219</v>
      </c>
      <c r="N540" s="174">
        <v>11.374226222222223</v>
      </c>
      <c r="O540" s="174">
        <v>12.692251166666667</v>
      </c>
      <c r="P540" s="174">
        <v>13.094427333333332</v>
      </c>
      <c r="Q540" s="174">
        <v>13.981220722222222</v>
      </c>
      <c r="R540" s="174">
        <v>9.74057911111111</v>
      </c>
      <c r="S540" s="174">
        <v>9.4496930555555565</v>
      </c>
      <c r="T540" s="176">
        <v>9.419628722222221</v>
      </c>
    </row>
    <row r="541" spans="1:20" x14ac:dyDescent="0.2">
      <c r="A541" s="182" t="s">
        <v>1914</v>
      </c>
      <c r="B541" s="182" t="s">
        <v>1163</v>
      </c>
      <c r="C541" s="182" t="s">
        <v>403</v>
      </c>
      <c r="D541" s="174">
        <v>49.404714222222225</v>
      </c>
      <c r="E541" s="174">
        <v>46.189799944444445</v>
      </c>
      <c r="F541" s="174">
        <v>42.109925777777775</v>
      </c>
      <c r="G541" s="174">
        <v>40.840495000000004</v>
      </c>
      <c r="H541" s="174">
        <v>44.329599611111121</v>
      </c>
      <c r="I541" s="174">
        <v>40.019539388888887</v>
      </c>
      <c r="J541" s="174">
        <v>40.657120055555559</v>
      </c>
      <c r="K541" s="174">
        <v>34.334613333333337</v>
      </c>
      <c r="L541" s="174">
        <v>34.98270355555556</v>
      </c>
      <c r="M541" s="174">
        <v>35.569826888888883</v>
      </c>
      <c r="N541" s="174">
        <v>35.174079222222225</v>
      </c>
      <c r="O541" s="174">
        <v>35.808980388888891</v>
      </c>
      <c r="P541" s="174">
        <v>37.147788666666663</v>
      </c>
      <c r="Q541" s="174">
        <v>57.447880888888889</v>
      </c>
      <c r="R541" s="174">
        <v>38.203691833333338</v>
      </c>
      <c r="S541" s="174">
        <v>34.132235277777774</v>
      </c>
      <c r="T541" s="176">
        <v>33.28407</v>
      </c>
    </row>
    <row r="542" spans="1:20" x14ac:dyDescent="0.2">
      <c r="A542" s="182" t="s">
        <v>2455</v>
      </c>
      <c r="B542" s="182" t="s">
        <v>822</v>
      </c>
      <c r="C542" s="182" t="s">
        <v>403</v>
      </c>
      <c r="D542" s="174">
        <v>29.807178944444438</v>
      </c>
      <c r="E542" s="174">
        <v>19.641810055555553</v>
      </c>
      <c r="F542" s="174">
        <v>17.954108888888886</v>
      </c>
      <c r="G542" s="174">
        <v>17.088005499999998</v>
      </c>
      <c r="H542" s="174">
        <v>18.57056727777778</v>
      </c>
      <c r="I542" s="174">
        <v>16.925540444444447</v>
      </c>
      <c r="J542" s="174">
        <v>17.562334666666668</v>
      </c>
      <c r="K542" s="174">
        <v>17.387821666666671</v>
      </c>
      <c r="L542" s="174">
        <v>18.04100861111111</v>
      </c>
      <c r="M542" s="174">
        <v>17.275828944444445</v>
      </c>
      <c r="N542" s="174">
        <v>18.257920166666665</v>
      </c>
      <c r="O542" s="174">
        <v>21.013886166666666</v>
      </c>
      <c r="P542" s="174">
        <v>21.678961166666667</v>
      </c>
      <c r="Q542" s="174">
        <v>25.680689666666666</v>
      </c>
      <c r="R542" s="174">
        <v>18.23848688888889</v>
      </c>
      <c r="S542" s="174">
        <v>17.338692444444447</v>
      </c>
      <c r="T542" s="176">
        <v>17.791194722222226</v>
      </c>
    </row>
    <row r="543" spans="1:20" x14ac:dyDescent="0.2">
      <c r="A543" s="182" t="s">
        <v>2456</v>
      </c>
      <c r="B543" s="182" t="s">
        <v>816</v>
      </c>
      <c r="C543" s="182" t="s">
        <v>403</v>
      </c>
      <c r="D543" s="174">
        <v>14.439222111111114</v>
      </c>
      <c r="E543" s="174">
        <v>9.9124954999999986</v>
      </c>
      <c r="F543" s="174">
        <v>10.038178333333333</v>
      </c>
      <c r="G543" s="174">
        <v>9.4833256111111108</v>
      </c>
      <c r="H543" s="174">
        <v>9.6718573333333318</v>
      </c>
      <c r="I543" s="174">
        <v>9.3418030555555536</v>
      </c>
      <c r="J543" s="174">
        <v>10.401787722222222</v>
      </c>
      <c r="K543" s="174">
        <v>9.9626084444444452</v>
      </c>
      <c r="L543" s="174">
        <v>10.365130222222223</v>
      </c>
      <c r="M543" s="174">
        <v>10.711393277777777</v>
      </c>
      <c r="N543" s="174">
        <v>11.219151333333334</v>
      </c>
      <c r="O543" s="174">
        <v>11.923605388888889</v>
      </c>
      <c r="P543" s="174">
        <v>11.995031611111111</v>
      </c>
      <c r="Q543" s="174">
        <v>13.48735172222222</v>
      </c>
      <c r="R543" s="174">
        <v>10.146724888888889</v>
      </c>
      <c r="S543" s="174">
        <v>9.7105641666666642</v>
      </c>
      <c r="T543" s="176">
        <v>9.5852514444444452</v>
      </c>
    </row>
    <row r="544" spans="1:20" x14ac:dyDescent="0.2">
      <c r="A544" s="182" t="s">
        <v>2457</v>
      </c>
      <c r="B544" s="182" t="s">
        <v>812</v>
      </c>
      <c r="C544" s="182" t="s">
        <v>403</v>
      </c>
      <c r="D544" s="174">
        <v>18.096914000000002</v>
      </c>
      <c r="E544" s="174">
        <v>11.555878333333332</v>
      </c>
      <c r="F544" s="174">
        <v>11.037471611111108</v>
      </c>
      <c r="G544" s="174">
        <v>10.891022333333332</v>
      </c>
      <c r="H544" s="174">
        <v>11.050016055555554</v>
      </c>
      <c r="I544" s="174">
        <v>11.129433611111113</v>
      </c>
      <c r="J544" s="174">
        <v>11.041983333333334</v>
      </c>
      <c r="K544" s="174">
        <v>10.780672222222222</v>
      </c>
      <c r="L544" s="174">
        <v>11.378297666666667</v>
      </c>
      <c r="M544" s="174">
        <v>10.814562166666665</v>
      </c>
      <c r="N544" s="174">
        <v>11.034728388888889</v>
      </c>
      <c r="O544" s="174">
        <v>13.198950444444446</v>
      </c>
      <c r="P544" s="174">
        <v>13.649807111111111</v>
      </c>
      <c r="Q544" s="174">
        <v>15.739072333333334</v>
      </c>
      <c r="R544" s="174">
        <v>11.712283055555552</v>
      </c>
      <c r="S544" s="174">
        <v>11.552711555555556</v>
      </c>
      <c r="T544" s="176">
        <v>11.841073111111111</v>
      </c>
    </row>
    <row r="545" spans="1:20" x14ac:dyDescent="0.2">
      <c r="A545" s="182" t="s">
        <v>2458</v>
      </c>
      <c r="B545" s="182" t="s">
        <v>817</v>
      </c>
      <c r="C545" s="182" t="s">
        <v>403</v>
      </c>
      <c r="D545" s="174">
        <v>14.265419333333332</v>
      </c>
      <c r="E545" s="174">
        <v>10.489934555555557</v>
      </c>
      <c r="F545" s="174">
        <v>10.456709333333333</v>
      </c>
      <c r="G545" s="174">
        <v>10.059430333333333</v>
      </c>
      <c r="H545" s="174">
        <v>9.8154294444444439</v>
      </c>
      <c r="I545" s="174">
        <v>9.3145780000000009</v>
      </c>
      <c r="J545" s="174">
        <v>9.3367956666666672</v>
      </c>
      <c r="K545" s="174">
        <v>9.9775828888888896</v>
      </c>
      <c r="L545" s="174">
        <v>10.335086055555555</v>
      </c>
      <c r="M545" s="174">
        <v>9.9280943333333358</v>
      </c>
      <c r="N545" s="174">
        <v>11.152593777777778</v>
      </c>
      <c r="O545" s="174">
        <v>12.24550272222222</v>
      </c>
      <c r="P545" s="174">
        <v>12.276477277777779</v>
      </c>
      <c r="Q545" s="174">
        <v>12.159290777777777</v>
      </c>
      <c r="R545" s="174">
        <v>10.018199833333334</v>
      </c>
      <c r="S545" s="174">
        <v>10.075520388888886</v>
      </c>
      <c r="T545" s="176">
        <v>10.856699722222224</v>
      </c>
    </row>
    <row r="546" spans="1:20" x14ac:dyDescent="0.2">
      <c r="A546" s="182" t="s">
        <v>1234</v>
      </c>
      <c r="B546" s="182" t="s">
        <v>1240</v>
      </c>
      <c r="C546" s="182" t="s">
        <v>403</v>
      </c>
      <c r="D546" s="174">
        <v>21.46656177777778</v>
      </c>
      <c r="E546" s="174">
        <v>14.957324944444444</v>
      </c>
      <c r="F546" s="174">
        <v>14.56160377777778</v>
      </c>
      <c r="G546" s="174">
        <v>13.624049444444442</v>
      </c>
      <c r="H546" s="174">
        <v>13.537465888888891</v>
      </c>
      <c r="I546" s="174">
        <v>13.621206611111111</v>
      </c>
      <c r="J546" s="174">
        <v>14.131159722222224</v>
      </c>
      <c r="K546" s="174">
        <v>13.887510388888892</v>
      </c>
      <c r="L546" s="174">
        <v>13.438487388888889</v>
      </c>
      <c r="M546" s="174">
        <v>13.980342055555555</v>
      </c>
      <c r="N546" s="174">
        <v>17.31497788888889</v>
      </c>
      <c r="O546" s="174">
        <v>18.21655927777778</v>
      </c>
      <c r="P546" s="174">
        <v>19.191425999999993</v>
      </c>
      <c r="Q546" s="174">
        <v>18.213797444444445</v>
      </c>
      <c r="R546" s="174">
        <v>11.863577555555558</v>
      </c>
      <c r="S546" s="174">
        <v>11.498709111111111</v>
      </c>
      <c r="T546" s="176">
        <v>11.378740277777778</v>
      </c>
    </row>
    <row r="547" spans="1:20" x14ac:dyDescent="0.2">
      <c r="A547" s="182" t="s">
        <v>1105</v>
      </c>
      <c r="B547" s="182" t="s">
        <v>979</v>
      </c>
      <c r="C547" s="182" t="s">
        <v>403</v>
      </c>
      <c r="D547" s="174">
        <v>25.070694833333331</v>
      </c>
      <c r="E547" s="174">
        <v>18.934591833333332</v>
      </c>
      <c r="F547" s="174">
        <v>16.602156888888885</v>
      </c>
      <c r="G547" s="174">
        <v>15.953619055555553</v>
      </c>
      <c r="H547" s="174">
        <v>15.237190722222222</v>
      </c>
      <c r="I547" s="174">
        <v>14.971930055555553</v>
      </c>
      <c r="J547" s="174">
        <v>16.195380388888889</v>
      </c>
      <c r="K547" s="174">
        <v>15.308711555555558</v>
      </c>
      <c r="L547" s="174">
        <v>15.627145277777778</v>
      </c>
      <c r="M547" s="174">
        <v>16.085181055555555</v>
      </c>
      <c r="N547" s="174">
        <v>16.643351666666664</v>
      </c>
      <c r="O547" s="174">
        <v>18.910738388888891</v>
      </c>
      <c r="P547" s="174">
        <v>18.330004555555558</v>
      </c>
      <c r="Q547" s="174">
        <v>15.586006555555555</v>
      </c>
      <c r="R547" s="174">
        <v>10.585181944444443</v>
      </c>
      <c r="S547" s="174">
        <v>10.087372666666665</v>
      </c>
      <c r="T547" s="176">
        <v>9.9949268333333325</v>
      </c>
    </row>
    <row r="548" spans="1:20" x14ac:dyDescent="0.2">
      <c r="A548" s="182" t="s">
        <v>2459</v>
      </c>
      <c r="B548" s="182" t="s">
        <v>1888</v>
      </c>
      <c r="C548" s="182" t="s">
        <v>403</v>
      </c>
      <c r="D548" s="174">
        <v>37.693440277777782</v>
      </c>
      <c r="E548" s="174">
        <v>18.929417000000001</v>
      </c>
      <c r="F548" s="174">
        <v>21.912368888888885</v>
      </c>
      <c r="G548" s="174">
        <v>22.227647777777779</v>
      </c>
      <c r="H548" s="174">
        <v>20.679321722222223</v>
      </c>
      <c r="I548" s="174">
        <v>21.9841105</v>
      </c>
      <c r="J548" s="174">
        <v>22.059954777777776</v>
      </c>
      <c r="K548" s="174">
        <v>22.876188666666664</v>
      </c>
      <c r="L548" s="174">
        <v>22.592798444444444</v>
      </c>
      <c r="M548" s="174">
        <v>24.047865888888889</v>
      </c>
      <c r="N548" s="174">
        <v>25.534377111111116</v>
      </c>
      <c r="O548" s="174">
        <v>27.631231</v>
      </c>
      <c r="P548" s="174">
        <v>27.978014944444439</v>
      </c>
      <c r="Q548" s="174">
        <v>40.764384166666659</v>
      </c>
      <c r="R548" s="174">
        <v>26.25662605555555</v>
      </c>
      <c r="S548" s="174">
        <v>25.631151000000003</v>
      </c>
      <c r="T548" s="176">
        <v>26.423245222222224</v>
      </c>
    </row>
    <row r="549" spans="1:20" x14ac:dyDescent="0.2">
      <c r="A549" s="182" t="s">
        <v>1106</v>
      </c>
      <c r="B549" s="182" t="s">
        <v>984</v>
      </c>
      <c r="C549" s="182" t="s">
        <v>403</v>
      </c>
      <c r="D549" s="174">
        <v>50.589168055555561</v>
      </c>
      <c r="E549" s="174">
        <v>35.158629222222217</v>
      </c>
      <c r="F549" s="174">
        <v>36.238580777777784</v>
      </c>
      <c r="G549" s="174">
        <v>33.812445444444442</v>
      </c>
      <c r="H549" s="174">
        <v>34.111997777777773</v>
      </c>
      <c r="I549" s="174">
        <v>32.733668333333334</v>
      </c>
      <c r="J549" s="174">
        <v>33.187369055555557</v>
      </c>
      <c r="K549" s="174">
        <v>32.29548783333334</v>
      </c>
      <c r="L549" s="174">
        <v>31.156980444444443</v>
      </c>
      <c r="M549" s="174">
        <v>30.096894611111111</v>
      </c>
      <c r="N549" s="174">
        <v>30.468617777777769</v>
      </c>
      <c r="O549" s="174">
        <v>34.758176444444445</v>
      </c>
      <c r="P549" s="174">
        <v>34.5427575</v>
      </c>
      <c r="Q549" s="174">
        <v>41.985359611111107</v>
      </c>
      <c r="R549" s="174">
        <v>33.003286722222214</v>
      </c>
      <c r="S549" s="174">
        <v>33.133464500000002</v>
      </c>
      <c r="T549" s="176">
        <v>33.784332888888891</v>
      </c>
    </row>
    <row r="550" spans="1:20" x14ac:dyDescent="0.2">
      <c r="A550" s="182" t="s">
        <v>1107</v>
      </c>
      <c r="B550" s="182" t="s">
        <v>954</v>
      </c>
      <c r="C550" s="182" t="s">
        <v>403</v>
      </c>
      <c r="D550" s="174">
        <v>123.2523551111111</v>
      </c>
      <c r="E550" s="174">
        <v>100.50641155555554</v>
      </c>
      <c r="F550" s="174">
        <v>101.47242461111111</v>
      </c>
      <c r="G550" s="174">
        <v>90.458927166666655</v>
      </c>
      <c r="H550" s="174">
        <v>99.695122888888903</v>
      </c>
      <c r="I550" s="174">
        <v>97.786216833333327</v>
      </c>
      <c r="J550" s="174">
        <v>86.224490055555563</v>
      </c>
      <c r="K550" s="174">
        <v>88.425397500000003</v>
      </c>
      <c r="L550" s="174">
        <v>86.854111611111094</v>
      </c>
      <c r="M550" s="174">
        <v>85.318185944444451</v>
      </c>
      <c r="N550" s="174">
        <v>101.46826033333333</v>
      </c>
      <c r="O550" s="174">
        <v>99.776850777777781</v>
      </c>
      <c r="P550" s="174">
        <v>100.51604377777778</v>
      </c>
      <c r="Q550" s="174">
        <v>129.39401166666664</v>
      </c>
      <c r="R550" s="174">
        <v>100.80306433333334</v>
      </c>
      <c r="S550" s="174">
        <v>90.828919055555531</v>
      </c>
      <c r="T550" s="176">
        <v>86.625246000000004</v>
      </c>
    </row>
    <row r="551" spans="1:20" x14ac:dyDescent="0.2">
      <c r="A551" s="182" t="s">
        <v>1108</v>
      </c>
      <c r="B551" s="182" t="s">
        <v>947</v>
      </c>
      <c r="C551" s="182" t="s">
        <v>403</v>
      </c>
      <c r="D551" s="174">
        <v>36.329290944444452</v>
      </c>
      <c r="E551" s="174">
        <v>26.044732277777779</v>
      </c>
      <c r="F551" s="174">
        <v>27.22653738888889</v>
      </c>
      <c r="G551" s="174">
        <v>26.237023555555552</v>
      </c>
      <c r="H551" s="174">
        <v>25.872319722222226</v>
      </c>
      <c r="I551" s="174">
        <v>25.503763777777774</v>
      </c>
      <c r="J551" s="174">
        <v>27.067519666666669</v>
      </c>
      <c r="K551" s="174">
        <v>25.510878833333333</v>
      </c>
      <c r="L551" s="174">
        <v>26.171013277777782</v>
      </c>
      <c r="M551" s="174">
        <v>27.602480444444446</v>
      </c>
      <c r="N551" s="174">
        <v>26.963155944444445</v>
      </c>
      <c r="O551" s="174">
        <v>34.213019944444447</v>
      </c>
      <c r="P551" s="174">
        <v>29.650817555555552</v>
      </c>
      <c r="Q551" s="174">
        <v>31.245021111111114</v>
      </c>
      <c r="R551" s="174">
        <v>30.423500777777786</v>
      </c>
      <c r="S551" s="174">
        <v>31.35781283333333</v>
      </c>
      <c r="T551" s="176">
        <v>30.353153277777778</v>
      </c>
    </row>
    <row r="552" spans="1:20" x14ac:dyDescent="0.2">
      <c r="A552" s="182" t="s">
        <v>3074</v>
      </c>
      <c r="B552" s="182" t="s">
        <v>925</v>
      </c>
      <c r="C552" s="182" t="s">
        <v>403</v>
      </c>
      <c r="D552" s="174">
        <v>12.178976277777776</v>
      </c>
      <c r="E552" s="174">
        <v>6.8290832777777792</v>
      </c>
      <c r="F552" s="174">
        <v>6.6130068333333343</v>
      </c>
      <c r="G552" s="174">
        <v>6.2801684444444446</v>
      </c>
      <c r="H552" s="174">
        <v>6.7437283333333324</v>
      </c>
      <c r="I552" s="174">
        <v>6.3561159444444453</v>
      </c>
      <c r="J552" s="174">
        <v>5.8040786666666655</v>
      </c>
      <c r="K552" s="174">
        <v>5.7617912222222234</v>
      </c>
      <c r="L552" s="174">
        <v>5.4796481666666672</v>
      </c>
      <c r="M552" s="174">
        <v>5.5944954444444441</v>
      </c>
      <c r="N552" s="174">
        <v>6.0038826666666658</v>
      </c>
      <c r="O552" s="174">
        <v>6.6490016666666669</v>
      </c>
      <c r="P552" s="174">
        <v>5.9832844999999999</v>
      </c>
      <c r="Q552" s="174">
        <v>5.937304888888888</v>
      </c>
      <c r="R552" s="174">
        <v>6.0793603888888903</v>
      </c>
      <c r="S552" s="174">
        <v>5.6898568888888894</v>
      </c>
      <c r="T552" s="176">
        <v>5.5593721666666678</v>
      </c>
    </row>
    <row r="553" spans="1:20" x14ac:dyDescent="0.2">
      <c r="A553" s="182" t="s">
        <v>3075</v>
      </c>
      <c r="B553" s="182" t="s">
        <v>847</v>
      </c>
      <c r="C553" s="182" t="s">
        <v>403</v>
      </c>
      <c r="D553" s="174">
        <v>5.967612388888889</v>
      </c>
      <c r="E553" s="174">
        <v>3.9991044999999996</v>
      </c>
      <c r="F553" s="174">
        <v>3.9757621666666672</v>
      </c>
      <c r="G553" s="174">
        <v>3.7195463888888889</v>
      </c>
      <c r="H553" s="174">
        <v>3.7246128333333335</v>
      </c>
      <c r="I553" s="174">
        <v>3.6604201111111112</v>
      </c>
      <c r="J553" s="174">
        <v>3.7398943888888883</v>
      </c>
      <c r="K553" s="174">
        <v>3.7517195555555554</v>
      </c>
      <c r="L553" s="174">
        <v>3.8636382222222228</v>
      </c>
      <c r="M553" s="174">
        <v>3.8322598888888888</v>
      </c>
      <c r="N553" s="174">
        <v>3.822579333333334</v>
      </c>
      <c r="O553" s="174">
        <v>3.9466991666666664</v>
      </c>
      <c r="P553" s="174">
        <v>4.0302579444444451</v>
      </c>
      <c r="Q553" s="174">
        <v>4.1056548888888891</v>
      </c>
      <c r="R553" s="174">
        <v>4.150061</v>
      </c>
      <c r="S553" s="174">
        <v>4.0861627222222232</v>
      </c>
      <c r="T553" s="176">
        <v>4.0864728888888884</v>
      </c>
    </row>
    <row r="554" spans="1:20" x14ac:dyDescent="0.2">
      <c r="A554" s="182" t="s">
        <v>3076</v>
      </c>
      <c r="B554" s="182" t="s">
        <v>928</v>
      </c>
      <c r="C554" s="182" t="s">
        <v>403</v>
      </c>
      <c r="D554" s="174">
        <v>6.2176838888888888</v>
      </c>
      <c r="E554" s="174">
        <v>4.6217979444444435</v>
      </c>
      <c r="F554" s="174">
        <v>4.4050866111111118</v>
      </c>
      <c r="G554" s="174">
        <v>4.147992277777778</v>
      </c>
      <c r="H554" s="174">
        <v>3.9417996666666673</v>
      </c>
      <c r="I554" s="174">
        <v>4.1126747777777775</v>
      </c>
      <c r="J554" s="174">
        <v>4.1231989444444439</v>
      </c>
      <c r="K554" s="174">
        <v>4.0117993888888899</v>
      </c>
      <c r="L554" s="174">
        <v>4.0808614444444444</v>
      </c>
      <c r="M554" s="174">
        <v>4.1268002222222222</v>
      </c>
      <c r="N554" s="174">
        <v>4.1224915000000006</v>
      </c>
      <c r="O554" s="174">
        <v>4.9240252777777771</v>
      </c>
      <c r="P554" s="174">
        <v>4.2944078333333335</v>
      </c>
      <c r="Q554" s="174">
        <v>3.9274751111111113</v>
      </c>
      <c r="R554" s="174">
        <v>4.102906388888889</v>
      </c>
      <c r="S554" s="174">
        <v>4.246647888888889</v>
      </c>
      <c r="T554" s="176">
        <v>4.3267278333333339</v>
      </c>
    </row>
    <row r="555" spans="1:20" x14ac:dyDescent="0.2">
      <c r="A555" s="182" t="s">
        <v>3077</v>
      </c>
      <c r="B555" s="182" t="s">
        <v>936</v>
      </c>
      <c r="C555" s="182" t="s">
        <v>403</v>
      </c>
      <c r="D555" s="174">
        <v>11.296285777777776</v>
      </c>
      <c r="E555" s="174">
        <v>7.4347671111111104</v>
      </c>
      <c r="F555" s="174">
        <v>6.7990572777777771</v>
      </c>
      <c r="G555" s="174">
        <v>6.7417947777777787</v>
      </c>
      <c r="H555" s="174">
        <v>6.5248955555555561</v>
      </c>
      <c r="I555" s="174">
        <v>6.7236504999999998</v>
      </c>
      <c r="J555" s="174">
        <v>6.3896736111111103</v>
      </c>
      <c r="K555" s="174">
        <v>6.1592868888888876</v>
      </c>
      <c r="L555" s="174">
        <v>5.9844496666666664</v>
      </c>
      <c r="M555" s="174">
        <v>6.0376571666666665</v>
      </c>
      <c r="N555" s="174">
        <v>5.8954508888888899</v>
      </c>
      <c r="O555" s="174">
        <v>6.518503222222221</v>
      </c>
      <c r="P555" s="174">
        <v>6.1346005555555561</v>
      </c>
      <c r="Q555" s="174">
        <v>6.572976333333334</v>
      </c>
      <c r="R555" s="174">
        <v>6.3425190555555568</v>
      </c>
      <c r="S555" s="174">
        <v>6.4835987222222222</v>
      </c>
      <c r="T555" s="176">
        <v>6.8266117222222231</v>
      </c>
    </row>
    <row r="556" spans="1:20" x14ac:dyDescent="0.2">
      <c r="A556" s="182" t="s">
        <v>3078</v>
      </c>
      <c r="B556" s="182" t="s">
        <v>1733</v>
      </c>
      <c r="C556" s="182" t="s">
        <v>403</v>
      </c>
      <c r="D556" s="174">
        <v>7.6158023888888886</v>
      </c>
      <c r="E556" s="174">
        <v>5.1491034999999998</v>
      </c>
      <c r="F556" s="174">
        <v>4.8778754999999991</v>
      </c>
      <c r="G556" s="174">
        <v>5.0045738888888884</v>
      </c>
      <c r="H556" s="174">
        <v>4.823977444444445</v>
      </c>
      <c r="I556" s="174">
        <v>4.5883350555555564</v>
      </c>
      <c r="J556" s="174">
        <v>4.2411809444444444</v>
      </c>
      <c r="K556" s="174">
        <v>4.2052347222222224</v>
      </c>
      <c r="L556" s="174">
        <v>4.2163759444444455</v>
      </c>
      <c r="M556" s="174">
        <v>4.4242447777777771</v>
      </c>
      <c r="N556" s="174">
        <v>4.4514458333333335</v>
      </c>
      <c r="O556" s="174">
        <v>4.9204330555555567</v>
      </c>
      <c r="P556" s="174">
        <v>4.5962593333333324</v>
      </c>
      <c r="Q556" s="174">
        <v>4.7570705000000002</v>
      </c>
      <c r="R556" s="174">
        <v>4.5096432777777791</v>
      </c>
      <c r="S556" s="174">
        <v>4.3545854999999989</v>
      </c>
      <c r="T556" s="176">
        <v>4.6341628888888886</v>
      </c>
    </row>
    <row r="557" spans="1:20" x14ac:dyDescent="0.2">
      <c r="A557" s="182" t="s">
        <v>3079</v>
      </c>
      <c r="B557" s="182" t="s">
        <v>921</v>
      </c>
      <c r="C557" s="182" t="s">
        <v>403</v>
      </c>
      <c r="D557" s="174">
        <v>6.0497526666666666</v>
      </c>
      <c r="E557" s="174">
        <v>4.088305444444444</v>
      </c>
      <c r="F557" s="174">
        <v>3.9508312222222224</v>
      </c>
      <c r="G557" s="174">
        <v>3.9821142222222221</v>
      </c>
      <c r="H557" s="174">
        <v>3.905826388888888</v>
      </c>
      <c r="I557" s="174">
        <v>4.0647844444444452</v>
      </c>
      <c r="J557" s="174">
        <v>4.0777501666666671</v>
      </c>
      <c r="K557" s="174">
        <v>4.0273548888888886</v>
      </c>
      <c r="L557" s="174">
        <v>4.0824361111111109</v>
      </c>
      <c r="M557" s="174">
        <v>3.9871841666666672</v>
      </c>
      <c r="N557" s="174">
        <v>3.9043321111111116</v>
      </c>
      <c r="O557" s="174">
        <v>4.2181851111111106</v>
      </c>
      <c r="P557" s="174">
        <v>3.9515348333333327</v>
      </c>
      <c r="Q557" s="174">
        <v>4.1064012222222228</v>
      </c>
      <c r="R557" s="174">
        <v>4.2349603333333334</v>
      </c>
      <c r="S557" s="174">
        <v>4.4276268333333322</v>
      </c>
      <c r="T557" s="176">
        <v>4.4733999444444441</v>
      </c>
    </row>
    <row r="558" spans="1:20" x14ac:dyDescent="0.2">
      <c r="A558" s="182" t="s">
        <v>3080</v>
      </c>
      <c r="B558" s="182" t="s">
        <v>920</v>
      </c>
      <c r="C558" s="182" t="s">
        <v>403</v>
      </c>
      <c r="D558" s="174">
        <v>8.1063453333333317</v>
      </c>
      <c r="E558" s="174">
        <v>6.0788453888888903</v>
      </c>
      <c r="F558" s="174">
        <v>5.8817573333333328</v>
      </c>
      <c r="G558" s="174">
        <v>5.9954926666666664</v>
      </c>
      <c r="H558" s="174">
        <v>5.9271781666666667</v>
      </c>
      <c r="I558" s="174">
        <v>5.9520181666666661</v>
      </c>
      <c r="J558" s="174">
        <v>5.6983538888888878</v>
      </c>
      <c r="K558" s="174">
        <v>5.957953166666667</v>
      </c>
      <c r="L558" s="174">
        <v>5.8274221111111109</v>
      </c>
      <c r="M558" s="174">
        <v>5.8065623888888886</v>
      </c>
      <c r="N558" s="174">
        <v>5.8265076111111123</v>
      </c>
      <c r="O558" s="174">
        <v>6.3682311666666669</v>
      </c>
      <c r="P558" s="174">
        <v>6.0067002222222223</v>
      </c>
      <c r="Q558" s="174">
        <v>5.8457786666666651</v>
      </c>
      <c r="R558" s="174">
        <v>5.7527367222222212</v>
      </c>
      <c r="S558" s="174">
        <v>5.9727081111111113</v>
      </c>
      <c r="T558" s="176">
        <v>5.9160234999999988</v>
      </c>
    </row>
    <row r="559" spans="1:20" x14ac:dyDescent="0.2">
      <c r="A559" s="182" t="s">
        <v>3081</v>
      </c>
      <c r="B559" s="182" t="s">
        <v>988</v>
      </c>
      <c r="C559" s="182" t="s">
        <v>403</v>
      </c>
      <c r="D559" s="174">
        <v>34.849427222222218</v>
      </c>
      <c r="E559" s="174">
        <v>13.615591666666667</v>
      </c>
      <c r="F559" s="174">
        <v>13.008120333333334</v>
      </c>
      <c r="G559" s="174">
        <v>12.828385388888888</v>
      </c>
      <c r="H559" s="174">
        <v>14.198404388888889</v>
      </c>
      <c r="I559" s="174">
        <v>12.217590444444445</v>
      </c>
      <c r="J559" s="174">
        <v>10.890027499999999</v>
      </c>
      <c r="K559" s="174">
        <v>10.709423555555555</v>
      </c>
      <c r="L559" s="174">
        <v>10.384495166666666</v>
      </c>
      <c r="M559" s="174">
        <v>10.495864444444443</v>
      </c>
      <c r="N559" s="174">
        <v>10.993684722222223</v>
      </c>
      <c r="O559" s="174">
        <v>13.949536000000002</v>
      </c>
      <c r="P559" s="174">
        <v>10.905020555555556</v>
      </c>
      <c r="Q559" s="174">
        <v>10.258187277777777</v>
      </c>
      <c r="R559" s="174">
        <v>11.045995777777778</v>
      </c>
      <c r="S559" s="174">
        <v>10.512749666666666</v>
      </c>
      <c r="T559" s="176">
        <v>10.707653111111112</v>
      </c>
    </row>
    <row r="560" spans="1:20" x14ac:dyDescent="0.2">
      <c r="A560" s="182" t="s">
        <v>3082</v>
      </c>
      <c r="B560" s="182" t="s">
        <v>976</v>
      </c>
      <c r="C560" s="182" t="s">
        <v>403</v>
      </c>
      <c r="D560" s="174">
        <v>9.5173658888888912</v>
      </c>
      <c r="E560" s="174">
        <v>6.7838545555555543</v>
      </c>
      <c r="F560" s="174">
        <v>6.3709646111111127</v>
      </c>
      <c r="G560" s="174">
        <v>6.0085030555555541</v>
      </c>
      <c r="H560" s="174">
        <v>5.4917973888888874</v>
      </c>
      <c r="I560" s="174">
        <v>5.6978244444444455</v>
      </c>
      <c r="J560" s="174">
        <v>5.7974632222222233</v>
      </c>
      <c r="K560" s="174">
        <v>5.9452271666666689</v>
      </c>
      <c r="L560" s="174">
        <v>6.0974217222222222</v>
      </c>
      <c r="M560" s="174">
        <v>6.2463872777777771</v>
      </c>
      <c r="N560" s="174">
        <v>6.2533361666666671</v>
      </c>
      <c r="O560" s="174">
        <v>7.2432865555555548</v>
      </c>
      <c r="P560" s="174">
        <v>6.6138104444444457</v>
      </c>
      <c r="Q560" s="174">
        <v>6.4386705555555563</v>
      </c>
      <c r="R560" s="174">
        <v>6.3559270555555543</v>
      </c>
      <c r="S560" s="174">
        <v>6.5154311666666667</v>
      </c>
      <c r="T560" s="176">
        <v>6.6318676111111108</v>
      </c>
    </row>
    <row r="561" spans="1:20" x14ac:dyDescent="0.2">
      <c r="A561" s="182" t="s">
        <v>3083</v>
      </c>
      <c r="B561" s="182" t="s">
        <v>890</v>
      </c>
      <c r="C561" s="182" t="s">
        <v>403</v>
      </c>
      <c r="D561" s="174">
        <v>7.4311738333333324</v>
      </c>
      <c r="E561" s="174">
        <v>4.9204069444444434</v>
      </c>
      <c r="F561" s="174">
        <v>5.0029348333333337</v>
      </c>
      <c r="G561" s="174">
        <v>4.9863225</v>
      </c>
      <c r="H561" s="174">
        <v>4.7036672777777779</v>
      </c>
      <c r="I561" s="174">
        <v>5.0302416111111103</v>
      </c>
      <c r="J561" s="174">
        <v>4.7347039444444441</v>
      </c>
      <c r="K561" s="174">
        <v>4.6263002777777764</v>
      </c>
      <c r="L561" s="174">
        <v>4.8099936666666672</v>
      </c>
      <c r="M561" s="174">
        <v>5.0134616111111114</v>
      </c>
      <c r="N561" s="174">
        <v>4.8905437222222226</v>
      </c>
      <c r="O561" s="174">
        <v>5.3180392222222217</v>
      </c>
      <c r="P561" s="174">
        <v>4.7649542222222214</v>
      </c>
      <c r="Q561" s="174">
        <v>4.6530769444444458</v>
      </c>
      <c r="R561" s="174">
        <v>4.8645111111111108</v>
      </c>
      <c r="S561" s="174">
        <v>4.8779408888888893</v>
      </c>
      <c r="T561" s="176">
        <v>4.7663145</v>
      </c>
    </row>
    <row r="562" spans="1:20" x14ac:dyDescent="0.2">
      <c r="A562" s="182" t="s">
        <v>3084</v>
      </c>
      <c r="B562" s="182" t="s">
        <v>923</v>
      </c>
      <c r="C562" s="182" t="s">
        <v>403</v>
      </c>
      <c r="D562" s="174">
        <v>10.676043166666666</v>
      </c>
      <c r="E562" s="174">
        <v>6.4114555555555564</v>
      </c>
      <c r="F562" s="174">
        <v>6.3640252222222227</v>
      </c>
      <c r="G562" s="174">
        <v>6.3437734999999993</v>
      </c>
      <c r="H562" s="174">
        <v>6.1548162222222231</v>
      </c>
      <c r="I562" s="174">
        <v>5.7437823888888886</v>
      </c>
      <c r="J562" s="174">
        <v>5.4508286111111106</v>
      </c>
      <c r="K562" s="174">
        <v>5.3126102222222213</v>
      </c>
      <c r="L562" s="174">
        <v>5.176833055555556</v>
      </c>
      <c r="M562" s="174">
        <v>5.338003111111111</v>
      </c>
      <c r="N562" s="174">
        <v>5.8377324999999995</v>
      </c>
      <c r="O562" s="174">
        <v>6.818856277777777</v>
      </c>
      <c r="P562" s="174">
        <v>5.620552666666665</v>
      </c>
      <c r="Q562" s="174">
        <v>5.6435925555555544</v>
      </c>
      <c r="R562" s="174">
        <v>5.4655696666666662</v>
      </c>
      <c r="S562" s="174">
        <v>5.5435645000000013</v>
      </c>
      <c r="T562" s="176">
        <v>5.8770002222222217</v>
      </c>
    </row>
    <row r="563" spans="1:20" x14ac:dyDescent="0.2">
      <c r="A563" s="182" t="s">
        <v>3085</v>
      </c>
      <c r="B563" s="182" t="s">
        <v>1732</v>
      </c>
      <c r="C563" s="182" t="s">
        <v>403</v>
      </c>
      <c r="D563" s="174">
        <v>44.724780055555556</v>
      </c>
      <c r="E563" s="174">
        <v>25.155988777777775</v>
      </c>
      <c r="F563" s="174">
        <v>20.340645666666667</v>
      </c>
      <c r="G563" s="174">
        <v>21.860105055555554</v>
      </c>
      <c r="H563" s="174">
        <v>25.291710111111108</v>
      </c>
      <c r="I563" s="174">
        <v>25.950528499999997</v>
      </c>
      <c r="J563" s="174">
        <v>34.372008166666674</v>
      </c>
      <c r="K563" s="174">
        <v>23.104982833333334</v>
      </c>
      <c r="L563" s="174">
        <v>22.952367222222225</v>
      </c>
      <c r="M563" s="174">
        <v>22.519779944444444</v>
      </c>
      <c r="N563" s="174">
        <v>21.36719733333333</v>
      </c>
      <c r="O563" s="174">
        <v>40.996434999999991</v>
      </c>
      <c r="P563" s="174">
        <v>32.585255333333336</v>
      </c>
      <c r="Q563" s="174">
        <v>38.041253500000003</v>
      </c>
      <c r="R563" s="174">
        <v>33.459468388888894</v>
      </c>
      <c r="S563" s="174">
        <v>32.577586222222223</v>
      </c>
      <c r="T563" s="176">
        <v>27.013637777777781</v>
      </c>
    </row>
    <row r="564" spans="1:20" x14ac:dyDescent="0.2">
      <c r="A564" s="182" t="s">
        <v>3086</v>
      </c>
      <c r="B564" s="182" t="s">
        <v>935</v>
      </c>
      <c r="C564" s="182" t="s">
        <v>403</v>
      </c>
      <c r="D564" s="174">
        <v>2.7291918888888884</v>
      </c>
      <c r="E564" s="174">
        <v>2.5087957777777778</v>
      </c>
      <c r="F564" s="174">
        <v>2.4950989444444445</v>
      </c>
      <c r="G564" s="174">
        <v>2.5030923888888892</v>
      </c>
      <c r="H564" s="174">
        <v>2.5209888888888892</v>
      </c>
      <c r="I564" s="174">
        <v>2.4745595555555555</v>
      </c>
      <c r="J564" s="174">
        <v>2.4779828888888891</v>
      </c>
      <c r="K564" s="174">
        <v>2.5403771666666666</v>
      </c>
      <c r="L564" s="174">
        <v>2.5075396666666672</v>
      </c>
      <c r="M564" s="174">
        <v>2.5145121111111108</v>
      </c>
      <c r="N564" s="174">
        <v>2.5468522777777776</v>
      </c>
      <c r="O564" s="174">
        <v>2.6330172222222221</v>
      </c>
      <c r="P564" s="174">
        <v>2.5061907222222217</v>
      </c>
      <c r="Q564" s="174">
        <v>2.5343511666666663</v>
      </c>
      <c r="R564" s="174">
        <v>2.522567</v>
      </c>
      <c r="S564" s="174">
        <v>2.4887197222222222</v>
      </c>
      <c r="T564" s="176">
        <v>2.5081242222222224</v>
      </c>
    </row>
    <row r="565" spans="1:20" x14ac:dyDescent="0.2">
      <c r="A565" s="182" t="s">
        <v>3087</v>
      </c>
      <c r="B565" s="182" t="s">
        <v>950</v>
      </c>
      <c r="C565" s="182" t="s">
        <v>403</v>
      </c>
      <c r="D565" s="174">
        <v>13.192930833333332</v>
      </c>
      <c r="E565" s="174">
        <v>11.544407111111109</v>
      </c>
      <c r="F565" s="174">
        <v>10.539485944444444</v>
      </c>
      <c r="G565" s="174">
        <v>10.847104333333334</v>
      </c>
      <c r="H565" s="174">
        <v>10.845639777777778</v>
      </c>
      <c r="I565" s="174">
        <v>10.743242055555553</v>
      </c>
      <c r="J565" s="174">
        <v>10.912401388888888</v>
      </c>
      <c r="K565" s="174">
        <v>10.607583444444446</v>
      </c>
      <c r="L565" s="174">
        <v>10.737023777777781</v>
      </c>
      <c r="M565" s="174">
        <v>11.175814888888889</v>
      </c>
      <c r="N565" s="174">
        <v>10.979443444444442</v>
      </c>
      <c r="O565" s="174">
        <v>13.355562611111115</v>
      </c>
      <c r="P565" s="174">
        <v>11.701527388888888</v>
      </c>
      <c r="Q565" s="174">
        <v>12.331481555555554</v>
      </c>
      <c r="R565" s="174">
        <v>11.583941055555556</v>
      </c>
      <c r="S565" s="174">
        <v>11.303966333333332</v>
      </c>
      <c r="T565" s="176">
        <v>10.475861277777776</v>
      </c>
    </row>
    <row r="566" spans="1:20" x14ac:dyDescent="0.2">
      <c r="A566" s="182" t="s">
        <v>3088</v>
      </c>
      <c r="B566" s="182" t="s">
        <v>901</v>
      </c>
      <c r="C566" s="182" t="s">
        <v>403</v>
      </c>
      <c r="D566" s="174">
        <v>3.1839961666666659</v>
      </c>
      <c r="E566" s="174">
        <v>2.1769220555555555</v>
      </c>
      <c r="F566" s="174">
        <v>2.0136625000000001</v>
      </c>
      <c r="G566" s="174">
        <v>1.9866341666666669</v>
      </c>
      <c r="H566" s="174">
        <v>1.9900160555555562</v>
      </c>
      <c r="I566" s="174">
        <v>2.0179918333333333</v>
      </c>
      <c r="J566" s="174">
        <v>2.1457423888888894</v>
      </c>
      <c r="K566" s="174">
        <v>2.1472221666666673</v>
      </c>
      <c r="L566" s="174">
        <v>2.1679139999999997</v>
      </c>
      <c r="M566" s="174">
        <v>2.2034659444444444</v>
      </c>
      <c r="N566" s="174">
        <v>2.226695388888889</v>
      </c>
      <c r="O566" s="174">
        <v>2.7931583333333334</v>
      </c>
      <c r="P566" s="174">
        <v>2.3196608333333333</v>
      </c>
      <c r="Q566" s="174">
        <v>2.4453747222222226</v>
      </c>
      <c r="R566" s="174">
        <v>2.2873603888888892</v>
      </c>
      <c r="S566" s="174">
        <v>2.1409611666666666</v>
      </c>
      <c r="T566" s="176">
        <v>2.0617447777777773</v>
      </c>
    </row>
    <row r="567" spans="1:20" x14ac:dyDescent="0.2">
      <c r="A567" s="182" t="s">
        <v>3089</v>
      </c>
      <c r="B567" s="182" t="s">
        <v>937</v>
      </c>
      <c r="C567" s="182" t="s">
        <v>403</v>
      </c>
      <c r="D567" s="174">
        <v>9.998307500000001</v>
      </c>
      <c r="E567" s="174">
        <v>8.0084419444444457</v>
      </c>
      <c r="F567" s="174">
        <v>7.0326610000000001</v>
      </c>
      <c r="G567" s="174">
        <v>6.9902627222222229</v>
      </c>
      <c r="H567" s="174">
        <v>7.0276939444444455</v>
      </c>
      <c r="I567" s="174">
        <v>6.9796967777777787</v>
      </c>
      <c r="J567" s="174">
        <v>7.1754368333333343</v>
      </c>
      <c r="K567" s="174">
        <v>7.0764186111111114</v>
      </c>
      <c r="L567" s="174">
        <v>7.0318756111111105</v>
      </c>
      <c r="M567" s="174">
        <v>7.7170712222222209</v>
      </c>
      <c r="N567" s="174">
        <v>7.3930051666666667</v>
      </c>
      <c r="O567" s="174">
        <v>11.279463944444448</v>
      </c>
      <c r="P567" s="174">
        <v>7.7057049444444443</v>
      </c>
      <c r="Q567" s="174">
        <v>7.9357111666666675</v>
      </c>
      <c r="R567" s="174">
        <v>7.4985729999999995</v>
      </c>
      <c r="S567" s="174">
        <v>7.6537902777777775</v>
      </c>
      <c r="T567" s="176">
        <v>7.0667202777777778</v>
      </c>
    </row>
    <row r="568" spans="1:20" x14ac:dyDescent="0.2">
      <c r="A568" s="182" t="s">
        <v>3090</v>
      </c>
      <c r="B568" s="182" t="s">
        <v>2088</v>
      </c>
      <c r="C568" s="182" t="s">
        <v>403</v>
      </c>
      <c r="D568" s="174">
        <v>18.330034888888886</v>
      </c>
      <c r="E568" s="174">
        <v>16.175909055555557</v>
      </c>
      <c r="F568" s="174">
        <v>15.996306888888888</v>
      </c>
      <c r="G568" s="174">
        <v>15.426541888888892</v>
      </c>
      <c r="H568" s="174">
        <v>15.364769166666671</v>
      </c>
      <c r="I568" s="174">
        <v>15.508802944444446</v>
      </c>
      <c r="J568" s="174">
        <v>15.287127833333333</v>
      </c>
      <c r="K568" s="174">
        <v>15.281959777777777</v>
      </c>
      <c r="L568" s="174">
        <v>16.054591444444444</v>
      </c>
      <c r="M568" s="174">
        <v>15.5058525</v>
      </c>
      <c r="N568" s="174">
        <v>15.410174944444444</v>
      </c>
      <c r="O568" s="174">
        <v>18.783256277777777</v>
      </c>
      <c r="P568" s="174">
        <v>15.432806833333334</v>
      </c>
      <c r="Q568" s="174">
        <v>15.7312855</v>
      </c>
      <c r="R568" s="174">
        <v>15.55306</v>
      </c>
      <c r="S568" s="174">
        <v>15.522160833333333</v>
      </c>
      <c r="T568" s="176">
        <v>15.174313666666668</v>
      </c>
    </row>
    <row r="569" spans="1:20" x14ac:dyDescent="0.2">
      <c r="A569" s="182" t="s">
        <v>3091</v>
      </c>
      <c r="B569" s="182" t="s">
        <v>929</v>
      </c>
      <c r="C569" s="182" t="s">
        <v>403</v>
      </c>
      <c r="D569" s="174">
        <v>3.5337938888888889</v>
      </c>
      <c r="E569" s="174">
        <v>2.7947819444444448</v>
      </c>
      <c r="F569" s="174">
        <v>2.6281815000000002</v>
      </c>
      <c r="G569" s="174">
        <v>2.6011833888888889</v>
      </c>
      <c r="H569" s="174">
        <v>2.6072982777777778</v>
      </c>
      <c r="I569" s="174">
        <v>2.5350177222222228</v>
      </c>
      <c r="J569" s="174">
        <v>2.5562504444444443</v>
      </c>
      <c r="K569" s="174">
        <v>2.6473737777777777</v>
      </c>
      <c r="L569" s="174">
        <v>2.5292352777777776</v>
      </c>
      <c r="M569" s="174">
        <v>2.5863458888888888</v>
      </c>
      <c r="N569" s="174">
        <v>2.5924051111111108</v>
      </c>
      <c r="O569" s="174">
        <v>4.5300794444444437</v>
      </c>
      <c r="P569" s="174">
        <v>2.6322757222222228</v>
      </c>
      <c r="Q569" s="174">
        <v>2.7613607222222223</v>
      </c>
      <c r="R569" s="174">
        <v>2.6321189999999999</v>
      </c>
      <c r="S569" s="174">
        <v>2.6358393888888889</v>
      </c>
      <c r="T569" s="176">
        <v>2.5726886666666671</v>
      </c>
    </row>
    <row r="570" spans="1:20" x14ac:dyDescent="0.2">
      <c r="A570" s="182" t="s">
        <v>3092</v>
      </c>
      <c r="B570" s="182" t="s">
        <v>9</v>
      </c>
      <c r="C570" s="182" t="s">
        <v>403</v>
      </c>
      <c r="D570" s="174">
        <v>3.9937969999999998</v>
      </c>
      <c r="E570" s="174">
        <v>3.0874812777777771</v>
      </c>
      <c r="F570" s="174">
        <v>2.9656573333333331</v>
      </c>
      <c r="G570" s="174">
        <v>2.8699102777777781</v>
      </c>
      <c r="H570" s="174">
        <v>2.7159580000000001</v>
      </c>
      <c r="I570" s="174">
        <v>2.6610460000000002</v>
      </c>
      <c r="J570" s="174">
        <v>2.6832623333333334</v>
      </c>
      <c r="K570" s="174">
        <v>2.6203535000000007</v>
      </c>
      <c r="L570" s="174">
        <v>2.6650628888888885</v>
      </c>
      <c r="M570" s="174">
        <v>2.7296423333333331</v>
      </c>
      <c r="N570" s="174">
        <v>2.7451534444444445</v>
      </c>
      <c r="O570" s="174">
        <v>3.1525095000000003</v>
      </c>
      <c r="P570" s="174">
        <v>2.753691277777778</v>
      </c>
      <c r="Q570" s="174">
        <v>2.8721924999999997</v>
      </c>
      <c r="R570" s="174">
        <v>2.8022856111111114</v>
      </c>
      <c r="S570" s="174">
        <v>2.7802683333333329</v>
      </c>
      <c r="T570" s="176">
        <v>2.7164378888888892</v>
      </c>
    </row>
    <row r="571" spans="1:20" x14ac:dyDescent="0.2">
      <c r="A571" s="182" t="s">
        <v>3093</v>
      </c>
      <c r="B571" s="182" t="s">
        <v>939</v>
      </c>
      <c r="C571" s="182" t="s">
        <v>403</v>
      </c>
      <c r="D571" s="174">
        <v>4.195924333333334</v>
      </c>
      <c r="E571" s="174">
        <v>3.5671192222222214</v>
      </c>
      <c r="F571" s="174">
        <v>3.203327055555556</v>
      </c>
      <c r="G571" s="174">
        <v>3.2240920555555554</v>
      </c>
      <c r="H571" s="174">
        <v>3.2214554999999998</v>
      </c>
      <c r="I571" s="174">
        <v>3.2779796111111112</v>
      </c>
      <c r="J571" s="174">
        <v>3.1360540000000001</v>
      </c>
      <c r="K571" s="174">
        <v>3.1687729444444441</v>
      </c>
      <c r="L571" s="174">
        <v>3.1798148888888891</v>
      </c>
      <c r="M571" s="174">
        <v>3.1961806111111106</v>
      </c>
      <c r="N571" s="174">
        <v>3.1241078888888882</v>
      </c>
      <c r="O571" s="174">
        <v>3.5441804444444451</v>
      </c>
      <c r="P571" s="174">
        <v>3.258523888888889</v>
      </c>
      <c r="Q571" s="174">
        <v>3.4320367777777778</v>
      </c>
      <c r="R571" s="174">
        <v>3.1985490555555556</v>
      </c>
      <c r="S571" s="174">
        <v>3.2106315555555556</v>
      </c>
      <c r="T571" s="176">
        <v>3.118401722222222</v>
      </c>
    </row>
    <row r="572" spans="1:20" x14ac:dyDescent="0.2">
      <c r="A572" s="182" t="s">
        <v>3094</v>
      </c>
      <c r="B572" s="182" t="s">
        <v>10</v>
      </c>
      <c r="C572" s="182" t="s">
        <v>403</v>
      </c>
      <c r="D572" s="174">
        <v>10.042461111111113</v>
      </c>
      <c r="E572" s="174">
        <v>7.2505725555555545</v>
      </c>
      <c r="F572" s="174">
        <v>6.9364811666666659</v>
      </c>
      <c r="G572" s="174">
        <v>6.8399063888888882</v>
      </c>
      <c r="H572" s="174">
        <v>6.8183875555555566</v>
      </c>
      <c r="I572" s="174">
        <v>6.9571309444444438</v>
      </c>
      <c r="J572" s="174">
        <v>6.6147548888888901</v>
      </c>
      <c r="K572" s="174">
        <v>6.6239982777777771</v>
      </c>
      <c r="L572" s="174">
        <v>6.8071964444444459</v>
      </c>
      <c r="M572" s="174">
        <v>6.7638422222222214</v>
      </c>
      <c r="N572" s="174">
        <v>6.2974287222222225</v>
      </c>
      <c r="O572" s="174">
        <v>8.2050833888888874</v>
      </c>
      <c r="P572" s="174">
        <v>6.5723038333333328</v>
      </c>
      <c r="Q572" s="174">
        <v>6.7401451111111124</v>
      </c>
      <c r="R572" s="174">
        <v>6.5939031666666672</v>
      </c>
      <c r="S572" s="174">
        <v>6.648986777777778</v>
      </c>
      <c r="T572" s="176">
        <v>6.2982784444444455</v>
      </c>
    </row>
    <row r="573" spans="1:20" x14ac:dyDescent="0.2">
      <c r="A573" s="182" t="s">
        <v>3095</v>
      </c>
      <c r="B573" s="182" t="s">
        <v>932</v>
      </c>
      <c r="C573" s="182" t="s">
        <v>403</v>
      </c>
      <c r="D573" s="174">
        <v>4.8024203333333322</v>
      </c>
      <c r="E573" s="174">
        <v>3.6621308333333338</v>
      </c>
      <c r="F573" s="174">
        <v>3.3013806111111119</v>
      </c>
      <c r="G573" s="174">
        <v>3.2946088888888885</v>
      </c>
      <c r="H573" s="174">
        <v>3.2081515555555558</v>
      </c>
      <c r="I573" s="174">
        <v>3.3750102777777777</v>
      </c>
      <c r="J573" s="174">
        <v>3.2335668888888893</v>
      </c>
      <c r="K573" s="174">
        <v>3.331744944444444</v>
      </c>
      <c r="L573" s="174">
        <v>3.4310592222222223</v>
      </c>
      <c r="M573" s="174">
        <v>3.6602165000000002</v>
      </c>
      <c r="N573" s="174">
        <v>3.440025166666667</v>
      </c>
      <c r="O573" s="174">
        <v>4.2415230555555548</v>
      </c>
      <c r="P573" s="174">
        <v>3.6040586111111108</v>
      </c>
      <c r="Q573" s="174">
        <v>3.6170464444444446</v>
      </c>
      <c r="R573" s="174">
        <v>3.4728086111111112</v>
      </c>
      <c r="S573" s="174">
        <v>3.6574532777777771</v>
      </c>
      <c r="T573" s="176">
        <v>3.5683743333333333</v>
      </c>
    </row>
    <row r="574" spans="1:20" x14ac:dyDescent="0.2">
      <c r="A574" s="182" t="s">
        <v>3363</v>
      </c>
      <c r="B574" s="182" t="s">
        <v>3364</v>
      </c>
      <c r="C574" s="182" t="s">
        <v>403</v>
      </c>
      <c r="D574" s="174">
        <v>17.755398499999998</v>
      </c>
      <c r="E574" s="174">
        <v>17.588932722222225</v>
      </c>
      <c r="F574" s="174">
        <v>17.205886555555551</v>
      </c>
      <c r="G574" s="174">
        <v>17.145155555555554</v>
      </c>
      <c r="H574" s="174">
        <v>16.780918277777779</v>
      </c>
      <c r="I574" s="174">
        <v>16.671175999999999</v>
      </c>
      <c r="J574" s="174">
        <v>17.024355388888889</v>
      </c>
      <c r="K574" s="174">
        <v>16.388972777777777</v>
      </c>
      <c r="L574" s="174">
        <v>16.514936222222218</v>
      </c>
      <c r="M574" s="174">
        <v>16.654852444444444</v>
      </c>
      <c r="N574" s="174">
        <v>16.415484555555551</v>
      </c>
      <c r="O574" s="174">
        <v>17.002964944444443</v>
      </c>
      <c r="P574" s="174">
        <v>16.709542444444448</v>
      </c>
      <c r="Q574" s="174">
        <v>16.963614444444445</v>
      </c>
      <c r="R574" s="174">
        <v>16.934626666666666</v>
      </c>
      <c r="S574" s="174">
        <v>16.555512611111109</v>
      </c>
      <c r="T574" s="176">
        <v>17.000658722222223</v>
      </c>
    </row>
    <row r="575" spans="1:20" x14ac:dyDescent="0.2">
      <c r="A575" s="182" t="s">
        <v>3361</v>
      </c>
      <c r="B575" s="182" t="s">
        <v>3362</v>
      </c>
      <c r="C575" s="182" t="s">
        <v>403</v>
      </c>
      <c r="D575" s="174">
        <v>14.371237222222224</v>
      </c>
      <c r="E575" s="174">
        <v>14.014240111111112</v>
      </c>
      <c r="F575" s="174">
        <v>13.675319222222221</v>
      </c>
      <c r="G575" s="174">
        <v>13.877566666666667</v>
      </c>
      <c r="H575" s="174">
        <v>14.172444555555556</v>
      </c>
      <c r="I575" s="174">
        <v>13.913187777777779</v>
      </c>
      <c r="J575" s="174">
        <v>13.927908166666665</v>
      </c>
      <c r="K575" s="174">
        <v>14.056993777777778</v>
      </c>
      <c r="L575" s="174">
        <v>13.903218722222221</v>
      </c>
      <c r="M575" s="174">
        <v>13.827701388888888</v>
      </c>
      <c r="N575" s="174">
        <v>14.008749388888889</v>
      </c>
      <c r="O575" s="174">
        <v>14.517106277777778</v>
      </c>
      <c r="P575" s="174">
        <v>14.137720277777779</v>
      </c>
      <c r="Q575" s="174">
        <v>14.440515222222224</v>
      </c>
      <c r="R575" s="174">
        <v>14.259522666666665</v>
      </c>
      <c r="S575" s="174">
        <v>14.050971333333335</v>
      </c>
      <c r="T575" s="176">
        <v>13.982417000000002</v>
      </c>
    </row>
    <row r="576" spans="1:20" x14ac:dyDescent="0.2">
      <c r="A576" s="182" t="s">
        <v>3684</v>
      </c>
      <c r="B576" s="182" t="s">
        <v>3685</v>
      </c>
      <c r="C576" s="182" t="s">
        <v>403</v>
      </c>
      <c r="D576" s="174">
        <v>62.79257916666667</v>
      </c>
      <c r="E576" s="174">
        <v>42.039916111111111</v>
      </c>
      <c r="F576" s="174">
        <v>39.002247055555557</v>
      </c>
      <c r="G576" s="174">
        <v>41.154922111111112</v>
      </c>
      <c r="H576" s="174">
        <v>45.19929783333334</v>
      </c>
      <c r="I576" s="174">
        <v>41.500670611111111</v>
      </c>
      <c r="J576" s="174">
        <v>43.293160388888886</v>
      </c>
      <c r="K576" s="174">
        <v>37.700253000000004</v>
      </c>
      <c r="L576" s="174">
        <v>37.307804111111111</v>
      </c>
      <c r="M576" s="174">
        <v>40.396320499999995</v>
      </c>
      <c r="N576" s="174">
        <v>39.80570522222223</v>
      </c>
      <c r="O576" s="174">
        <v>62.781970833333339</v>
      </c>
      <c r="P576" s="174">
        <v>51.779701444444449</v>
      </c>
      <c r="Q576" s="174">
        <v>53.212219277777777</v>
      </c>
      <c r="R576" s="174">
        <v>55.66773938888889</v>
      </c>
      <c r="S576" s="174">
        <v>51.447149111111102</v>
      </c>
      <c r="T576" s="176">
        <v>43.144109444444446</v>
      </c>
    </row>
    <row r="577" spans="1:20" x14ac:dyDescent="0.2">
      <c r="A577" s="182" t="s">
        <v>3726</v>
      </c>
      <c r="B577" s="182" t="s">
        <v>3727</v>
      </c>
      <c r="C577" s="182" t="s">
        <v>403</v>
      </c>
      <c r="D577" s="174">
        <v>42.720045944444443</v>
      </c>
      <c r="E577" s="174">
        <v>37.094634277777772</v>
      </c>
      <c r="F577" s="174">
        <v>37.115174833333342</v>
      </c>
      <c r="G577" s="174">
        <v>37.922833944444442</v>
      </c>
      <c r="H577" s="174">
        <v>36.11883511111111</v>
      </c>
      <c r="I577" s="174">
        <v>34.930944611111116</v>
      </c>
      <c r="J577" s="174">
        <v>35.452258722222226</v>
      </c>
      <c r="K577" s="174">
        <v>34.212842500000001</v>
      </c>
      <c r="L577" s="174">
        <v>34.131928722222227</v>
      </c>
      <c r="M577" s="174">
        <v>34.232125833333328</v>
      </c>
      <c r="N577" s="174">
        <v>34.597101444444448</v>
      </c>
      <c r="O577" s="174">
        <v>37.216349944444445</v>
      </c>
      <c r="P577" s="174">
        <v>37.554293722222241</v>
      </c>
      <c r="Q577" s="174">
        <v>37.741016611111114</v>
      </c>
      <c r="R577" s="174">
        <v>38.653755611111109</v>
      </c>
      <c r="S577" s="174">
        <v>37.773149166666656</v>
      </c>
      <c r="T577" s="176">
        <v>36.586086722222227</v>
      </c>
    </row>
    <row r="578" spans="1:20" x14ac:dyDescent="0.2">
      <c r="A578" s="182" t="s">
        <v>3096</v>
      </c>
      <c r="B578" s="182" t="s">
        <v>710</v>
      </c>
      <c r="C578" s="182" t="s">
        <v>403</v>
      </c>
      <c r="D578" s="174">
        <v>12.154568888888889</v>
      </c>
      <c r="E578" s="174">
        <v>8.7517785000000003</v>
      </c>
      <c r="F578" s="174">
        <v>8.4034625555555547</v>
      </c>
      <c r="G578" s="174">
        <v>8.3747743888888895</v>
      </c>
      <c r="H578" s="174">
        <v>7.7361477777777772</v>
      </c>
      <c r="I578" s="174">
        <v>8.2479243333333336</v>
      </c>
      <c r="J578" s="174">
        <v>8.3205059444444451</v>
      </c>
      <c r="K578" s="174">
        <v>7.8221822222222208</v>
      </c>
      <c r="L578" s="174">
        <v>7.7427455555555564</v>
      </c>
      <c r="M578" s="174">
        <v>8.0585181111111108</v>
      </c>
      <c r="N578" s="174">
        <v>7.7866397222222226</v>
      </c>
      <c r="O578" s="174">
        <v>8.5997073888888895</v>
      </c>
      <c r="P578" s="174">
        <v>8.5298482777777807</v>
      </c>
      <c r="Q578" s="174">
        <v>8.0115989999999986</v>
      </c>
      <c r="R578" s="174">
        <v>8.2224634444444469</v>
      </c>
      <c r="S578" s="174">
        <v>7.7489851111111125</v>
      </c>
      <c r="T578" s="176">
        <v>8.1292649444444436</v>
      </c>
    </row>
    <row r="579" spans="1:20" x14ac:dyDescent="0.2">
      <c r="A579" s="182" t="s">
        <v>3097</v>
      </c>
      <c r="B579" s="182" t="s">
        <v>711</v>
      </c>
      <c r="C579" s="182" t="s">
        <v>403</v>
      </c>
      <c r="D579" s="174">
        <v>8.4044547777777776</v>
      </c>
      <c r="E579" s="174">
        <v>6.7315489999999985</v>
      </c>
      <c r="F579" s="174">
        <v>6.6462193333333328</v>
      </c>
      <c r="G579" s="174">
        <v>6.9152716666666674</v>
      </c>
      <c r="H579" s="174">
        <v>7.2923962777777787</v>
      </c>
      <c r="I579" s="174">
        <v>7.2313154999999982</v>
      </c>
      <c r="J579" s="174">
        <v>6.9710944444444447</v>
      </c>
      <c r="K579" s="174">
        <v>6.9807068333333326</v>
      </c>
      <c r="L579" s="174">
        <v>7.1544534444444441</v>
      </c>
      <c r="M579" s="174">
        <v>7.1345589444444455</v>
      </c>
      <c r="N579" s="174">
        <v>6.9087219444444452</v>
      </c>
      <c r="O579" s="174">
        <v>9.0838160000000006</v>
      </c>
      <c r="P579" s="174">
        <v>7.5868133888888893</v>
      </c>
      <c r="Q579" s="174">
        <v>7.701326388888889</v>
      </c>
      <c r="R579" s="174">
        <v>7.4757374999999984</v>
      </c>
      <c r="S579" s="174">
        <v>7.3973076111111125</v>
      </c>
      <c r="T579" s="176">
        <v>7.276577777777776</v>
      </c>
    </row>
    <row r="580" spans="1:20" x14ac:dyDescent="0.2">
      <c r="A580" s="182" t="s">
        <v>3098</v>
      </c>
      <c r="B580" s="182" t="s">
        <v>2883</v>
      </c>
      <c r="C580" s="182" t="s">
        <v>403</v>
      </c>
      <c r="D580" s="174">
        <v>43.383333055555561</v>
      </c>
      <c r="E580" s="174">
        <v>21.894895944444439</v>
      </c>
      <c r="F580" s="174">
        <v>18.953145944444444</v>
      </c>
      <c r="G580" s="174">
        <v>20.574259611111113</v>
      </c>
      <c r="H580" s="174">
        <v>23.989591444444446</v>
      </c>
      <c r="I580" s="174">
        <v>21.163824888888886</v>
      </c>
      <c r="J580" s="174">
        <v>24.974305944444449</v>
      </c>
      <c r="K580" s="174">
        <v>19.361609055555558</v>
      </c>
      <c r="L580" s="174">
        <v>19.448632722222222</v>
      </c>
      <c r="M580" s="174">
        <v>21.03173261111111</v>
      </c>
      <c r="N580" s="174">
        <v>20.898339444444446</v>
      </c>
      <c r="O580" s="174">
        <v>40.017657388888892</v>
      </c>
      <c r="P580" s="174">
        <v>31.008171888888885</v>
      </c>
      <c r="Q580" s="174">
        <v>33.294279166666669</v>
      </c>
      <c r="R580" s="174">
        <v>29.480952444444444</v>
      </c>
      <c r="S580" s="174">
        <v>29.047369888888884</v>
      </c>
      <c r="T580" s="176">
        <v>25.199290888888882</v>
      </c>
    </row>
    <row r="581" spans="1:20" x14ac:dyDescent="0.2">
      <c r="A581" s="182" t="s">
        <v>3099</v>
      </c>
      <c r="B581" s="182" t="s">
        <v>811</v>
      </c>
      <c r="C581" s="182" t="s">
        <v>403</v>
      </c>
      <c r="D581" s="174">
        <v>5.5210749444444458</v>
      </c>
      <c r="E581" s="174">
        <v>4.2676495000000001</v>
      </c>
      <c r="F581" s="174">
        <v>3.9104383333333335</v>
      </c>
      <c r="G581" s="174">
        <v>3.7519702222222215</v>
      </c>
      <c r="H581" s="174">
        <v>3.9079054444444443</v>
      </c>
      <c r="I581" s="174">
        <v>3.9304742222222213</v>
      </c>
      <c r="J581" s="174">
        <v>3.9453797222222229</v>
      </c>
      <c r="K581" s="174">
        <v>4.000068555555556</v>
      </c>
      <c r="L581" s="174">
        <v>4.0906795555555551</v>
      </c>
      <c r="M581" s="174">
        <v>4.2923651111111107</v>
      </c>
      <c r="N581" s="174">
        <v>4.3941321666666662</v>
      </c>
      <c r="O581" s="174">
        <v>4.7411887222222227</v>
      </c>
      <c r="P581" s="174">
        <v>4.3995512222222226</v>
      </c>
      <c r="Q581" s="174">
        <v>4.1997635555555553</v>
      </c>
      <c r="R581" s="174">
        <v>4.1907341666666662</v>
      </c>
      <c r="S581" s="174">
        <v>4.2552833888888886</v>
      </c>
      <c r="T581" s="176">
        <v>4.1630329444444438</v>
      </c>
    </row>
    <row r="582" spans="1:20" x14ac:dyDescent="0.2">
      <c r="A582" s="182" t="s">
        <v>1109</v>
      </c>
      <c r="B582" s="182" t="s">
        <v>907</v>
      </c>
      <c r="C582" s="182" t="s">
        <v>403</v>
      </c>
      <c r="D582" s="174">
        <v>13.929615222222221</v>
      </c>
      <c r="E582" s="174">
        <v>11.947162722222222</v>
      </c>
      <c r="F582" s="174">
        <v>11.807243055555556</v>
      </c>
      <c r="G582" s="174">
        <v>11.587382722222223</v>
      </c>
      <c r="H582" s="174">
        <v>11.647011333333333</v>
      </c>
      <c r="I582" s="174">
        <v>11.76451761111111</v>
      </c>
      <c r="J582" s="174">
        <v>11.848439833333334</v>
      </c>
      <c r="K582" s="174">
        <v>11.680351611111112</v>
      </c>
      <c r="L582" s="174">
        <v>11.929332111111114</v>
      </c>
      <c r="M582" s="174">
        <v>11.938058999999999</v>
      </c>
      <c r="N582" s="174">
        <v>11.959773222222221</v>
      </c>
      <c r="O582" s="174">
        <v>12.036920277777778</v>
      </c>
      <c r="P582" s="174">
        <v>11.700169055555556</v>
      </c>
      <c r="Q582" s="174">
        <v>11.833036666666667</v>
      </c>
      <c r="R582" s="174">
        <v>11.658414222222223</v>
      </c>
      <c r="S582" s="174">
        <v>11.65405</v>
      </c>
      <c r="T582" s="176">
        <v>12.298052944444446</v>
      </c>
    </row>
    <row r="583" spans="1:20" x14ac:dyDescent="0.2">
      <c r="A583" s="182" t="s">
        <v>611</v>
      </c>
      <c r="B583" s="182" t="s">
        <v>223</v>
      </c>
      <c r="C583" s="182" t="s">
        <v>403</v>
      </c>
      <c r="D583" s="174">
        <v>5.6343204444444446</v>
      </c>
      <c r="E583" s="174">
        <v>4.6458334999999993</v>
      </c>
      <c r="F583" s="174">
        <v>4.5695632222222224</v>
      </c>
      <c r="G583" s="174">
        <v>4.4824642222222231</v>
      </c>
      <c r="H583" s="174">
        <v>4.3511036666666669</v>
      </c>
      <c r="I583" s="174">
        <v>4.4353903888888881</v>
      </c>
      <c r="J583" s="174">
        <v>4.3855119444444437</v>
      </c>
      <c r="K583" s="174">
        <v>4.3992717222222222</v>
      </c>
      <c r="L583" s="174">
        <v>4.3394512222222223</v>
      </c>
      <c r="M583" s="174">
        <v>4.4924681666666659</v>
      </c>
      <c r="N583" s="174">
        <v>4.3743043888888895</v>
      </c>
      <c r="O583" s="174">
        <v>5.1173739444444459</v>
      </c>
      <c r="P583" s="174">
        <v>4.4629453888888886</v>
      </c>
      <c r="Q583" s="174">
        <v>4.4719280555555549</v>
      </c>
      <c r="R583" s="174">
        <v>4.3734994999999994</v>
      </c>
      <c r="S583" s="174">
        <v>4.2786732222222223</v>
      </c>
      <c r="T583" s="176">
        <v>4.3461736111111104</v>
      </c>
    </row>
    <row r="584" spans="1:20" x14ac:dyDescent="0.2">
      <c r="A584" s="182" t="s">
        <v>1244</v>
      </c>
      <c r="B584" s="182" t="s">
        <v>298</v>
      </c>
      <c r="C584" s="182" t="s">
        <v>403</v>
      </c>
      <c r="D584" s="174">
        <v>14.538917555555555</v>
      </c>
      <c r="E584" s="174">
        <v>12.265851444444444</v>
      </c>
      <c r="F584" s="174">
        <v>12.014054277777777</v>
      </c>
      <c r="G584" s="174">
        <v>11.793440722222222</v>
      </c>
      <c r="H584" s="174">
        <v>11.696281444444445</v>
      </c>
      <c r="I584" s="174">
        <v>11.460727833333333</v>
      </c>
      <c r="J584" s="174">
        <v>11.785137833333332</v>
      </c>
      <c r="K584" s="174">
        <v>11.452686166666668</v>
      </c>
      <c r="L584" s="174">
        <v>11.946967277777777</v>
      </c>
      <c r="M584" s="174">
        <v>11.536639722222223</v>
      </c>
      <c r="N584" s="174">
        <v>11.435637</v>
      </c>
      <c r="O584" s="174">
        <v>11.895373277777781</v>
      </c>
      <c r="P584" s="174">
        <v>11.464034277777778</v>
      </c>
      <c r="Q584" s="174">
        <v>11.927508000000001</v>
      </c>
      <c r="R584" s="174">
        <v>11.891238</v>
      </c>
      <c r="S584" s="174">
        <v>11.990701333333337</v>
      </c>
      <c r="T584" s="176">
        <v>12.327343333333332</v>
      </c>
    </row>
    <row r="585" spans="1:20" x14ac:dyDescent="0.2">
      <c r="A585" s="182" t="s">
        <v>2460</v>
      </c>
      <c r="B585" s="182" t="s">
        <v>895</v>
      </c>
      <c r="C585" s="182" t="s">
        <v>403</v>
      </c>
      <c r="D585" s="174">
        <v>19.093709333333337</v>
      </c>
      <c r="E585" s="174">
        <v>16.403876388888889</v>
      </c>
      <c r="F585" s="174">
        <v>16.163952555555554</v>
      </c>
      <c r="G585" s="174">
        <v>15.937906277777778</v>
      </c>
      <c r="H585" s="174">
        <v>16.117265944444441</v>
      </c>
      <c r="I585" s="174">
        <v>16.109733166666661</v>
      </c>
      <c r="J585" s="174">
        <v>16.529962166666664</v>
      </c>
      <c r="K585" s="174">
        <v>16.442806777777783</v>
      </c>
      <c r="L585" s="174">
        <v>16.908475888888887</v>
      </c>
      <c r="M585" s="174">
        <v>16.856190833333333</v>
      </c>
      <c r="N585" s="174">
        <v>16.663870499999998</v>
      </c>
      <c r="O585" s="174">
        <v>18.090486611111107</v>
      </c>
      <c r="P585" s="174">
        <v>16.776343944444442</v>
      </c>
      <c r="Q585" s="174">
        <v>18.424430055555558</v>
      </c>
      <c r="R585" s="174">
        <v>17.175607222222226</v>
      </c>
      <c r="S585" s="174">
        <v>16.902425999999998</v>
      </c>
      <c r="T585" s="176">
        <v>18.979798611111111</v>
      </c>
    </row>
    <row r="586" spans="1:20" x14ac:dyDescent="0.2">
      <c r="A586" s="182" t="s">
        <v>612</v>
      </c>
      <c r="B586" s="182" t="s">
        <v>299</v>
      </c>
      <c r="C586" s="182" t="s">
        <v>403</v>
      </c>
      <c r="D586" s="174">
        <v>11.256927277777779</v>
      </c>
      <c r="E586" s="174">
        <v>10.174978777777776</v>
      </c>
      <c r="F586" s="174">
        <v>9.9258966111111135</v>
      </c>
      <c r="G586" s="174">
        <v>9.5557768888888894</v>
      </c>
      <c r="H586" s="174">
        <v>9.4968314444444424</v>
      </c>
      <c r="I586" s="174">
        <v>9.3596981666666679</v>
      </c>
      <c r="J586" s="174">
        <v>9.4002363888888922</v>
      </c>
      <c r="K586" s="174">
        <v>9.4510346666666667</v>
      </c>
      <c r="L586" s="174">
        <v>9.7081055555555533</v>
      </c>
      <c r="M586" s="174">
        <v>9.7813248333333345</v>
      </c>
      <c r="N586" s="174">
        <v>9.5723623888888891</v>
      </c>
      <c r="O586" s="174">
        <v>9.9462157222222221</v>
      </c>
      <c r="P586" s="174">
        <v>9.577910666666666</v>
      </c>
      <c r="Q586" s="174">
        <v>9.8724844999999988</v>
      </c>
      <c r="R586" s="174">
        <v>9.7540334444444436</v>
      </c>
      <c r="S586" s="174">
        <v>9.6392616111111096</v>
      </c>
      <c r="T586" s="176">
        <v>10.513176222222221</v>
      </c>
    </row>
    <row r="587" spans="1:20" x14ac:dyDescent="0.2">
      <c r="A587" s="182" t="s">
        <v>2461</v>
      </c>
      <c r="B587" s="182" t="s">
        <v>898</v>
      </c>
      <c r="C587" s="182" t="s">
        <v>403</v>
      </c>
      <c r="D587" s="174">
        <v>15.199339166666668</v>
      </c>
      <c r="E587" s="174">
        <v>12.407824055555558</v>
      </c>
      <c r="F587" s="174">
        <v>11.971076666666669</v>
      </c>
      <c r="G587" s="174">
        <v>11.902475333333335</v>
      </c>
      <c r="H587" s="174">
        <v>11.741921722222223</v>
      </c>
      <c r="I587" s="174">
        <v>11.573976000000002</v>
      </c>
      <c r="J587" s="174">
        <v>11.904853777777777</v>
      </c>
      <c r="K587" s="174">
        <v>11.61757255555556</v>
      </c>
      <c r="L587" s="174">
        <v>11.895923111111111</v>
      </c>
      <c r="M587" s="174">
        <v>12.428346111111111</v>
      </c>
      <c r="N587" s="174">
        <v>12.1257395</v>
      </c>
      <c r="O587" s="174">
        <v>13.306276555555556</v>
      </c>
      <c r="P587" s="174">
        <v>12.566928444444441</v>
      </c>
      <c r="Q587" s="174">
        <v>13.312559388888888</v>
      </c>
      <c r="R587" s="174">
        <v>12.419203722222221</v>
      </c>
      <c r="S587" s="174">
        <v>12.499487166666668</v>
      </c>
      <c r="T587" s="176">
        <v>13.83824388888889</v>
      </c>
    </row>
    <row r="588" spans="1:20" x14ac:dyDescent="0.2">
      <c r="A588" s="182" t="s">
        <v>613</v>
      </c>
      <c r="B588" s="182" t="s">
        <v>295</v>
      </c>
      <c r="C588" s="182" t="s">
        <v>403</v>
      </c>
      <c r="D588" s="174">
        <v>10.126939222222221</v>
      </c>
      <c r="E588" s="174">
        <v>8.4761094999999997</v>
      </c>
      <c r="F588" s="174">
        <v>7.6335105555555556</v>
      </c>
      <c r="G588" s="174">
        <v>7.4025589444444426</v>
      </c>
      <c r="H588" s="174">
        <v>7.3966992777777785</v>
      </c>
      <c r="I588" s="174">
        <v>7.0939897777777778</v>
      </c>
      <c r="J588" s="174">
        <v>7.2621143333333329</v>
      </c>
      <c r="K588" s="174">
        <v>7.0025450555555544</v>
      </c>
      <c r="L588" s="174">
        <v>7.4989196666666658</v>
      </c>
      <c r="M588" s="174">
        <v>7.2071688333333332</v>
      </c>
      <c r="N588" s="174">
        <v>6.9948791666666663</v>
      </c>
      <c r="O588" s="174">
        <v>7.268949222222223</v>
      </c>
      <c r="P588" s="174">
        <v>6.9390541111111119</v>
      </c>
      <c r="Q588" s="174">
        <v>7.0800868888888893</v>
      </c>
      <c r="R588" s="174">
        <v>6.6022931666666667</v>
      </c>
      <c r="S588" s="174">
        <v>6.7126689444444434</v>
      </c>
      <c r="T588" s="176">
        <v>6.9928093333333328</v>
      </c>
    </row>
    <row r="589" spans="1:20" x14ac:dyDescent="0.2">
      <c r="A589" s="182" t="s">
        <v>2462</v>
      </c>
      <c r="B589" s="182" t="s">
        <v>910</v>
      </c>
      <c r="C589" s="182" t="s">
        <v>403</v>
      </c>
      <c r="D589" s="174">
        <v>22.538631722222224</v>
      </c>
      <c r="E589" s="174">
        <v>21.642635333333335</v>
      </c>
      <c r="F589" s="174">
        <v>21.041269111111106</v>
      </c>
      <c r="G589" s="174">
        <v>20.584728222222221</v>
      </c>
      <c r="H589" s="174">
        <v>20.880398944444444</v>
      </c>
      <c r="I589" s="174">
        <v>20.805124388888885</v>
      </c>
      <c r="J589" s="174">
        <v>20.912480888888886</v>
      </c>
      <c r="K589" s="174">
        <v>21.013183833333329</v>
      </c>
      <c r="L589" s="174">
        <v>21.36683016666667</v>
      </c>
      <c r="M589" s="174">
        <v>21.096941777777779</v>
      </c>
      <c r="N589" s="174">
        <v>21.57023366666667</v>
      </c>
      <c r="O589" s="174">
        <v>23.168295499999999</v>
      </c>
      <c r="P589" s="174">
        <v>22.023068500000001</v>
      </c>
      <c r="Q589" s="174">
        <v>23.517372277777778</v>
      </c>
      <c r="R589" s="174">
        <v>22.472136222222225</v>
      </c>
      <c r="S589" s="174">
        <v>22.182845666666665</v>
      </c>
      <c r="T589" s="176">
        <v>22.475717611111108</v>
      </c>
    </row>
    <row r="590" spans="1:20" x14ac:dyDescent="0.2">
      <c r="A590" s="182" t="s">
        <v>1835</v>
      </c>
      <c r="B590" s="182" t="s">
        <v>1836</v>
      </c>
      <c r="C590" s="182" t="s">
        <v>403</v>
      </c>
      <c r="D590" s="174">
        <v>18.710909611111113</v>
      </c>
      <c r="E590" s="174">
        <v>16.248987611111112</v>
      </c>
      <c r="F590" s="174">
        <v>15.470985944444443</v>
      </c>
      <c r="G590" s="174">
        <v>15.015091999999997</v>
      </c>
      <c r="H590" s="174">
        <v>15.018388611111114</v>
      </c>
      <c r="I590" s="174">
        <v>14.865692277777775</v>
      </c>
      <c r="J590" s="174">
        <v>15.217100944444446</v>
      </c>
      <c r="K590" s="174">
        <v>14.935489166666665</v>
      </c>
      <c r="L590" s="174">
        <v>15.480765944444443</v>
      </c>
      <c r="M590" s="174">
        <v>15.135547000000003</v>
      </c>
      <c r="N590" s="174">
        <v>15.445453555555552</v>
      </c>
      <c r="O590" s="174">
        <v>15.853707944444446</v>
      </c>
      <c r="P590" s="174">
        <v>15.005093444444444</v>
      </c>
      <c r="Q590" s="174">
        <v>15.610063555555554</v>
      </c>
      <c r="R590" s="174">
        <v>15.476445111111111</v>
      </c>
      <c r="S590" s="174">
        <v>15.304242111111108</v>
      </c>
      <c r="T590" s="176">
        <v>16.10465661111111</v>
      </c>
    </row>
    <row r="591" spans="1:20" x14ac:dyDescent="0.2">
      <c r="A591" s="182" t="s">
        <v>1110</v>
      </c>
      <c r="B591" s="182" t="s">
        <v>896</v>
      </c>
      <c r="C591" s="182" t="s">
        <v>403</v>
      </c>
      <c r="D591" s="174">
        <v>13.075150444444445</v>
      </c>
      <c r="E591" s="174">
        <v>11.532308944444445</v>
      </c>
      <c r="F591" s="174">
        <v>10.911853944444445</v>
      </c>
      <c r="G591" s="174">
        <v>10.693370333333332</v>
      </c>
      <c r="H591" s="174">
        <v>10.631040277777778</v>
      </c>
      <c r="I591" s="174">
        <v>10.578316777777777</v>
      </c>
      <c r="J591" s="174">
        <v>10.699617833333335</v>
      </c>
      <c r="K591" s="174">
        <v>10.585956444444445</v>
      </c>
      <c r="L591" s="174">
        <v>10.911144944444443</v>
      </c>
      <c r="M591" s="174">
        <v>10.591465222222221</v>
      </c>
      <c r="N591" s="174">
        <v>10.658973555555555</v>
      </c>
      <c r="O591" s="174">
        <v>10.559717388888892</v>
      </c>
      <c r="P591" s="174">
        <v>10.258351555555555</v>
      </c>
      <c r="Q591" s="174">
        <v>10.44213711111111</v>
      </c>
      <c r="R591" s="174">
        <v>10.443979388888888</v>
      </c>
      <c r="S591" s="174">
        <v>10.590866555555555</v>
      </c>
      <c r="T591" s="176">
        <v>11.107301388888887</v>
      </c>
    </row>
    <row r="592" spans="1:20" x14ac:dyDescent="0.2">
      <c r="A592" s="182" t="s">
        <v>2463</v>
      </c>
      <c r="B592" s="182" t="s">
        <v>962</v>
      </c>
      <c r="C592" s="182" t="s">
        <v>403</v>
      </c>
      <c r="D592" s="174">
        <v>26.266995444444444</v>
      </c>
      <c r="E592" s="174">
        <v>16.863246222222223</v>
      </c>
      <c r="F592" s="174">
        <v>16.710173055555558</v>
      </c>
      <c r="G592" s="174">
        <v>17.034967444444444</v>
      </c>
      <c r="H592" s="174">
        <v>17.315496777777781</v>
      </c>
      <c r="I592" s="174">
        <v>16.872063777777772</v>
      </c>
      <c r="J592" s="174">
        <v>17.758143777777779</v>
      </c>
      <c r="K592" s="174">
        <v>16.849867666666668</v>
      </c>
      <c r="L592" s="174">
        <v>18.0519365</v>
      </c>
      <c r="M592" s="174">
        <v>18.241298555555559</v>
      </c>
      <c r="N592" s="174">
        <v>17.298991444444447</v>
      </c>
      <c r="O592" s="174">
        <v>22.020999222222219</v>
      </c>
      <c r="P592" s="174">
        <v>19.571626166666665</v>
      </c>
      <c r="Q592" s="174">
        <v>19.69674216666667</v>
      </c>
      <c r="R592" s="174">
        <v>18.666160833333333</v>
      </c>
      <c r="S592" s="174">
        <v>18.939156944444445</v>
      </c>
      <c r="T592" s="176">
        <v>18.73401038888889</v>
      </c>
    </row>
    <row r="593" spans="1:20" x14ac:dyDescent="0.2">
      <c r="A593" s="182" t="s">
        <v>2464</v>
      </c>
      <c r="B593" s="182" t="s">
        <v>1582</v>
      </c>
      <c r="C593" s="182" t="s">
        <v>403</v>
      </c>
      <c r="D593" s="174">
        <v>30.681708555555556</v>
      </c>
      <c r="E593" s="174">
        <v>18.865481166666669</v>
      </c>
      <c r="F593" s="174">
        <v>17.622578666666669</v>
      </c>
      <c r="G593" s="174">
        <v>16.910591222222223</v>
      </c>
      <c r="H593" s="174">
        <v>16.829524611111111</v>
      </c>
      <c r="I593" s="174">
        <v>16.351808333333334</v>
      </c>
      <c r="J593" s="174">
        <v>17.00855944444444</v>
      </c>
      <c r="K593" s="174">
        <v>16.560931388888889</v>
      </c>
      <c r="L593" s="174">
        <v>18.130015166666666</v>
      </c>
      <c r="M593" s="174">
        <v>17.786932111111113</v>
      </c>
      <c r="N593" s="174">
        <v>16.569054555555553</v>
      </c>
      <c r="O593" s="174">
        <v>18.599877611111111</v>
      </c>
      <c r="P593" s="174">
        <v>18.604446388888885</v>
      </c>
      <c r="Q593" s="174">
        <v>19.426419777777777</v>
      </c>
      <c r="R593" s="174">
        <v>19.354578888888891</v>
      </c>
      <c r="S593" s="174">
        <v>18.970942333333333</v>
      </c>
      <c r="T593" s="176">
        <v>20.187158166666666</v>
      </c>
    </row>
    <row r="594" spans="1:20" x14ac:dyDescent="0.2">
      <c r="A594" s="182" t="s">
        <v>2465</v>
      </c>
      <c r="B594" s="182" t="s">
        <v>115</v>
      </c>
      <c r="C594" s="182" t="s">
        <v>403</v>
      </c>
      <c r="D594" s="174">
        <v>17.091942500000002</v>
      </c>
      <c r="E594" s="174">
        <v>14.164054166666666</v>
      </c>
      <c r="F594" s="174">
        <v>13.831141888888888</v>
      </c>
      <c r="G594" s="174">
        <v>12.884777666666668</v>
      </c>
      <c r="H594" s="174">
        <v>12.274177444444444</v>
      </c>
      <c r="I594" s="174">
        <v>12.933140722222223</v>
      </c>
      <c r="J594" s="174">
        <v>13.41486311111111</v>
      </c>
      <c r="K594" s="174">
        <v>12.841201388888889</v>
      </c>
      <c r="L594" s="174">
        <v>12.451633666666668</v>
      </c>
      <c r="M594" s="174">
        <v>13.097385000000001</v>
      </c>
      <c r="N594" s="174">
        <v>13.097988333333337</v>
      </c>
      <c r="O594" s="174">
        <v>14.241653388888889</v>
      </c>
      <c r="P594" s="174">
        <v>13.601290833333332</v>
      </c>
      <c r="Q594" s="174">
        <v>13.787149388888887</v>
      </c>
      <c r="R594" s="174">
        <v>13.073781222222223</v>
      </c>
      <c r="S594" s="174">
        <v>12.628221222222223</v>
      </c>
      <c r="T594" s="176">
        <v>13.117570333333335</v>
      </c>
    </row>
    <row r="595" spans="1:20" x14ac:dyDescent="0.2">
      <c r="A595" s="182" t="s">
        <v>1111</v>
      </c>
      <c r="B595" s="182" t="s">
        <v>989</v>
      </c>
      <c r="C595" s="182" t="s">
        <v>403</v>
      </c>
      <c r="D595" s="174">
        <v>7.2233860000000005</v>
      </c>
      <c r="E595" s="174">
        <v>5.3865310555555563</v>
      </c>
      <c r="F595" s="174">
        <v>5.0945346111111114</v>
      </c>
      <c r="G595" s="174">
        <v>5.1228270555555548</v>
      </c>
      <c r="H595" s="174">
        <v>5.0418486111111109</v>
      </c>
      <c r="I595" s="174">
        <v>5.0673326111111123</v>
      </c>
      <c r="J595" s="174">
        <v>4.8588538888888886</v>
      </c>
      <c r="K595" s="174">
        <v>4.7869695555555545</v>
      </c>
      <c r="L595" s="174">
        <v>5.0067593888888888</v>
      </c>
      <c r="M595" s="174">
        <v>5.0774941666666669</v>
      </c>
      <c r="N595" s="174">
        <v>5.0166518333333316</v>
      </c>
      <c r="O595" s="174">
        <v>5.896488111111112</v>
      </c>
      <c r="P595" s="174">
        <v>4.9658756111111115</v>
      </c>
      <c r="Q595" s="174">
        <v>5.1673850555555561</v>
      </c>
      <c r="R595" s="174">
        <v>5.0880490555555555</v>
      </c>
      <c r="S595" s="174">
        <v>5.2521498888888871</v>
      </c>
      <c r="T595" s="176">
        <v>5.1419573888888888</v>
      </c>
    </row>
    <row r="596" spans="1:20" x14ac:dyDescent="0.2">
      <c r="A596" s="182" t="s">
        <v>1112</v>
      </c>
      <c r="B596" s="182" t="s">
        <v>990</v>
      </c>
      <c r="C596" s="182" t="s">
        <v>403</v>
      </c>
      <c r="D596" s="174">
        <v>22.687648055555556</v>
      </c>
      <c r="E596" s="174">
        <v>18.721054166666665</v>
      </c>
      <c r="F596" s="174">
        <v>18.532110388888885</v>
      </c>
      <c r="G596" s="174">
        <v>19.434744499999997</v>
      </c>
      <c r="H596" s="174">
        <v>20.318554388888884</v>
      </c>
      <c r="I596" s="174">
        <v>18.832622277777777</v>
      </c>
      <c r="J596" s="174">
        <v>19.003177277777777</v>
      </c>
      <c r="K596" s="174">
        <v>18.039030444444442</v>
      </c>
      <c r="L596" s="174">
        <v>18.371665055555553</v>
      </c>
      <c r="M596" s="174">
        <v>19.125495499999996</v>
      </c>
      <c r="N596" s="174">
        <v>18.954804555555555</v>
      </c>
      <c r="O596" s="174">
        <v>25.876810555555554</v>
      </c>
      <c r="P596" s="174">
        <v>21.340776833333333</v>
      </c>
      <c r="Q596" s="174">
        <v>22.456785</v>
      </c>
      <c r="R596" s="174">
        <v>21.970539722222224</v>
      </c>
      <c r="S596" s="174">
        <v>21.519200611111106</v>
      </c>
      <c r="T596" s="176">
        <v>19.344379611111112</v>
      </c>
    </row>
    <row r="597" spans="1:20" x14ac:dyDescent="0.2">
      <c r="A597" s="182" t="s">
        <v>1113</v>
      </c>
      <c r="B597" s="182" t="s">
        <v>956</v>
      </c>
      <c r="C597" s="182" t="s">
        <v>403</v>
      </c>
      <c r="D597" s="174">
        <v>22.368806222222215</v>
      </c>
      <c r="E597" s="174">
        <v>12.412202388888886</v>
      </c>
      <c r="F597" s="174">
        <v>12.742450666666667</v>
      </c>
      <c r="G597" s="174">
        <v>13.168562166666666</v>
      </c>
      <c r="H597" s="174">
        <v>12.885802</v>
      </c>
      <c r="I597" s="174">
        <v>12.990907055555555</v>
      </c>
      <c r="J597" s="174">
        <v>12.921451222222224</v>
      </c>
      <c r="K597" s="174">
        <v>12.952125833333334</v>
      </c>
      <c r="L597" s="174">
        <v>14.092483333333336</v>
      </c>
      <c r="M597" s="174">
        <v>13.406349888888888</v>
      </c>
      <c r="N597" s="174">
        <v>13.704167055555555</v>
      </c>
      <c r="O597" s="174">
        <v>14.255594222222223</v>
      </c>
      <c r="P597" s="174">
        <v>13.241246666666665</v>
      </c>
      <c r="Q597" s="174">
        <v>18.011097499999998</v>
      </c>
      <c r="R597" s="174">
        <v>15.782907444444444</v>
      </c>
      <c r="S597" s="174">
        <v>15.628442388888889</v>
      </c>
      <c r="T597" s="176">
        <v>15.435028444444448</v>
      </c>
    </row>
    <row r="598" spans="1:20" x14ac:dyDescent="0.2">
      <c r="A598" s="182" t="s">
        <v>1114</v>
      </c>
      <c r="B598" s="182" t="s">
        <v>982</v>
      </c>
      <c r="C598" s="182" t="s">
        <v>403</v>
      </c>
      <c r="D598" s="174">
        <v>15.960633666666666</v>
      </c>
      <c r="E598" s="174">
        <v>11.921973333333332</v>
      </c>
      <c r="F598" s="174">
        <v>10.721316166666666</v>
      </c>
      <c r="G598" s="174">
        <v>10.896778722222223</v>
      </c>
      <c r="H598" s="174">
        <v>10.694506833333335</v>
      </c>
      <c r="I598" s="174">
        <v>10.722789222222222</v>
      </c>
      <c r="J598" s="174">
        <v>11.160210166666666</v>
      </c>
      <c r="K598" s="174">
        <v>10.972482055555556</v>
      </c>
      <c r="L598" s="174">
        <v>11.082168444444443</v>
      </c>
      <c r="M598" s="174">
        <v>11.251262888888892</v>
      </c>
      <c r="N598" s="174">
        <v>11.847666888888888</v>
      </c>
      <c r="O598" s="174">
        <v>16.362475444444449</v>
      </c>
      <c r="P598" s="174">
        <v>14.293205111111112</v>
      </c>
      <c r="Q598" s="174">
        <v>11.695533944444444</v>
      </c>
      <c r="R598" s="174">
        <v>12.042434777777778</v>
      </c>
      <c r="S598" s="174">
        <v>11.315560666666668</v>
      </c>
      <c r="T598" s="176">
        <v>10.870121000000001</v>
      </c>
    </row>
    <row r="599" spans="1:20" x14ac:dyDescent="0.2">
      <c r="A599" s="182" t="s">
        <v>2466</v>
      </c>
      <c r="B599" s="182" t="s">
        <v>1989</v>
      </c>
      <c r="C599" s="182" t="s">
        <v>403</v>
      </c>
      <c r="D599" s="174">
        <v>70.966473333333326</v>
      </c>
      <c r="E599" s="174">
        <v>38.842263000000003</v>
      </c>
      <c r="F599" s="174">
        <v>33.367162833333332</v>
      </c>
      <c r="G599" s="174">
        <v>35.289354833333334</v>
      </c>
      <c r="H599" s="174">
        <v>35.8638525</v>
      </c>
      <c r="I599" s="174">
        <v>34.188476166666668</v>
      </c>
      <c r="J599" s="174">
        <v>36.549152277777779</v>
      </c>
      <c r="K599" s="174">
        <v>38.191946333333334</v>
      </c>
      <c r="L599" s="174">
        <v>38.120361944444447</v>
      </c>
      <c r="M599" s="174">
        <v>41.053919277777773</v>
      </c>
      <c r="N599" s="174">
        <v>67.998227722222211</v>
      </c>
      <c r="O599" s="174">
        <v>75.182930111111105</v>
      </c>
      <c r="P599" s="174">
        <v>72.48823177777777</v>
      </c>
      <c r="Q599" s="174">
        <v>74.854749277777771</v>
      </c>
      <c r="R599" s="174">
        <v>69.796623333333315</v>
      </c>
      <c r="S599" s="174">
        <v>67.829931833333333</v>
      </c>
      <c r="T599" s="176">
        <v>73.268221944444448</v>
      </c>
    </row>
    <row r="600" spans="1:20" x14ac:dyDescent="0.2">
      <c r="A600" s="182" t="s">
        <v>1115</v>
      </c>
      <c r="B600" s="182" t="s">
        <v>909</v>
      </c>
      <c r="C600" s="182" t="s">
        <v>403</v>
      </c>
      <c r="D600" s="174">
        <v>25.593808722222221</v>
      </c>
      <c r="E600" s="174">
        <v>13.973242499999998</v>
      </c>
      <c r="F600" s="174">
        <v>12.362984500000001</v>
      </c>
      <c r="G600" s="174">
        <v>11.403614666666664</v>
      </c>
      <c r="H600" s="174">
        <v>12.278177222222221</v>
      </c>
      <c r="I600" s="174">
        <v>11.772537000000002</v>
      </c>
      <c r="J600" s="174">
        <v>13.41870261111111</v>
      </c>
      <c r="K600" s="174">
        <v>12.189885555555556</v>
      </c>
      <c r="L600" s="174">
        <v>12.353883166666664</v>
      </c>
      <c r="M600" s="174">
        <v>13.557509333333336</v>
      </c>
      <c r="N600" s="174">
        <v>13.350603944444442</v>
      </c>
      <c r="O600" s="174">
        <v>22.059614277777779</v>
      </c>
      <c r="P600" s="174">
        <v>17.391612555555557</v>
      </c>
      <c r="Q600" s="174">
        <v>16.729828111111111</v>
      </c>
      <c r="R600" s="174">
        <v>16.37173233333333</v>
      </c>
      <c r="S600" s="174">
        <v>15.587656666666668</v>
      </c>
      <c r="T600" s="176">
        <v>15.97710338888889</v>
      </c>
    </row>
    <row r="601" spans="1:20" x14ac:dyDescent="0.2">
      <c r="A601" s="182" t="s">
        <v>1116</v>
      </c>
      <c r="B601" s="182" t="s">
        <v>930</v>
      </c>
      <c r="C601" s="182" t="s">
        <v>403</v>
      </c>
      <c r="D601" s="174">
        <v>11.609429999999998</v>
      </c>
      <c r="E601" s="174">
        <v>9.3545296666666662</v>
      </c>
      <c r="F601" s="174">
        <v>9.1425683333333367</v>
      </c>
      <c r="G601" s="174">
        <v>9.2224402222222253</v>
      </c>
      <c r="H601" s="174">
        <v>9.5097083888888889</v>
      </c>
      <c r="I601" s="174">
        <v>9.1681623333333331</v>
      </c>
      <c r="J601" s="174">
        <v>9.1771306666666668</v>
      </c>
      <c r="K601" s="174">
        <v>8.8628316666666667</v>
      </c>
      <c r="L601" s="174">
        <v>9.1478459444444447</v>
      </c>
      <c r="M601" s="174">
        <v>9.517156388888889</v>
      </c>
      <c r="N601" s="174">
        <v>9.2284110000000013</v>
      </c>
      <c r="O601" s="174">
        <v>10.494536166666666</v>
      </c>
      <c r="P601" s="174">
        <v>9.6071936111111107</v>
      </c>
      <c r="Q601" s="174">
        <v>9.3596800555555557</v>
      </c>
      <c r="R601" s="174">
        <v>9.2725507222222223</v>
      </c>
      <c r="S601" s="174">
        <v>9.0720216666666644</v>
      </c>
      <c r="T601" s="176">
        <v>9.2094346666666667</v>
      </c>
    </row>
    <row r="602" spans="1:20" x14ac:dyDescent="0.2">
      <c r="A602" s="182" t="s">
        <v>2467</v>
      </c>
      <c r="B602" s="182" t="s">
        <v>1987</v>
      </c>
      <c r="C602" s="182" t="s">
        <v>403</v>
      </c>
      <c r="D602" s="174">
        <v>24.085614666666665</v>
      </c>
      <c r="E602" s="174">
        <v>15.633130500000002</v>
      </c>
      <c r="F602" s="174">
        <v>15.630118166666668</v>
      </c>
      <c r="G602" s="174">
        <v>15.173813111111109</v>
      </c>
      <c r="H602" s="174">
        <v>14.62254672222222</v>
      </c>
      <c r="I602" s="174">
        <v>14.680488166666667</v>
      </c>
      <c r="J602" s="174">
        <v>14.589840777777779</v>
      </c>
      <c r="K602" s="174">
        <v>14.527980111111113</v>
      </c>
      <c r="L602" s="174">
        <v>15.002676166666667</v>
      </c>
      <c r="M602" s="174">
        <v>16.011681388888892</v>
      </c>
      <c r="N602" s="174">
        <v>15.609215333333331</v>
      </c>
      <c r="O602" s="174">
        <v>18.337626388888886</v>
      </c>
      <c r="P602" s="174">
        <v>17.95768822222222</v>
      </c>
      <c r="Q602" s="174">
        <v>17.165992833333334</v>
      </c>
      <c r="R602" s="174">
        <v>16.723879944444445</v>
      </c>
      <c r="S602" s="174">
        <v>17.139535777777777</v>
      </c>
      <c r="T602" s="176">
        <v>17.34157033333333</v>
      </c>
    </row>
    <row r="603" spans="1:20" x14ac:dyDescent="0.2">
      <c r="A603" s="182" t="s">
        <v>1117</v>
      </c>
      <c r="B603" s="182" t="s">
        <v>905</v>
      </c>
      <c r="C603" s="182" t="s">
        <v>403</v>
      </c>
      <c r="D603" s="174">
        <v>24.92368455555556</v>
      </c>
      <c r="E603" s="174">
        <v>14.755754</v>
      </c>
      <c r="F603" s="174">
        <v>14.5731635</v>
      </c>
      <c r="G603" s="174">
        <v>14.803329888888889</v>
      </c>
      <c r="H603" s="174">
        <v>14.289277944444443</v>
      </c>
      <c r="I603" s="174">
        <v>13.462818833333333</v>
      </c>
      <c r="J603" s="174">
        <v>13.940203611111109</v>
      </c>
      <c r="K603" s="174">
        <v>12.527084222222221</v>
      </c>
      <c r="L603" s="174">
        <v>13.353847777777778</v>
      </c>
      <c r="M603" s="174">
        <v>14.781155833333335</v>
      </c>
      <c r="N603" s="174">
        <v>14.931257388888891</v>
      </c>
      <c r="O603" s="174">
        <v>22.346009777777773</v>
      </c>
      <c r="P603" s="174">
        <v>17.603125166666668</v>
      </c>
      <c r="Q603" s="174">
        <v>16.55608927777778</v>
      </c>
      <c r="R603" s="174">
        <v>16.958218222222222</v>
      </c>
      <c r="S603" s="174">
        <v>15.256868833333336</v>
      </c>
      <c r="T603" s="176">
        <v>15.450906833333335</v>
      </c>
    </row>
    <row r="604" spans="1:20" x14ac:dyDescent="0.2">
      <c r="A604" s="182" t="s">
        <v>2897</v>
      </c>
      <c r="B604" s="182" t="s">
        <v>2898</v>
      </c>
      <c r="C604" s="182" t="s">
        <v>403</v>
      </c>
      <c r="D604" s="174">
        <v>28.053830888888893</v>
      </c>
      <c r="E604" s="174">
        <v>23.308023444444437</v>
      </c>
      <c r="F604" s="174">
        <v>23.985115722222229</v>
      </c>
      <c r="G604" s="174">
        <v>23.871337277777783</v>
      </c>
      <c r="H604" s="174">
        <v>23.599085222222222</v>
      </c>
      <c r="I604" s="174">
        <v>22.963566333333329</v>
      </c>
      <c r="J604" s="174">
        <v>22.658701944444445</v>
      </c>
      <c r="K604" s="174">
        <v>22.446781944444446</v>
      </c>
      <c r="L604" s="174">
        <v>22.626387055555554</v>
      </c>
      <c r="M604" s="174">
        <v>22.776828277777778</v>
      </c>
      <c r="N604" s="174">
        <v>22.797328944444441</v>
      </c>
      <c r="O604" s="174">
        <v>23.357202277777773</v>
      </c>
      <c r="P604" s="174">
        <v>22.882868388888884</v>
      </c>
      <c r="Q604" s="174">
        <v>23.095002444444447</v>
      </c>
      <c r="R604" s="174">
        <v>21.097428777777779</v>
      </c>
      <c r="S604" s="174">
        <v>19.640337500000001</v>
      </c>
      <c r="T604" s="176">
        <v>22.37551938888889</v>
      </c>
    </row>
    <row r="605" spans="1:20" x14ac:dyDescent="0.2">
      <c r="A605" s="182" t="s">
        <v>1118</v>
      </c>
      <c r="B605" s="182" t="s">
        <v>943</v>
      </c>
      <c r="C605" s="182" t="s">
        <v>403</v>
      </c>
      <c r="D605" s="174">
        <v>21.558655055555558</v>
      </c>
      <c r="E605" s="174">
        <v>15.014771111111109</v>
      </c>
      <c r="F605" s="174">
        <v>15.197474555555553</v>
      </c>
      <c r="G605" s="174">
        <v>14.843249333333334</v>
      </c>
      <c r="H605" s="174">
        <v>14.302067444444447</v>
      </c>
      <c r="I605" s="174">
        <v>13.839592333333336</v>
      </c>
      <c r="J605" s="174">
        <v>14.060453777777779</v>
      </c>
      <c r="K605" s="174">
        <v>13.691080166666669</v>
      </c>
      <c r="L605" s="174">
        <v>13.913425888888888</v>
      </c>
      <c r="M605" s="174">
        <v>13.707401444444443</v>
      </c>
      <c r="N605" s="174">
        <v>13.6241445</v>
      </c>
      <c r="O605" s="174">
        <v>14.929691666666669</v>
      </c>
      <c r="P605" s="174">
        <v>14.013003944444444</v>
      </c>
      <c r="Q605" s="174">
        <v>13.503705166666665</v>
      </c>
      <c r="R605" s="174">
        <v>13.331871277777775</v>
      </c>
      <c r="S605" s="174">
        <v>13.247780722222222</v>
      </c>
      <c r="T605" s="176">
        <v>13.704510000000001</v>
      </c>
    </row>
    <row r="606" spans="1:20" x14ac:dyDescent="0.2">
      <c r="A606" s="182" t="s">
        <v>1119</v>
      </c>
      <c r="B606" s="182" t="s">
        <v>955</v>
      </c>
      <c r="C606" s="182" t="s">
        <v>403</v>
      </c>
      <c r="D606" s="174">
        <v>20.690796944444443</v>
      </c>
      <c r="E606" s="174">
        <v>14.244450833333335</v>
      </c>
      <c r="F606" s="174">
        <v>14.330770944444446</v>
      </c>
      <c r="G606" s="174">
        <v>13.450371222222222</v>
      </c>
      <c r="H606" s="174">
        <v>13.981221999999999</v>
      </c>
      <c r="I606" s="174">
        <v>13.803987333333332</v>
      </c>
      <c r="J606" s="174">
        <v>13.949466444444443</v>
      </c>
      <c r="K606" s="174">
        <v>13.432965277777777</v>
      </c>
      <c r="L606" s="174">
        <v>15.760535333333337</v>
      </c>
      <c r="M606" s="174">
        <v>15.004024777777776</v>
      </c>
      <c r="N606" s="174">
        <v>15.442107444444446</v>
      </c>
      <c r="O606" s="174">
        <v>17.48364055555556</v>
      </c>
      <c r="P606" s="174">
        <v>17.050315444444447</v>
      </c>
      <c r="Q606" s="174">
        <v>18.954189944444444</v>
      </c>
      <c r="R606" s="174">
        <v>14.60233488888889</v>
      </c>
      <c r="S606" s="174">
        <v>14.481601500000002</v>
      </c>
      <c r="T606" s="176">
        <v>14.117159777777779</v>
      </c>
    </row>
    <row r="607" spans="1:20" x14ac:dyDescent="0.2">
      <c r="A607" s="182" t="s">
        <v>3785</v>
      </c>
      <c r="B607" s="182" t="s">
        <v>3732</v>
      </c>
      <c r="C607" s="182" t="s">
        <v>403</v>
      </c>
      <c r="D607" s="174">
        <v>35.756531111111116</v>
      </c>
      <c r="E607" s="174">
        <v>20.098079666666667</v>
      </c>
      <c r="F607" s="174">
        <v>20.282110500000002</v>
      </c>
      <c r="G607" s="174">
        <v>19.172400333333329</v>
      </c>
      <c r="H607" s="174">
        <v>19.717218666666668</v>
      </c>
      <c r="I607" s="174">
        <v>19.984386666666669</v>
      </c>
      <c r="J607" s="174">
        <v>18.903115555555555</v>
      </c>
      <c r="K607" s="174">
        <v>18.456601666666668</v>
      </c>
      <c r="L607" s="174">
        <v>19.343466833333331</v>
      </c>
      <c r="M607" s="174">
        <v>18.528999444444441</v>
      </c>
      <c r="N607" s="174">
        <v>20.057271555555555</v>
      </c>
      <c r="O607" s="174">
        <v>21.314628722222221</v>
      </c>
      <c r="P607" s="174">
        <v>22.277824777777777</v>
      </c>
      <c r="Q607" s="174">
        <v>27.752874555555554</v>
      </c>
      <c r="R607" s="174">
        <v>19.414155277777777</v>
      </c>
      <c r="S607" s="174">
        <v>19.125540555555556</v>
      </c>
      <c r="T607" s="176">
        <v>21.315973222222219</v>
      </c>
    </row>
    <row r="608" spans="1:20" x14ac:dyDescent="0.2">
      <c r="A608" s="182" t="s">
        <v>1120</v>
      </c>
      <c r="B608" s="182" t="s">
        <v>940</v>
      </c>
      <c r="C608" s="182" t="s">
        <v>403</v>
      </c>
      <c r="D608" s="174">
        <v>12.5686815</v>
      </c>
      <c r="E608" s="174">
        <v>9.0467555555555563</v>
      </c>
      <c r="F608" s="174">
        <v>8.7615663888888875</v>
      </c>
      <c r="G608" s="174">
        <v>9.507377</v>
      </c>
      <c r="H608" s="174">
        <v>8.5387981111111113</v>
      </c>
      <c r="I608" s="174">
        <v>8.0716773888888884</v>
      </c>
      <c r="J608" s="174">
        <v>8.6756433333333334</v>
      </c>
      <c r="K608" s="174">
        <v>8.4864576666666665</v>
      </c>
      <c r="L608" s="174">
        <v>8.7051586666666658</v>
      </c>
      <c r="M608" s="174">
        <v>8.6215250555555549</v>
      </c>
      <c r="N608" s="174">
        <v>9.4643785555555553</v>
      </c>
      <c r="O608" s="174">
        <v>10.105900166666665</v>
      </c>
      <c r="P608" s="174">
        <v>10.081798500000001</v>
      </c>
      <c r="Q608" s="174">
        <v>12.450357222222221</v>
      </c>
      <c r="R608" s="174">
        <v>10.970669222222222</v>
      </c>
      <c r="S608" s="174">
        <v>10.6303725</v>
      </c>
      <c r="T608" s="176">
        <v>10.847320333333332</v>
      </c>
    </row>
    <row r="609" spans="1:20" x14ac:dyDescent="0.2">
      <c r="A609" s="182" t="s">
        <v>1121</v>
      </c>
      <c r="B609" s="182" t="s">
        <v>974</v>
      </c>
      <c r="C609" s="182" t="s">
        <v>403</v>
      </c>
      <c r="D609" s="174">
        <v>40.687617333333343</v>
      </c>
      <c r="E609" s="174">
        <v>35.624102722222219</v>
      </c>
      <c r="F609" s="174">
        <v>36.009206777777784</v>
      </c>
      <c r="G609" s="174">
        <v>35.015980166666665</v>
      </c>
      <c r="H609" s="174">
        <v>35.184170166666668</v>
      </c>
      <c r="I609" s="174">
        <v>33.128792055555557</v>
      </c>
      <c r="J609" s="174">
        <v>35.330336111111109</v>
      </c>
      <c r="K609" s="174">
        <v>34.220422111111105</v>
      </c>
      <c r="L609" s="174">
        <v>37.17268005555556</v>
      </c>
      <c r="M609" s="174">
        <v>39.21561744444444</v>
      </c>
      <c r="N609" s="174">
        <v>38.463880055555556</v>
      </c>
      <c r="O609" s="174">
        <v>40.338457611111124</v>
      </c>
      <c r="P609" s="174">
        <v>43.761961388888885</v>
      </c>
      <c r="Q609" s="174">
        <v>38.607777777777777</v>
      </c>
      <c r="R609" s="174">
        <v>34.874198166666673</v>
      </c>
      <c r="S609" s="174">
        <v>32.27429872222222</v>
      </c>
      <c r="T609" s="176">
        <v>31.379036777777785</v>
      </c>
    </row>
    <row r="610" spans="1:20" x14ac:dyDescent="0.2">
      <c r="A610" s="182" t="s">
        <v>2468</v>
      </c>
      <c r="B610" s="182" t="s">
        <v>1020</v>
      </c>
      <c r="C610" s="182" t="s">
        <v>403</v>
      </c>
      <c r="D610" s="174">
        <v>20.385179055555554</v>
      </c>
      <c r="E610" s="174">
        <v>13.610365111111113</v>
      </c>
      <c r="F610" s="174">
        <v>14.36719188888889</v>
      </c>
      <c r="G610" s="174">
        <v>14.27789033333333</v>
      </c>
      <c r="H610" s="174">
        <v>15.490493444444443</v>
      </c>
      <c r="I610" s="174">
        <v>15.536528611111111</v>
      </c>
      <c r="J610" s="174">
        <v>15.661761555555554</v>
      </c>
      <c r="K610" s="174">
        <v>15.177359777777781</v>
      </c>
      <c r="L610" s="174">
        <v>14.514856499999999</v>
      </c>
      <c r="M610" s="174">
        <v>14.618184111111113</v>
      </c>
      <c r="N610" s="174">
        <v>17.743969888888888</v>
      </c>
      <c r="O610" s="174">
        <v>18.782386555555558</v>
      </c>
      <c r="P610" s="174">
        <v>18.701067999999996</v>
      </c>
      <c r="Q610" s="174">
        <v>17.977450277777777</v>
      </c>
      <c r="R610" s="174">
        <v>13.390857</v>
      </c>
      <c r="S610" s="174">
        <v>12.5690045</v>
      </c>
      <c r="T610" s="176">
        <v>13.067875555555553</v>
      </c>
    </row>
    <row r="611" spans="1:20" x14ac:dyDescent="0.2">
      <c r="A611" s="182" t="s">
        <v>1122</v>
      </c>
      <c r="B611" s="182" t="s">
        <v>983</v>
      </c>
      <c r="C611" s="182" t="s">
        <v>403</v>
      </c>
      <c r="D611" s="174">
        <v>5.8106342222222231</v>
      </c>
      <c r="E611" s="174">
        <v>4.7767210000000002</v>
      </c>
      <c r="F611" s="174">
        <v>4.5717022222222212</v>
      </c>
      <c r="G611" s="174">
        <v>4.6305954444444435</v>
      </c>
      <c r="H611" s="174">
        <v>4.531581222222222</v>
      </c>
      <c r="I611" s="174">
        <v>4.5942659444444427</v>
      </c>
      <c r="J611" s="174">
        <v>4.4964372777777779</v>
      </c>
      <c r="K611" s="174">
        <v>4.6629608333333339</v>
      </c>
      <c r="L611" s="174">
        <v>4.5497751666666666</v>
      </c>
      <c r="M611" s="174">
        <v>4.8110299444444458</v>
      </c>
      <c r="N611" s="174">
        <v>4.5088524444444458</v>
      </c>
      <c r="O611" s="174">
        <v>6.2438405555555541</v>
      </c>
      <c r="P611" s="174">
        <v>4.827896611111111</v>
      </c>
      <c r="Q611" s="174">
        <v>5.2203689444444432</v>
      </c>
      <c r="R611" s="174">
        <v>4.6931722777777773</v>
      </c>
      <c r="S611" s="174">
        <v>4.876955555555555</v>
      </c>
      <c r="T611" s="176">
        <v>4.9262489444444428</v>
      </c>
    </row>
    <row r="612" spans="1:20" x14ac:dyDescent="0.2">
      <c r="A612" s="182" t="s">
        <v>2469</v>
      </c>
      <c r="B612" s="182" t="s">
        <v>924</v>
      </c>
      <c r="C612" s="182" t="s">
        <v>403</v>
      </c>
      <c r="D612" s="174">
        <v>15.275299833333337</v>
      </c>
      <c r="E612" s="174">
        <v>13.498802722222223</v>
      </c>
      <c r="F612" s="174">
        <v>13.000999944444445</v>
      </c>
      <c r="G612" s="174">
        <v>12.88944605555556</v>
      </c>
      <c r="H612" s="174">
        <v>12.404179944444445</v>
      </c>
      <c r="I612" s="174">
        <v>12.025132888888891</v>
      </c>
      <c r="J612" s="174">
        <v>12.377854833333334</v>
      </c>
      <c r="K612" s="174">
        <v>11.941115388888889</v>
      </c>
      <c r="L612" s="174">
        <v>11.99594238888889</v>
      </c>
      <c r="M612" s="174">
        <v>12.772979444444443</v>
      </c>
      <c r="N612" s="174">
        <v>12.177198277777777</v>
      </c>
      <c r="O612" s="174">
        <v>15.51837311111111</v>
      </c>
      <c r="P612" s="174">
        <v>14.941832277777779</v>
      </c>
      <c r="Q612" s="174">
        <v>14.917486722222224</v>
      </c>
      <c r="R612" s="174">
        <v>14.638176055555558</v>
      </c>
      <c r="S612" s="174">
        <v>14.268944277777779</v>
      </c>
      <c r="T612" s="176">
        <v>14.300536722222224</v>
      </c>
    </row>
    <row r="613" spans="1:20" x14ac:dyDescent="0.2">
      <c r="A613" s="182" t="s">
        <v>3100</v>
      </c>
      <c r="B613" s="182" t="s">
        <v>2298</v>
      </c>
      <c r="C613" s="182" t="s">
        <v>403</v>
      </c>
      <c r="D613" s="174">
        <v>60.358348166666673</v>
      </c>
      <c r="E613" s="174">
        <v>43.439497055555556</v>
      </c>
      <c r="F613" s="174">
        <v>40.412361722222222</v>
      </c>
      <c r="G613" s="174">
        <v>40.051751444444456</v>
      </c>
      <c r="H613" s="174">
        <v>40.78558838888889</v>
      </c>
      <c r="I613" s="174">
        <v>40.405569555555559</v>
      </c>
      <c r="J613" s="174">
        <v>41.645176222222211</v>
      </c>
      <c r="K613" s="174">
        <v>39.681788222222217</v>
      </c>
      <c r="L613" s="174">
        <v>40.385880888888892</v>
      </c>
      <c r="M613" s="174">
        <v>42.005572500000007</v>
      </c>
      <c r="N613" s="174">
        <v>47.302791777777777</v>
      </c>
      <c r="O613" s="174">
        <v>55.306824888888883</v>
      </c>
      <c r="P613" s="174">
        <v>51.785593444444444</v>
      </c>
      <c r="Q613" s="174">
        <v>54.230529944444442</v>
      </c>
      <c r="R613" s="174">
        <v>50.651684055555556</v>
      </c>
      <c r="S613" s="174">
        <v>50.627451722222226</v>
      </c>
      <c r="T613" s="176">
        <v>50.283702833333329</v>
      </c>
    </row>
    <row r="614" spans="1:20" x14ac:dyDescent="0.2">
      <c r="A614" s="182" t="s">
        <v>3101</v>
      </c>
      <c r="B614" s="182" t="s">
        <v>1952</v>
      </c>
      <c r="C614" s="182" t="s">
        <v>403</v>
      </c>
      <c r="D614" s="174">
        <v>36.130895277777775</v>
      </c>
      <c r="E614" s="174">
        <v>21.903881555555561</v>
      </c>
      <c r="F614" s="174">
        <v>21.130512444444445</v>
      </c>
      <c r="G614" s="174">
        <v>21.413874777777774</v>
      </c>
      <c r="H614" s="174">
        <v>21.089483055555551</v>
      </c>
      <c r="I614" s="174">
        <v>20.969615777777776</v>
      </c>
      <c r="J614" s="174">
        <v>21.183778333333333</v>
      </c>
      <c r="K614" s="174">
        <v>20.896088055555555</v>
      </c>
      <c r="L614" s="174">
        <v>21.048711722222226</v>
      </c>
      <c r="M614" s="174">
        <v>21.858985555555556</v>
      </c>
      <c r="N614" s="174">
        <v>22.793352333333335</v>
      </c>
      <c r="O614" s="174">
        <v>33.104543500000005</v>
      </c>
      <c r="P614" s="174">
        <v>27.298759444444443</v>
      </c>
      <c r="Q614" s="174">
        <v>25.718300555555558</v>
      </c>
      <c r="R614" s="174">
        <v>24.88236788888889</v>
      </c>
      <c r="S614" s="174">
        <v>23.485685555555555</v>
      </c>
      <c r="T614" s="176">
        <v>23.946512166666665</v>
      </c>
    </row>
    <row r="615" spans="1:20" x14ac:dyDescent="0.2">
      <c r="A615" s="182" t="s">
        <v>3699</v>
      </c>
      <c r="B615" s="182" t="s">
        <v>3700</v>
      </c>
      <c r="C615" s="182" t="s">
        <v>403</v>
      </c>
      <c r="D615" s="174">
        <v>106.68643935294116</v>
      </c>
      <c r="E615" s="174">
        <v>100.81095999999999</v>
      </c>
      <c r="F615" s="174">
        <v>98.280362388888904</v>
      </c>
      <c r="G615" s="174">
        <v>97.951774722222254</v>
      </c>
      <c r="H615" s="174">
        <v>98.784135941176459</v>
      </c>
      <c r="I615" s="174">
        <v>98.872395941176464</v>
      </c>
      <c r="J615" s="174">
        <v>97.852488176470587</v>
      </c>
      <c r="K615" s="174">
        <v>96.356800294117619</v>
      </c>
      <c r="L615" s="174">
        <v>98.241222777777764</v>
      </c>
      <c r="M615" s="174">
        <v>97.73564472222219</v>
      </c>
      <c r="N615" s="174">
        <v>98.139525555555551</v>
      </c>
      <c r="O615" s="174">
        <v>104.59933494444445</v>
      </c>
      <c r="P615" s="174">
        <v>101.80779383333333</v>
      </c>
      <c r="Q615" s="174">
        <v>101.7954986111111</v>
      </c>
      <c r="R615" s="174">
        <v>99.588865666666678</v>
      </c>
      <c r="S615" s="174">
        <v>99.839892444444445</v>
      </c>
      <c r="T615" s="176">
        <v>98.746054055555575</v>
      </c>
    </row>
    <row r="616" spans="1:20" x14ac:dyDescent="0.2">
      <c r="A616" s="182" t="s">
        <v>3102</v>
      </c>
      <c r="B616" s="182" t="s">
        <v>978</v>
      </c>
      <c r="C616" s="182" t="s">
        <v>403</v>
      </c>
      <c r="D616" s="174">
        <v>19.380983999999998</v>
      </c>
      <c r="E616" s="174">
        <v>12.913922611111111</v>
      </c>
      <c r="F616" s="174">
        <v>12.510480444444445</v>
      </c>
      <c r="G616" s="174">
        <v>12.443055333333332</v>
      </c>
      <c r="H616" s="174">
        <v>12.052232555555557</v>
      </c>
      <c r="I616" s="174">
        <v>12.470648277777778</v>
      </c>
      <c r="J616" s="174">
        <v>13.000444388888889</v>
      </c>
      <c r="K616" s="174">
        <v>12.627670666666667</v>
      </c>
      <c r="L616" s="174">
        <v>12.385816000000002</v>
      </c>
      <c r="M616" s="174">
        <v>13.382815944444445</v>
      </c>
      <c r="N616" s="174">
        <v>13.563169444444444</v>
      </c>
      <c r="O616" s="174">
        <v>16.902734166666665</v>
      </c>
      <c r="P616" s="174">
        <v>13.907002500000001</v>
      </c>
      <c r="Q616" s="174">
        <v>13.715745777777776</v>
      </c>
      <c r="R616" s="174">
        <v>13.790286555555557</v>
      </c>
      <c r="S616" s="174">
        <v>13.806376444444444</v>
      </c>
      <c r="T616" s="176">
        <v>13.468433611111111</v>
      </c>
    </row>
    <row r="617" spans="1:20" x14ac:dyDescent="0.2">
      <c r="A617" s="182" t="s">
        <v>3103</v>
      </c>
      <c r="B617" s="182" t="s">
        <v>1988</v>
      </c>
      <c r="C617" s="182" t="s">
        <v>403</v>
      </c>
      <c r="D617" s="174">
        <v>75.145012555555567</v>
      </c>
      <c r="E617" s="174">
        <v>40.469240111111105</v>
      </c>
      <c r="F617" s="174">
        <v>38.019857333333334</v>
      </c>
      <c r="G617" s="174">
        <v>41.632665222222222</v>
      </c>
      <c r="H617" s="174">
        <v>43.620086944444452</v>
      </c>
      <c r="I617" s="174">
        <v>41.782144055555555</v>
      </c>
      <c r="J617" s="174">
        <v>44.471629999999998</v>
      </c>
      <c r="K617" s="174">
        <v>40.848212611111109</v>
      </c>
      <c r="L617" s="174">
        <v>41.86573927777777</v>
      </c>
      <c r="M617" s="174">
        <v>44.10605422222222</v>
      </c>
      <c r="N617" s="174">
        <v>78.002419411764706</v>
      </c>
      <c r="O617" s="174">
        <v>96.342137777777779</v>
      </c>
      <c r="P617" s="174">
        <v>90.035529499999996</v>
      </c>
      <c r="Q617" s="174">
        <v>90.517723999999987</v>
      </c>
      <c r="R617" s="174">
        <v>91.743684111111108</v>
      </c>
      <c r="S617" s="174">
        <v>92.129644999999996</v>
      </c>
      <c r="T617" s="176">
        <v>90.8349245</v>
      </c>
    </row>
    <row r="618" spans="1:20" x14ac:dyDescent="0.2">
      <c r="A618" s="182" t="s">
        <v>3203</v>
      </c>
      <c r="B618" s="182" t="s">
        <v>3204</v>
      </c>
      <c r="C618" s="182" t="s">
        <v>403</v>
      </c>
      <c r="D618" s="174">
        <v>57.963210277777776</v>
      </c>
      <c r="E618" s="174">
        <v>41.002436333333335</v>
      </c>
      <c r="F618" s="174">
        <v>38.694778388888885</v>
      </c>
      <c r="G618" s="174">
        <v>40.728618777777783</v>
      </c>
      <c r="H618" s="174">
        <v>42.550516388888887</v>
      </c>
      <c r="I618" s="174">
        <v>39.757014500000004</v>
      </c>
      <c r="J618" s="174">
        <v>40.204815444444442</v>
      </c>
      <c r="K618" s="174">
        <v>38.084240499999993</v>
      </c>
      <c r="L618" s="174">
        <v>37.559057666666675</v>
      </c>
      <c r="M618" s="174">
        <v>41.234213999999994</v>
      </c>
      <c r="N618" s="174">
        <v>41.276335111111109</v>
      </c>
      <c r="O618" s="174">
        <v>57.275645555555556</v>
      </c>
      <c r="P618" s="174">
        <v>48.383802722222235</v>
      </c>
      <c r="Q618" s="174">
        <v>50.118722333333331</v>
      </c>
      <c r="R618" s="174">
        <v>43.327951055555559</v>
      </c>
      <c r="S618" s="174">
        <v>41.613660777777767</v>
      </c>
      <c r="T618" s="176">
        <v>40.14320716666667</v>
      </c>
    </row>
    <row r="619" spans="1:20" x14ac:dyDescent="0.2">
      <c r="A619" s="182" t="s">
        <v>3104</v>
      </c>
      <c r="B619" s="182" t="s">
        <v>922</v>
      </c>
      <c r="C619" s="182" t="s">
        <v>403</v>
      </c>
      <c r="D619" s="174">
        <v>19.467210277777781</v>
      </c>
      <c r="E619" s="174">
        <v>13.413610555555556</v>
      </c>
      <c r="F619" s="174">
        <v>13.624254944444443</v>
      </c>
      <c r="G619" s="174">
        <v>12.136193555555556</v>
      </c>
      <c r="H619" s="174">
        <v>12.155764833333333</v>
      </c>
      <c r="I619" s="174">
        <v>11.714962444444444</v>
      </c>
      <c r="J619" s="174">
        <v>11.887281277777779</v>
      </c>
      <c r="K619" s="174">
        <v>11.642498444444444</v>
      </c>
      <c r="L619" s="174">
        <v>12.262927833333332</v>
      </c>
      <c r="M619" s="174">
        <v>11.877275999999998</v>
      </c>
      <c r="N619" s="174">
        <v>11.566642166666668</v>
      </c>
      <c r="O619" s="174">
        <v>15.386804444444445</v>
      </c>
      <c r="P619" s="174">
        <v>13.569376277777776</v>
      </c>
      <c r="Q619" s="174">
        <v>11.448691055555557</v>
      </c>
      <c r="R619" s="174">
        <v>9.8734977777777768</v>
      </c>
      <c r="S619" s="174">
        <v>10.543149888888887</v>
      </c>
      <c r="T619" s="176">
        <v>10.489704777777778</v>
      </c>
    </row>
    <row r="620" spans="1:20" x14ac:dyDescent="0.2">
      <c r="A620" s="182" t="s">
        <v>3105</v>
      </c>
      <c r="B620" s="182" t="s">
        <v>2871</v>
      </c>
      <c r="C620" s="182" t="s">
        <v>403</v>
      </c>
      <c r="D620" s="174">
        <v>51.839245944444436</v>
      </c>
      <c r="E620" s="174">
        <v>37.036864222222221</v>
      </c>
      <c r="F620" s="174">
        <v>34.989567555555553</v>
      </c>
      <c r="G620" s="174">
        <v>35.741421722222228</v>
      </c>
      <c r="H620" s="174">
        <v>38.161953833333335</v>
      </c>
      <c r="I620" s="174">
        <v>36.267838611111102</v>
      </c>
      <c r="J620" s="174">
        <v>36.670331111111118</v>
      </c>
      <c r="K620" s="174">
        <v>34.464835166666674</v>
      </c>
      <c r="L620" s="174">
        <v>35.33198766666667</v>
      </c>
      <c r="M620" s="174">
        <v>37.088021888888889</v>
      </c>
      <c r="N620" s="174">
        <v>38.507346722222223</v>
      </c>
      <c r="O620" s="174">
        <v>53.749215833333324</v>
      </c>
      <c r="P620" s="174">
        <v>46.998449611111113</v>
      </c>
      <c r="Q620" s="174">
        <v>50.262137055555549</v>
      </c>
      <c r="R620" s="174">
        <v>50.893526555555546</v>
      </c>
      <c r="S620" s="174">
        <v>48.712860555555551</v>
      </c>
      <c r="T620" s="176">
        <v>42.584896833333339</v>
      </c>
    </row>
    <row r="621" spans="1:20" x14ac:dyDescent="0.2">
      <c r="A621" s="182" t="s">
        <v>3106</v>
      </c>
      <c r="B621" s="182" t="s">
        <v>987</v>
      </c>
      <c r="C621" s="182" t="s">
        <v>403</v>
      </c>
      <c r="D621" s="174">
        <v>28.232415</v>
      </c>
      <c r="E621" s="174">
        <v>19.526229722222222</v>
      </c>
      <c r="F621" s="174">
        <v>18.034729499999997</v>
      </c>
      <c r="G621" s="174">
        <v>18.155680444444442</v>
      </c>
      <c r="H621" s="174">
        <v>20.633612333333335</v>
      </c>
      <c r="I621" s="174">
        <v>19.863989611111112</v>
      </c>
      <c r="J621" s="174">
        <v>19.186187</v>
      </c>
      <c r="K621" s="174">
        <v>18.861158666666668</v>
      </c>
      <c r="L621" s="174">
        <v>20.791956722222224</v>
      </c>
      <c r="M621" s="174">
        <v>21.955297944444446</v>
      </c>
      <c r="N621" s="174">
        <v>21.692023888888887</v>
      </c>
      <c r="O621" s="174">
        <v>26.231266777777776</v>
      </c>
      <c r="P621" s="174">
        <v>22.241524500000008</v>
      </c>
      <c r="Q621" s="174">
        <v>23.258104555555558</v>
      </c>
      <c r="R621" s="174">
        <v>22.031052166666669</v>
      </c>
      <c r="S621" s="174">
        <v>20.476922500000004</v>
      </c>
      <c r="T621" s="176">
        <v>19.03412061111111</v>
      </c>
    </row>
    <row r="622" spans="1:20" x14ac:dyDescent="0.2">
      <c r="A622" s="182" t="s">
        <v>1123</v>
      </c>
      <c r="B622" s="182" t="s">
        <v>953</v>
      </c>
      <c r="C622" s="182" t="s">
        <v>403</v>
      </c>
      <c r="D622" s="174">
        <v>21.454863444444442</v>
      </c>
      <c r="E622" s="174">
        <v>14.645235333333334</v>
      </c>
      <c r="F622" s="174">
        <v>14.973383388888891</v>
      </c>
      <c r="G622" s="174">
        <v>13.951558499999999</v>
      </c>
      <c r="H622" s="174">
        <v>13.921243944444445</v>
      </c>
      <c r="I622" s="174">
        <v>14.138812944444446</v>
      </c>
      <c r="J622" s="174">
        <v>13.847447333333333</v>
      </c>
      <c r="K622" s="174">
        <v>13.996575</v>
      </c>
      <c r="L622" s="174">
        <v>16.890686666666667</v>
      </c>
      <c r="M622" s="174">
        <v>16.40416611111111</v>
      </c>
      <c r="N622" s="174">
        <v>17.363464944444441</v>
      </c>
      <c r="O622" s="174">
        <v>17.665055722222224</v>
      </c>
      <c r="P622" s="174">
        <v>18.537104833333338</v>
      </c>
      <c r="Q622" s="174">
        <v>21.229276944444443</v>
      </c>
      <c r="R622" s="174">
        <v>14.756965166666665</v>
      </c>
      <c r="S622" s="174">
        <v>13.939310555555558</v>
      </c>
      <c r="T622" s="176">
        <v>14.239330500000001</v>
      </c>
    </row>
    <row r="623" spans="1:20" x14ac:dyDescent="0.2">
      <c r="A623" s="182" t="s">
        <v>3759</v>
      </c>
      <c r="B623" s="182" t="s">
        <v>425</v>
      </c>
      <c r="C623" s="182" t="s">
        <v>403</v>
      </c>
      <c r="D623" s="174">
        <v>7.565066388888888</v>
      </c>
      <c r="E623" s="174">
        <v>6.3049262777777777</v>
      </c>
      <c r="F623" s="174">
        <v>6.1598180555555553</v>
      </c>
      <c r="G623" s="174">
        <v>6.1858420000000001</v>
      </c>
      <c r="H623" s="174">
        <v>6.1637112777777778</v>
      </c>
      <c r="I623" s="174">
        <v>6.1037181666666669</v>
      </c>
      <c r="J623" s="174">
        <v>5.997755944444445</v>
      </c>
      <c r="K623" s="174">
        <v>6.1456979999999994</v>
      </c>
      <c r="L623" s="174">
        <v>6.4601725000000005</v>
      </c>
      <c r="M623" s="174">
        <v>6.282270111111111</v>
      </c>
      <c r="N623" s="174">
        <v>6.3393575000000002</v>
      </c>
      <c r="O623" s="174">
        <v>6.4921155000000006</v>
      </c>
      <c r="P623" s="174">
        <v>6.1619473333333339</v>
      </c>
      <c r="Q623" s="174">
        <v>6.315852722222222</v>
      </c>
      <c r="R623" s="174">
        <v>6.2196161666666674</v>
      </c>
      <c r="S623" s="174">
        <v>6.0813181666666676</v>
      </c>
      <c r="T623" s="176">
        <v>6.251277</v>
      </c>
    </row>
    <row r="624" spans="1:20" x14ac:dyDescent="0.2">
      <c r="A624" s="182" t="s">
        <v>3751</v>
      </c>
      <c r="B624" s="182" t="s">
        <v>3752</v>
      </c>
      <c r="C624" s="182" t="s">
        <v>403</v>
      </c>
      <c r="D624" s="174">
        <v>37.619089777777781</v>
      </c>
      <c r="E624" s="174">
        <v>35.124581222222218</v>
      </c>
      <c r="F624" s="174">
        <v>33.617995444444446</v>
      </c>
      <c r="G624" s="174">
        <v>33.312823666666667</v>
      </c>
      <c r="H624" s="174">
        <v>35.486306500000005</v>
      </c>
      <c r="I624" s="174">
        <v>33.36553827777778</v>
      </c>
      <c r="J624" s="174">
        <v>33.842195277777783</v>
      </c>
      <c r="K624" s="174">
        <v>33.464727888888895</v>
      </c>
      <c r="L624" s="174">
        <v>33.040903</v>
      </c>
      <c r="M624" s="174">
        <v>32.629573888888885</v>
      </c>
      <c r="N624" s="174">
        <v>33.5077531111111</v>
      </c>
      <c r="O624" s="174">
        <v>33.222965722222227</v>
      </c>
      <c r="P624" s="174">
        <v>32.719730388888891</v>
      </c>
      <c r="Q624" s="174">
        <v>36.584851000000008</v>
      </c>
      <c r="R624" s="174">
        <v>34.335558444444445</v>
      </c>
      <c r="S624" s="174">
        <v>35.496988388888887</v>
      </c>
      <c r="T624" s="176">
        <v>34.263319055555549</v>
      </c>
    </row>
    <row r="625" spans="1:20" x14ac:dyDescent="0.2">
      <c r="A625" s="182" t="s">
        <v>1124</v>
      </c>
      <c r="B625" s="182" t="s">
        <v>894</v>
      </c>
      <c r="C625" s="182" t="s">
        <v>403</v>
      </c>
      <c r="D625" s="174">
        <v>19.283524666666668</v>
      </c>
      <c r="E625" s="174">
        <v>14.281491666666669</v>
      </c>
      <c r="F625" s="174">
        <v>17.412676888888893</v>
      </c>
      <c r="G625" s="174">
        <v>16.243201388888892</v>
      </c>
      <c r="H625" s="174">
        <v>16.280987111111116</v>
      </c>
      <c r="I625" s="174">
        <v>16.616413333333334</v>
      </c>
      <c r="J625" s="174">
        <v>17.017347388888894</v>
      </c>
      <c r="K625" s="174">
        <v>16.345398444444445</v>
      </c>
      <c r="L625" s="174">
        <v>15.448626277777777</v>
      </c>
      <c r="M625" s="174">
        <v>16.144873444444446</v>
      </c>
      <c r="N625" s="174">
        <v>16.780964166666664</v>
      </c>
      <c r="O625" s="174">
        <v>17.081160111111114</v>
      </c>
      <c r="P625" s="174">
        <v>17.068238388888886</v>
      </c>
      <c r="Q625" s="174">
        <v>18.498739</v>
      </c>
      <c r="R625" s="174">
        <v>15.503700944444441</v>
      </c>
      <c r="S625" s="174">
        <v>14.111230666666668</v>
      </c>
      <c r="T625" s="176">
        <v>15.094640055555557</v>
      </c>
    </row>
    <row r="626" spans="1:20" x14ac:dyDescent="0.2">
      <c r="A626" s="182" t="s">
        <v>1125</v>
      </c>
      <c r="B626" s="182" t="s">
        <v>977</v>
      </c>
      <c r="C626" s="182" t="s">
        <v>403</v>
      </c>
      <c r="D626" s="174">
        <v>8.0822800555555556</v>
      </c>
      <c r="E626" s="174">
        <v>6.8471054444444448</v>
      </c>
      <c r="F626" s="174">
        <v>6.7193394444444454</v>
      </c>
      <c r="G626" s="174">
        <v>6.862439222222223</v>
      </c>
      <c r="H626" s="174">
        <v>6.7329272777777778</v>
      </c>
      <c r="I626" s="174">
        <v>6.584930611111111</v>
      </c>
      <c r="J626" s="174">
        <v>6.5910231666666661</v>
      </c>
      <c r="K626" s="174">
        <v>6.7942307222222214</v>
      </c>
      <c r="L626" s="174">
        <v>6.5725935555555539</v>
      </c>
      <c r="M626" s="174">
        <v>7.8070279999999981</v>
      </c>
      <c r="N626" s="174">
        <v>7.9318772777777786</v>
      </c>
      <c r="O626" s="174">
        <v>8.4207553888888853</v>
      </c>
      <c r="P626" s="174">
        <v>7.3167745555555559</v>
      </c>
      <c r="Q626" s="174">
        <v>7.9813746666666656</v>
      </c>
      <c r="R626" s="174">
        <v>6.8484069444444451</v>
      </c>
      <c r="S626" s="174">
        <v>6.615846055555556</v>
      </c>
      <c r="T626" s="176">
        <v>7.0165978888888896</v>
      </c>
    </row>
    <row r="627" spans="1:20" x14ac:dyDescent="0.2">
      <c r="A627" s="182" t="s">
        <v>1126</v>
      </c>
      <c r="B627" s="182" t="s">
        <v>712</v>
      </c>
      <c r="C627" s="182" t="s">
        <v>403</v>
      </c>
      <c r="D627" s="174">
        <v>10.443442444444445</v>
      </c>
      <c r="E627" s="174">
        <v>6.8718126111111104</v>
      </c>
      <c r="F627" s="174">
        <v>6.5638092777777768</v>
      </c>
      <c r="G627" s="174">
        <v>6.5864135000000008</v>
      </c>
      <c r="H627" s="174">
        <v>6.4680925000000009</v>
      </c>
      <c r="I627" s="174">
        <v>6.4781705000000001</v>
      </c>
      <c r="J627" s="174">
        <v>6.6196151666666658</v>
      </c>
      <c r="K627" s="174">
        <v>6.6115806111111111</v>
      </c>
      <c r="L627" s="174">
        <v>6.6167967777777772</v>
      </c>
      <c r="M627" s="174">
        <v>7.3585376111111094</v>
      </c>
      <c r="N627" s="174">
        <v>6.958978055555554</v>
      </c>
      <c r="O627" s="174">
        <v>7.5210642777777785</v>
      </c>
      <c r="P627" s="174">
        <v>6.466886777777777</v>
      </c>
      <c r="Q627" s="174">
        <v>7.046586944444444</v>
      </c>
      <c r="R627" s="174">
        <v>6.6882024444444452</v>
      </c>
      <c r="S627" s="174">
        <v>6.8104783333333332</v>
      </c>
      <c r="T627" s="176">
        <v>6.7186490555555558</v>
      </c>
    </row>
    <row r="628" spans="1:20" x14ac:dyDescent="0.2">
      <c r="A628" s="182" t="s">
        <v>2470</v>
      </c>
      <c r="B628" s="182" t="s">
        <v>1788</v>
      </c>
      <c r="C628" s="182" t="s">
        <v>403</v>
      </c>
      <c r="D628" s="174">
        <v>60.594101277777767</v>
      </c>
      <c r="E628" s="174">
        <v>55.748666499999999</v>
      </c>
      <c r="F628" s="174">
        <v>59.896433444444448</v>
      </c>
      <c r="G628" s="174">
        <v>57.076255999999994</v>
      </c>
      <c r="H628" s="174">
        <v>55.933574333333326</v>
      </c>
      <c r="I628" s="174">
        <v>55.069867166666654</v>
      </c>
      <c r="J628" s="174">
        <v>56.184774999999988</v>
      </c>
      <c r="K628" s="174">
        <v>57.945336444444443</v>
      </c>
      <c r="L628" s="174">
        <v>56.96131861111111</v>
      </c>
      <c r="M628" s="174">
        <v>57.498219222222218</v>
      </c>
      <c r="N628" s="174">
        <v>66.008254833333339</v>
      </c>
      <c r="O628" s="174">
        <v>54.784651388888889</v>
      </c>
      <c r="P628" s="174">
        <v>69.080909722222216</v>
      </c>
      <c r="Q628" s="174">
        <v>51.671030222222221</v>
      </c>
      <c r="R628" s="174">
        <v>47.062556055555561</v>
      </c>
      <c r="S628" s="174">
        <v>48.182416277777783</v>
      </c>
      <c r="T628" s="176">
        <v>49.325102055555547</v>
      </c>
    </row>
    <row r="629" spans="1:20" x14ac:dyDescent="0.2">
      <c r="A629" s="182" t="s">
        <v>1127</v>
      </c>
      <c r="B629" s="182" t="s">
        <v>899</v>
      </c>
      <c r="C629" s="182" t="s">
        <v>403</v>
      </c>
      <c r="D629" s="174">
        <v>107.38748477777779</v>
      </c>
      <c r="E629" s="174">
        <v>84.339586888888917</v>
      </c>
      <c r="F629" s="174">
        <v>75.17396644444446</v>
      </c>
      <c r="G629" s="174">
        <v>68.649382388888881</v>
      </c>
      <c r="H629" s="174">
        <v>70.540495222222219</v>
      </c>
      <c r="I629" s="174">
        <v>69.267250666666683</v>
      </c>
      <c r="J629" s="174">
        <v>68.687518611111102</v>
      </c>
      <c r="K629" s="174">
        <v>71.267370611111119</v>
      </c>
      <c r="L629" s="174">
        <v>72.633038555555558</v>
      </c>
      <c r="M629" s="174">
        <v>74.043448833333343</v>
      </c>
      <c r="N629" s="174">
        <v>87.765878055555561</v>
      </c>
      <c r="O629" s="174">
        <v>74.419987777777763</v>
      </c>
      <c r="P629" s="174">
        <v>92.213339166666671</v>
      </c>
      <c r="Q629" s="174">
        <v>83.766702500000008</v>
      </c>
      <c r="R629" s="174">
        <v>68.48498583333334</v>
      </c>
      <c r="S629" s="174">
        <v>66.262501888888892</v>
      </c>
      <c r="T629" s="176">
        <v>76.040714500000007</v>
      </c>
    </row>
    <row r="630" spans="1:20" x14ac:dyDescent="0.2">
      <c r="A630" s="182" t="s">
        <v>2471</v>
      </c>
      <c r="B630" s="182" t="s">
        <v>118</v>
      </c>
      <c r="C630" s="182" t="s">
        <v>403</v>
      </c>
      <c r="D630" s="174">
        <v>22.727717166666675</v>
      </c>
      <c r="E630" s="174">
        <v>17.642524666666663</v>
      </c>
      <c r="F630" s="174">
        <v>17.076883999999996</v>
      </c>
      <c r="G630" s="174">
        <v>15.962634611111108</v>
      </c>
      <c r="H630" s="174">
        <v>16.187405333333334</v>
      </c>
      <c r="I630" s="174">
        <v>15.761407388888891</v>
      </c>
      <c r="J630" s="174">
        <v>15.888557777777777</v>
      </c>
      <c r="K630" s="174">
        <v>15.818503000000002</v>
      </c>
      <c r="L630" s="174">
        <v>16.236725777777778</v>
      </c>
      <c r="M630" s="174">
        <v>16.729625000000006</v>
      </c>
      <c r="N630" s="174">
        <v>18.790984944444446</v>
      </c>
      <c r="O630" s="174">
        <v>20.357266611111115</v>
      </c>
      <c r="P630" s="174">
        <v>31.919782055555554</v>
      </c>
      <c r="Q630" s="174">
        <v>23.250381999999998</v>
      </c>
      <c r="R630" s="174">
        <v>18.971080722222219</v>
      </c>
      <c r="S630" s="174">
        <v>17.148032944444445</v>
      </c>
      <c r="T630" s="176">
        <v>17.074104666666667</v>
      </c>
    </row>
    <row r="631" spans="1:20" x14ac:dyDescent="0.2">
      <c r="A631" s="182" t="s">
        <v>2472</v>
      </c>
      <c r="B631" s="182" t="s">
        <v>754</v>
      </c>
      <c r="C631" s="182" t="s">
        <v>403</v>
      </c>
      <c r="D631" s="174">
        <v>26.532004777777772</v>
      </c>
      <c r="E631" s="174">
        <v>22.415599222222227</v>
      </c>
      <c r="F631" s="174">
        <v>22.192432555555552</v>
      </c>
      <c r="G631" s="174">
        <v>23.189724833333337</v>
      </c>
      <c r="H631" s="174">
        <v>22.324493</v>
      </c>
      <c r="I631" s="174">
        <v>21.357043111111114</v>
      </c>
      <c r="J631" s="174">
        <v>20.410436055555557</v>
      </c>
      <c r="K631" s="174">
        <v>19.415295722222226</v>
      </c>
      <c r="L631" s="174">
        <v>19.402264277777775</v>
      </c>
      <c r="M631" s="174">
        <v>19.850969611111108</v>
      </c>
      <c r="N631" s="174">
        <v>20.92819733333333</v>
      </c>
      <c r="O631" s="174">
        <v>22.382968833333337</v>
      </c>
      <c r="P631" s="174">
        <v>22.343286222222222</v>
      </c>
      <c r="Q631" s="174">
        <v>22.498838000000003</v>
      </c>
      <c r="R631" s="174">
        <v>22.891508444444447</v>
      </c>
      <c r="S631" s="174">
        <v>22.252781444444445</v>
      </c>
      <c r="T631" s="176">
        <v>22.061514166666669</v>
      </c>
    </row>
    <row r="632" spans="1:20" x14ac:dyDescent="0.2">
      <c r="A632" s="182" t="s">
        <v>2473</v>
      </c>
      <c r="B632" s="182" t="s">
        <v>2044</v>
      </c>
      <c r="C632" s="182" t="s">
        <v>403</v>
      </c>
      <c r="D632" s="174">
        <v>48.481669722222222</v>
      </c>
      <c r="E632" s="174">
        <v>36.931927388888887</v>
      </c>
      <c r="F632" s="174">
        <v>45.614150388888888</v>
      </c>
      <c r="G632" s="174">
        <v>41.851644166666659</v>
      </c>
      <c r="H632" s="174">
        <v>36.802072222222222</v>
      </c>
      <c r="I632" s="174">
        <v>32.151982611111109</v>
      </c>
      <c r="J632" s="174">
        <v>33.093317055555559</v>
      </c>
      <c r="K632" s="174">
        <v>34.89704872222223</v>
      </c>
      <c r="L632" s="174">
        <v>33.974796333333337</v>
      </c>
      <c r="M632" s="174">
        <v>32.858525611111105</v>
      </c>
      <c r="N632" s="174">
        <v>31.82298494444445</v>
      </c>
      <c r="O632" s="174">
        <v>32.873843833333325</v>
      </c>
      <c r="P632" s="174">
        <v>33.862984111111111</v>
      </c>
      <c r="Q632" s="174">
        <v>31.361667388888893</v>
      </c>
      <c r="R632" s="174">
        <v>27.114949611111108</v>
      </c>
      <c r="S632" s="174">
        <v>25.972411611111113</v>
      </c>
      <c r="T632" s="176">
        <v>23.658827166666669</v>
      </c>
    </row>
    <row r="633" spans="1:20" x14ac:dyDescent="0.2">
      <c r="A633" s="182" t="s">
        <v>1128</v>
      </c>
      <c r="B633" s="182" t="s">
        <v>904</v>
      </c>
      <c r="C633" s="182" t="s">
        <v>403</v>
      </c>
      <c r="D633" s="174">
        <v>119.0542011111111</v>
      </c>
      <c r="E633" s="174">
        <v>89.576886999999999</v>
      </c>
      <c r="F633" s="174">
        <v>80.914763499999992</v>
      </c>
      <c r="G633" s="174">
        <v>74.703971444444448</v>
      </c>
      <c r="H633" s="174">
        <v>75.402789166666651</v>
      </c>
      <c r="I633" s="174">
        <v>72.56381427777778</v>
      </c>
      <c r="J633" s="174">
        <v>73.890760777777771</v>
      </c>
      <c r="K633" s="174">
        <v>71.991457222222223</v>
      </c>
      <c r="L633" s="174">
        <v>71.426323833333342</v>
      </c>
      <c r="M633" s="174">
        <v>69.670979777777788</v>
      </c>
      <c r="N633" s="174">
        <v>72.529680666666664</v>
      </c>
      <c r="O633" s="174">
        <v>78.844183999999998</v>
      </c>
      <c r="P633" s="174">
        <v>80.759941333333344</v>
      </c>
      <c r="Q633" s="174">
        <v>93.443088777777774</v>
      </c>
      <c r="R633" s="174">
        <v>74.602174111111097</v>
      </c>
      <c r="S633" s="174">
        <v>73.336685222222229</v>
      </c>
      <c r="T633" s="176">
        <v>83.604332333333332</v>
      </c>
    </row>
    <row r="634" spans="1:20" x14ac:dyDescent="0.2">
      <c r="A634" s="182" t="s">
        <v>2474</v>
      </c>
      <c r="B634" s="182" t="s">
        <v>190</v>
      </c>
      <c r="C634" s="182" t="s">
        <v>403</v>
      </c>
      <c r="D634" s="174">
        <v>17.693013777777779</v>
      </c>
      <c r="E634" s="174">
        <v>14.091318611111111</v>
      </c>
      <c r="F634" s="174">
        <v>16.327905222222217</v>
      </c>
      <c r="G634" s="174">
        <v>16.460504499999999</v>
      </c>
      <c r="H634" s="174">
        <v>15.758749722222225</v>
      </c>
      <c r="I634" s="174">
        <v>16.406680777777776</v>
      </c>
      <c r="J634" s="174">
        <v>17.380661777777775</v>
      </c>
      <c r="K634" s="174">
        <v>16.827909777777776</v>
      </c>
      <c r="L634" s="174">
        <v>16.984686444444449</v>
      </c>
      <c r="M634" s="174">
        <v>16.828249777777778</v>
      </c>
      <c r="N634" s="174">
        <v>16.911772444444445</v>
      </c>
      <c r="O634" s="174">
        <v>19.421031888888891</v>
      </c>
      <c r="P634" s="174">
        <v>18.475005111111109</v>
      </c>
      <c r="Q634" s="174">
        <v>19.264587833333341</v>
      </c>
      <c r="R634" s="174">
        <v>16.140663055555553</v>
      </c>
      <c r="S634" s="174">
        <v>15.660321722222225</v>
      </c>
      <c r="T634" s="176">
        <v>15.371454166666666</v>
      </c>
    </row>
    <row r="635" spans="1:20" x14ac:dyDescent="0.2">
      <c r="A635" s="182" t="s">
        <v>2475</v>
      </c>
      <c r="B635" s="182" t="s">
        <v>991</v>
      </c>
      <c r="C635" s="182" t="s">
        <v>403</v>
      </c>
      <c r="D635" s="174">
        <v>117.48725483333334</v>
      </c>
      <c r="E635" s="174">
        <v>97.844691277777784</v>
      </c>
      <c r="F635" s="174">
        <v>99.613598277777783</v>
      </c>
      <c r="G635" s="174">
        <v>93.305494555555541</v>
      </c>
      <c r="H635" s="174">
        <v>98.062671722222248</v>
      </c>
      <c r="I635" s="174">
        <v>91.984670388888901</v>
      </c>
      <c r="J635" s="174">
        <v>91.256197722222225</v>
      </c>
      <c r="K635" s="174">
        <v>89.043766444444444</v>
      </c>
      <c r="L635" s="174">
        <v>90.428910166666668</v>
      </c>
      <c r="M635" s="174">
        <v>86.742170555555546</v>
      </c>
      <c r="N635" s="174">
        <v>87.694395888888863</v>
      </c>
      <c r="O635" s="174">
        <v>89.450570388888877</v>
      </c>
      <c r="P635" s="174">
        <v>94.820463333333308</v>
      </c>
      <c r="Q635" s="174">
        <v>122.40081049999998</v>
      </c>
      <c r="R635" s="174">
        <v>90.516519333333321</v>
      </c>
      <c r="S635" s="174">
        <v>90.252692277777783</v>
      </c>
      <c r="T635" s="176">
        <v>94.211137777777779</v>
      </c>
    </row>
    <row r="636" spans="1:20" x14ac:dyDescent="0.2">
      <c r="A636" s="182" t="s">
        <v>2476</v>
      </c>
      <c r="B636" s="182" t="s">
        <v>2277</v>
      </c>
      <c r="C636" s="182" t="s">
        <v>403</v>
      </c>
      <c r="D636" s="174">
        <v>43.041586388888888</v>
      </c>
      <c r="E636" s="174">
        <v>28.76104888888889</v>
      </c>
      <c r="F636" s="174">
        <v>30.507020944444449</v>
      </c>
      <c r="G636" s="174">
        <v>26.685057000000004</v>
      </c>
      <c r="H636" s="174">
        <v>27.096807055555551</v>
      </c>
      <c r="I636" s="174">
        <v>25.506277222222224</v>
      </c>
      <c r="J636" s="174">
        <v>26.623593277777776</v>
      </c>
      <c r="K636" s="174">
        <v>27.997876055555555</v>
      </c>
      <c r="L636" s="174">
        <v>28.443387666666663</v>
      </c>
      <c r="M636" s="174">
        <v>26.747261888888893</v>
      </c>
      <c r="N636" s="174">
        <v>26.713924833333337</v>
      </c>
      <c r="O636" s="174">
        <v>29.029729777777774</v>
      </c>
      <c r="P636" s="174">
        <v>32.34918016666667</v>
      </c>
      <c r="Q636" s="174">
        <v>35.787357555555552</v>
      </c>
      <c r="R636" s="174">
        <v>28.486121944444449</v>
      </c>
      <c r="S636" s="174">
        <v>27.671836777777777</v>
      </c>
      <c r="T636" s="176">
        <v>29.233047666666671</v>
      </c>
    </row>
    <row r="637" spans="1:20" x14ac:dyDescent="0.2">
      <c r="A637" s="182" t="s">
        <v>2477</v>
      </c>
      <c r="B637" s="182" t="s">
        <v>1774</v>
      </c>
      <c r="C637" s="182" t="s">
        <v>403</v>
      </c>
      <c r="D637" s="174">
        <v>55.992135000000005</v>
      </c>
      <c r="E637" s="174">
        <v>51.139401388888892</v>
      </c>
      <c r="F637" s="174">
        <v>48.842390388888887</v>
      </c>
      <c r="G637" s="174">
        <v>46.685486222222224</v>
      </c>
      <c r="H637" s="174">
        <v>48.656789000000003</v>
      </c>
      <c r="I637" s="174">
        <v>45.453802444444449</v>
      </c>
      <c r="J637" s="174">
        <v>44.084568055555557</v>
      </c>
      <c r="K637" s="174">
        <v>45.172813833333329</v>
      </c>
      <c r="L637" s="174">
        <v>44.218254111111115</v>
      </c>
      <c r="M637" s="174">
        <v>43.239918111111109</v>
      </c>
      <c r="N637" s="174">
        <v>44.154921000000002</v>
      </c>
      <c r="O637" s="174">
        <v>44.997410888888886</v>
      </c>
      <c r="P637" s="174">
        <v>46.548661333333335</v>
      </c>
      <c r="Q637" s="174">
        <v>51.739162888888892</v>
      </c>
      <c r="R637" s="174">
        <v>46.912644777777786</v>
      </c>
      <c r="S637" s="174">
        <v>44.937392944444454</v>
      </c>
      <c r="T637" s="176">
        <v>46.671497500000001</v>
      </c>
    </row>
    <row r="638" spans="1:20" x14ac:dyDescent="0.2">
      <c r="A638" s="182" t="s">
        <v>2478</v>
      </c>
      <c r="B638" s="182" t="s">
        <v>1784</v>
      </c>
      <c r="C638" s="182" t="s">
        <v>403</v>
      </c>
      <c r="D638" s="174">
        <v>58.668761555555562</v>
      </c>
      <c r="E638" s="174">
        <v>47.912594111111105</v>
      </c>
      <c r="F638" s="174">
        <v>49.857312388888886</v>
      </c>
      <c r="G638" s="174">
        <v>45.098142833333327</v>
      </c>
      <c r="H638" s="174">
        <v>45.922575111111108</v>
      </c>
      <c r="I638" s="174">
        <v>43.609546777777773</v>
      </c>
      <c r="J638" s="174">
        <v>47.543663111111115</v>
      </c>
      <c r="K638" s="174">
        <v>46.433742222222214</v>
      </c>
      <c r="L638" s="174">
        <v>45.230693777777773</v>
      </c>
      <c r="M638" s="174">
        <v>45.245189722222236</v>
      </c>
      <c r="N638" s="174">
        <v>44.996609500000005</v>
      </c>
      <c r="O638" s="174">
        <v>45.955542833333325</v>
      </c>
      <c r="P638" s="174">
        <v>50.516786944444441</v>
      </c>
      <c r="Q638" s="174">
        <v>55.073813333333334</v>
      </c>
      <c r="R638" s="174">
        <v>43.436055500000002</v>
      </c>
      <c r="S638" s="174">
        <v>43.833285277777776</v>
      </c>
      <c r="T638" s="176">
        <v>44.6875675</v>
      </c>
    </row>
    <row r="639" spans="1:20" x14ac:dyDescent="0.2">
      <c r="A639" s="182" t="s">
        <v>1129</v>
      </c>
      <c r="B639" s="182" t="s">
        <v>946</v>
      </c>
      <c r="C639" s="182" t="s">
        <v>403</v>
      </c>
      <c r="D639" s="174">
        <v>142.97225638888887</v>
      </c>
      <c r="E639" s="174">
        <v>110.06838283333333</v>
      </c>
      <c r="F639" s="174">
        <v>97.846013444444438</v>
      </c>
      <c r="G639" s="174">
        <v>76.11137961111109</v>
      </c>
      <c r="H639" s="174">
        <v>73.485740777777792</v>
      </c>
      <c r="I639" s="174">
        <v>71.778615888888879</v>
      </c>
      <c r="J639" s="174">
        <v>70.608497833333331</v>
      </c>
      <c r="K639" s="174">
        <v>71.466018722222231</v>
      </c>
      <c r="L639" s="174">
        <v>70.066937333333328</v>
      </c>
      <c r="M639" s="174">
        <v>61.496002333333337</v>
      </c>
      <c r="N639" s="174">
        <v>64.822228833333327</v>
      </c>
      <c r="O639" s="174">
        <v>53.872410555555561</v>
      </c>
      <c r="P639" s="174">
        <v>60.675912777777775</v>
      </c>
      <c r="Q639" s="174">
        <v>61.288999388888882</v>
      </c>
      <c r="R639" s="174">
        <v>49.152012055555552</v>
      </c>
      <c r="S639" s="174">
        <v>47.235529722222232</v>
      </c>
      <c r="T639" s="176">
        <v>52.792665388888892</v>
      </c>
    </row>
    <row r="640" spans="1:20" x14ac:dyDescent="0.2">
      <c r="A640" s="182" t="s">
        <v>1130</v>
      </c>
      <c r="B640" s="182" t="s">
        <v>949</v>
      </c>
      <c r="C640" s="182" t="s">
        <v>403</v>
      </c>
      <c r="D640" s="174">
        <v>122.06556083333336</v>
      </c>
      <c r="E640" s="174">
        <v>99.894750055555562</v>
      </c>
      <c r="F640" s="174">
        <v>98.625210777777781</v>
      </c>
      <c r="G640" s="174">
        <v>82.297711111111113</v>
      </c>
      <c r="H640" s="174">
        <v>77.710287555555567</v>
      </c>
      <c r="I640" s="174">
        <v>70.228161499999999</v>
      </c>
      <c r="J640" s="174">
        <v>68.579424166666669</v>
      </c>
      <c r="K640" s="174">
        <v>68.397835833333318</v>
      </c>
      <c r="L640" s="174">
        <v>71.5474066111111</v>
      </c>
      <c r="M640" s="174">
        <v>73.247080499999996</v>
      </c>
      <c r="N640" s="174">
        <v>79.368939999999995</v>
      </c>
      <c r="O640" s="174">
        <v>79.667536333333317</v>
      </c>
      <c r="P640" s="174">
        <v>81.997361111111118</v>
      </c>
      <c r="Q640" s="174">
        <v>93.970286111111093</v>
      </c>
      <c r="R640" s="174">
        <v>77.629928222222219</v>
      </c>
      <c r="S640" s="174">
        <v>79.81849438888888</v>
      </c>
      <c r="T640" s="176">
        <v>76.498163277777778</v>
      </c>
    </row>
    <row r="641" spans="1:20" x14ac:dyDescent="0.2">
      <c r="A641" s="182" t="s">
        <v>2479</v>
      </c>
      <c r="B641" s="182" t="s">
        <v>964</v>
      </c>
      <c r="C641" s="182" t="s">
        <v>403</v>
      </c>
      <c r="D641" s="174">
        <v>27.147062111111111</v>
      </c>
      <c r="E641" s="174">
        <v>17.611307499999999</v>
      </c>
      <c r="F641" s="174">
        <v>20.845850388888888</v>
      </c>
      <c r="G641" s="174">
        <v>20.080411166666668</v>
      </c>
      <c r="H641" s="174">
        <v>19.157370444444446</v>
      </c>
      <c r="I641" s="174">
        <v>17.09063316666666</v>
      </c>
      <c r="J641" s="174">
        <v>17.912442388888891</v>
      </c>
      <c r="K641" s="174">
        <v>19.070872222222221</v>
      </c>
      <c r="L641" s="174">
        <v>19.734419944444443</v>
      </c>
      <c r="M641" s="174">
        <v>19.622962777777776</v>
      </c>
      <c r="N641" s="174">
        <v>20.358782777777776</v>
      </c>
      <c r="O641" s="174">
        <v>22.790358444444443</v>
      </c>
      <c r="P641" s="174">
        <v>23.037142222222222</v>
      </c>
      <c r="Q641" s="174">
        <v>23.47207383333334</v>
      </c>
      <c r="R641" s="174">
        <v>17.80982088888889</v>
      </c>
      <c r="S641" s="174">
        <v>16.529813555555556</v>
      </c>
      <c r="T641" s="176">
        <v>18.523059722222222</v>
      </c>
    </row>
    <row r="642" spans="1:20" x14ac:dyDescent="0.2">
      <c r="A642" s="182" t="s">
        <v>1891</v>
      </c>
      <c r="B642" s="182" t="s">
        <v>1892</v>
      </c>
      <c r="C642" s="182" t="s">
        <v>403</v>
      </c>
      <c r="D642" s="174">
        <v>112.47491227777776</v>
      </c>
      <c r="E642" s="174">
        <v>73.736698833333321</v>
      </c>
      <c r="F642" s="174">
        <v>79.341909833333318</v>
      </c>
      <c r="G642" s="174">
        <v>69.602817888888893</v>
      </c>
      <c r="H642" s="174">
        <v>72.861590499999991</v>
      </c>
      <c r="I642" s="174">
        <v>67.106470555555546</v>
      </c>
      <c r="J642" s="174">
        <v>76.08368066666668</v>
      </c>
      <c r="K642" s="174">
        <v>73.77383822222221</v>
      </c>
      <c r="L642" s="174">
        <v>69.856733666666671</v>
      </c>
      <c r="M642" s="174">
        <v>71.397949333333344</v>
      </c>
      <c r="N642" s="174">
        <v>75.671995888888887</v>
      </c>
      <c r="O642" s="174">
        <v>72.743969777777764</v>
      </c>
      <c r="P642" s="174">
        <v>75.233441222222211</v>
      </c>
      <c r="Q642" s="174">
        <v>87.087609277777773</v>
      </c>
      <c r="R642" s="174">
        <v>65.122894444444455</v>
      </c>
      <c r="S642" s="174">
        <v>64.003333277777784</v>
      </c>
      <c r="T642" s="176">
        <v>68.457657555555556</v>
      </c>
    </row>
    <row r="643" spans="1:20" x14ac:dyDescent="0.2">
      <c r="A643" s="182" t="s">
        <v>1131</v>
      </c>
      <c r="B643" s="182" t="s">
        <v>938</v>
      </c>
      <c r="C643" s="182" t="s">
        <v>403</v>
      </c>
      <c r="D643" s="174">
        <v>17.221143499999997</v>
      </c>
      <c r="E643" s="174">
        <v>13.824382333333334</v>
      </c>
      <c r="F643" s="174">
        <v>14.594992777777779</v>
      </c>
      <c r="G643" s="174">
        <v>13.364707444444445</v>
      </c>
      <c r="H643" s="174">
        <v>13.258182999999997</v>
      </c>
      <c r="I643" s="174">
        <v>13.020132000000002</v>
      </c>
      <c r="J643" s="174">
        <v>13.126853333333333</v>
      </c>
      <c r="K643" s="174">
        <v>12.634514611111111</v>
      </c>
      <c r="L643" s="174">
        <v>12.879103333333333</v>
      </c>
      <c r="M643" s="174">
        <v>13.26922861111111</v>
      </c>
      <c r="N643" s="174">
        <v>13.169300388888891</v>
      </c>
      <c r="O643" s="174">
        <v>13.821869166666666</v>
      </c>
      <c r="P643" s="174">
        <v>13.587254000000001</v>
      </c>
      <c r="Q643" s="174">
        <v>16.174957222222222</v>
      </c>
      <c r="R643" s="174">
        <v>13.756824888888888</v>
      </c>
      <c r="S643" s="174">
        <v>13.15678611111111</v>
      </c>
      <c r="T643" s="176">
        <v>13.333113611111109</v>
      </c>
    </row>
    <row r="644" spans="1:20" x14ac:dyDescent="0.2">
      <c r="A644" s="182" t="s">
        <v>2480</v>
      </c>
      <c r="B644" s="182" t="s">
        <v>703</v>
      </c>
      <c r="C644" s="182" t="s">
        <v>403</v>
      </c>
      <c r="D644" s="174">
        <v>6.3551792222222225</v>
      </c>
      <c r="E644" s="174">
        <v>5.5965888888888893</v>
      </c>
      <c r="F644" s="174">
        <v>5.9415813888888884</v>
      </c>
      <c r="G644" s="174">
        <v>5.7128253333333321</v>
      </c>
      <c r="H644" s="174">
        <v>5.7853165555555552</v>
      </c>
      <c r="I644" s="174">
        <v>5.7348786111111103</v>
      </c>
      <c r="J644" s="174">
        <v>6.0093729444444444</v>
      </c>
      <c r="K644" s="174">
        <v>6.0393233888888886</v>
      </c>
      <c r="L644" s="174">
        <v>5.9339107777777791</v>
      </c>
      <c r="M644" s="174">
        <v>5.9253037777777768</v>
      </c>
      <c r="N644" s="174">
        <v>5.8989751666666663</v>
      </c>
      <c r="O644" s="174">
        <v>6.9130887222222226</v>
      </c>
      <c r="P644" s="174">
        <v>6.3986802777777765</v>
      </c>
      <c r="Q644" s="174">
        <v>6.6841079999999993</v>
      </c>
      <c r="R644" s="174">
        <v>6.1207046666666658</v>
      </c>
      <c r="S644" s="174">
        <v>5.6369743333333329</v>
      </c>
      <c r="T644" s="176">
        <v>5.5213401666666648</v>
      </c>
    </row>
    <row r="645" spans="1:20" x14ac:dyDescent="0.2">
      <c r="A645" s="182" t="s">
        <v>2481</v>
      </c>
      <c r="B645" s="182" t="s">
        <v>1986</v>
      </c>
      <c r="C645" s="182" t="s">
        <v>403</v>
      </c>
      <c r="D645" s="174">
        <v>17.417969444444442</v>
      </c>
      <c r="E645" s="174">
        <v>12.816480000000002</v>
      </c>
      <c r="F645" s="174">
        <v>12.869350333333335</v>
      </c>
      <c r="G645" s="174">
        <v>12.547557722222221</v>
      </c>
      <c r="H645" s="174">
        <v>12.628445111111111</v>
      </c>
      <c r="I645" s="174">
        <v>12.29650727777778</v>
      </c>
      <c r="J645" s="174">
        <v>12.055738277777778</v>
      </c>
      <c r="K645" s="174">
        <v>12.144342722222223</v>
      </c>
      <c r="L645" s="174">
        <v>12.866370111111113</v>
      </c>
      <c r="M645" s="174">
        <v>12.36174877777778</v>
      </c>
      <c r="N645" s="174">
        <v>12.60327927777778</v>
      </c>
      <c r="O645" s="174">
        <v>13.370855888888887</v>
      </c>
      <c r="P645" s="174">
        <v>12.9793085</v>
      </c>
      <c r="Q645" s="174">
        <v>13.456910277777775</v>
      </c>
      <c r="R645" s="174">
        <v>12.921679833333334</v>
      </c>
      <c r="S645" s="174">
        <v>12.245551111111112</v>
      </c>
      <c r="T645" s="176">
        <v>12.214058444444445</v>
      </c>
    </row>
    <row r="646" spans="1:20" x14ac:dyDescent="0.2">
      <c r="A646" s="182" t="s">
        <v>1998</v>
      </c>
      <c r="B646" s="182" t="s">
        <v>1999</v>
      </c>
      <c r="C646" s="182" t="s">
        <v>403</v>
      </c>
      <c r="D646" s="174">
        <v>32.027322111111118</v>
      </c>
      <c r="E646" s="174">
        <v>30.477346055555554</v>
      </c>
      <c r="F646" s="174">
        <v>28.816117555555554</v>
      </c>
      <c r="G646" s="174">
        <v>28.889776833333332</v>
      </c>
      <c r="H646" s="174">
        <v>29.841518833333325</v>
      </c>
      <c r="I646" s="174">
        <v>28.024864944444442</v>
      </c>
      <c r="J646" s="174">
        <v>28.816016722222223</v>
      </c>
      <c r="K646" s="174">
        <v>27.712300833333341</v>
      </c>
      <c r="L646" s="174">
        <v>27.884716111111118</v>
      </c>
      <c r="M646" s="174">
        <v>27.647769777777775</v>
      </c>
      <c r="N646" s="174">
        <v>28.386488777777778</v>
      </c>
      <c r="O646" s="174">
        <v>28.207123722222221</v>
      </c>
      <c r="P646" s="174">
        <v>27.064346555555559</v>
      </c>
      <c r="Q646" s="174">
        <v>31.476784222222232</v>
      </c>
      <c r="R646" s="174">
        <v>27.976354666666669</v>
      </c>
      <c r="S646" s="174">
        <v>27.696793111111109</v>
      </c>
      <c r="T646" s="176">
        <v>27.509742666666664</v>
      </c>
    </row>
    <row r="647" spans="1:20" x14ac:dyDescent="0.2">
      <c r="A647" s="182" t="s">
        <v>2482</v>
      </c>
      <c r="B647" s="182" t="s">
        <v>1773</v>
      </c>
      <c r="C647" s="182" t="s">
        <v>403</v>
      </c>
      <c r="D647" s="174">
        <v>15.711630777777779</v>
      </c>
      <c r="E647" s="174">
        <v>13.231724333333332</v>
      </c>
      <c r="F647" s="174">
        <v>12.570436222222222</v>
      </c>
      <c r="G647" s="174">
        <v>12.564802999999999</v>
      </c>
      <c r="H647" s="174">
        <v>12.20436338888889</v>
      </c>
      <c r="I647" s="174">
        <v>11.848595722222221</v>
      </c>
      <c r="J647" s="174">
        <v>11.660261055555557</v>
      </c>
      <c r="K647" s="174">
        <v>11.412628888888889</v>
      </c>
      <c r="L647" s="174">
        <v>12.003885055555555</v>
      </c>
      <c r="M647" s="174">
        <v>11.644489833333333</v>
      </c>
      <c r="N647" s="174">
        <v>11.659895166666665</v>
      </c>
      <c r="O647" s="174">
        <v>12.343062055555556</v>
      </c>
      <c r="P647" s="174">
        <v>11.135792888888886</v>
      </c>
      <c r="Q647" s="174">
        <v>12.254792166666666</v>
      </c>
      <c r="R647" s="174">
        <v>12.264271055555554</v>
      </c>
      <c r="S647" s="174">
        <v>12.082417388888887</v>
      </c>
      <c r="T647" s="176">
        <v>11.999642944444446</v>
      </c>
    </row>
    <row r="648" spans="1:20" x14ac:dyDescent="0.2">
      <c r="A648" s="182" t="s">
        <v>2483</v>
      </c>
      <c r="B648" s="182" t="s">
        <v>1780</v>
      </c>
      <c r="C648" s="182" t="s">
        <v>403</v>
      </c>
      <c r="D648" s="174">
        <v>24.309485111111112</v>
      </c>
      <c r="E648" s="174">
        <v>20.315240333333332</v>
      </c>
      <c r="F648" s="174">
        <v>19.542667388888887</v>
      </c>
      <c r="G648" s="174">
        <v>19.555260777777775</v>
      </c>
      <c r="H648" s="174">
        <v>19.732747722222225</v>
      </c>
      <c r="I648" s="174">
        <v>18.917085611111112</v>
      </c>
      <c r="J648" s="174">
        <v>18.840825000000006</v>
      </c>
      <c r="K648" s="174">
        <v>18.547044888888891</v>
      </c>
      <c r="L648" s="174">
        <v>19.485191333333336</v>
      </c>
      <c r="M648" s="174">
        <v>19.381568222222224</v>
      </c>
      <c r="N648" s="174">
        <v>19.799983555555556</v>
      </c>
      <c r="O648" s="174">
        <v>19.610396333333327</v>
      </c>
      <c r="P648" s="174">
        <v>19.3289635</v>
      </c>
      <c r="Q648" s="174">
        <v>20.66029016666667</v>
      </c>
      <c r="R648" s="174">
        <v>19.697776277777777</v>
      </c>
      <c r="S648" s="174">
        <v>18.971034166666666</v>
      </c>
      <c r="T648" s="176">
        <v>18.61479261111111</v>
      </c>
    </row>
    <row r="649" spans="1:20" x14ac:dyDescent="0.2">
      <c r="A649" s="182" t="s">
        <v>2484</v>
      </c>
      <c r="B649" s="182" t="s">
        <v>706</v>
      </c>
      <c r="C649" s="182" t="s">
        <v>403</v>
      </c>
      <c r="D649" s="174">
        <v>23.944104666666668</v>
      </c>
      <c r="E649" s="174">
        <v>19.678541333333335</v>
      </c>
      <c r="F649" s="174">
        <v>18.837370499999999</v>
      </c>
      <c r="G649" s="174">
        <v>18.2058155</v>
      </c>
      <c r="H649" s="174">
        <v>18.230760833333335</v>
      </c>
      <c r="I649" s="174">
        <v>17.425107333333333</v>
      </c>
      <c r="J649" s="174">
        <v>17.197320000000001</v>
      </c>
      <c r="K649" s="174">
        <v>17.525835277777773</v>
      </c>
      <c r="L649" s="174">
        <v>17.97535922222222</v>
      </c>
      <c r="M649" s="174">
        <v>17.500149333333333</v>
      </c>
      <c r="N649" s="174">
        <v>17.613540722222226</v>
      </c>
      <c r="O649" s="174">
        <v>17.735609611111112</v>
      </c>
      <c r="P649" s="174">
        <v>17.41486177777778</v>
      </c>
      <c r="Q649" s="174">
        <v>18.018935222222222</v>
      </c>
      <c r="R649" s="174">
        <v>16.969232944444443</v>
      </c>
      <c r="S649" s="174">
        <v>16.74399866666667</v>
      </c>
      <c r="T649" s="176">
        <v>16.528314111111111</v>
      </c>
    </row>
    <row r="650" spans="1:20" x14ac:dyDescent="0.2">
      <c r="A650" s="182" t="s">
        <v>2485</v>
      </c>
      <c r="B650" s="182" t="s">
        <v>705</v>
      </c>
      <c r="C650" s="182" t="s">
        <v>403</v>
      </c>
      <c r="D650" s="174">
        <v>25.025301333333331</v>
      </c>
      <c r="E650" s="174">
        <v>23.260575499999998</v>
      </c>
      <c r="F650" s="174">
        <v>21.813298277777776</v>
      </c>
      <c r="G650" s="174">
        <v>22.393783000000003</v>
      </c>
      <c r="H650" s="174">
        <v>21.906963166666667</v>
      </c>
      <c r="I650" s="174">
        <v>22.236579055555556</v>
      </c>
      <c r="J650" s="174">
        <v>21.807051555555553</v>
      </c>
      <c r="K650" s="174">
        <v>22.355849888888887</v>
      </c>
      <c r="L650" s="174">
        <v>22.967481888888887</v>
      </c>
      <c r="M650" s="174">
        <v>22.114755777777777</v>
      </c>
      <c r="N650" s="174">
        <v>22.417093500000004</v>
      </c>
      <c r="O650" s="174">
        <v>22.353698944444442</v>
      </c>
      <c r="P650" s="174">
        <v>21.604556111111112</v>
      </c>
      <c r="Q650" s="174">
        <v>22.424127666666667</v>
      </c>
      <c r="R650" s="174">
        <v>22.255188222222223</v>
      </c>
      <c r="S650" s="174">
        <v>21.605125999999998</v>
      </c>
      <c r="T650" s="176">
        <v>22.952051833333332</v>
      </c>
    </row>
    <row r="651" spans="1:20" x14ac:dyDescent="0.2">
      <c r="A651" s="182" t="s">
        <v>2486</v>
      </c>
      <c r="B651" s="182" t="s">
        <v>6</v>
      </c>
      <c r="C651" s="182" t="s">
        <v>403</v>
      </c>
      <c r="D651" s="174">
        <v>20.474333333333337</v>
      </c>
      <c r="E651" s="174">
        <v>17.008140833333336</v>
      </c>
      <c r="F651" s="174">
        <v>15.698725666666665</v>
      </c>
      <c r="G651" s="174">
        <v>15.697631055555556</v>
      </c>
      <c r="H651" s="174">
        <v>15.284223333333333</v>
      </c>
      <c r="I651" s="174">
        <v>14.740454222222221</v>
      </c>
      <c r="J651" s="174">
        <v>15.559453055555556</v>
      </c>
      <c r="K651" s="174">
        <v>15.325187722222223</v>
      </c>
      <c r="L651" s="174">
        <v>16.065214055555558</v>
      </c>
      <c r="M651" s="174">
        <v>15.132947333333334</v>
      </c>
      <c r="N651" s="174">
        <v>15.808662500000001</v>
      </c>
      <c r="O651" s="174">
        <v>16.50524455555556</v>
      </c>
      <c r="P651" s="174">
        <v>15.873468444444439</v>
      </c>
      <c r="Q651" s="174">
        <v>16.897092277777784</v>
      </c>
      <c r="R651" s="174">
        <v>15.902964055555556</v>
      </c>
      <c r="S651" s="174">
        <v>14.974411666666665</v>
      </c>
      <c r="T651" s="176">
        <v>15.0921485</v>
      </c>
    </row>
    <row r="652" spans="1:20" x14ac:dyDescent="0.2">
      <c r="A652" s="182" t="s">
        <v>2487</v>
      </c>
      <c r="B652" s="182" t="s">
        <v>770</v>
      </c>
      <c r="C652" s="182" t="s">
        <v>403</v>
      </c>
      <c r="D652" s="174">
        <v>26.663817222222225</v>
      </c>
      <c r="E652" s="174">
        <v>25.1251435</v>
      </c>
      <c r="F652" s="174">
        <v>23.88881672222222</v>
      </c>
      <c r="G652" s="174">
        <v>23.514698777777777</v>
      </c>
      <c r="H652" s="174">
        <v>23.420378611111115</v>
      </c>
      <c r="I652" s="174">
        <v>23.371377999999993</v>
      </c>
      <c r="J652" s="174">
        <v>23.69898511111111</v>
      </c>
      <c r="K652" s="174">
        <v>23.507067388888888</v>
      </c>
      <c r="L652" s="174">
        <v>23.840655388888887</v>
      </c>
      <c r="M652" s="174">
        <v>23.681618499999999</v>
      </c>
      <c r="N652" s="174">
        <v>24.034148555555557</v>
      </c>
      <c r="O652" s="174">
        <v>24.441355222222224</v>
      </c>
      <c r="P652" s="174">
        <v>23.556190944444445</v>
      </c>
      <c r="Q652" s="174">
        <v>24.804784722222216</v>
      </c>
      <c r="R652" s="174">
        <v>24.058068111111112</v>
      </c>
      <c r="S652" s="174">
        <v>23.788603666666663</v>
      </c>
      <c r="T652" s="176">
        <v>23.684916166666671</v>
      </c>
    </row>
    <row r="653" spans="1:20" x14ac:dyDescent="0.2">
      <c r="A653" s="182" t="s">
        <v>3403</v>
      </c>
      <c r="B653" s="182" t="s">
        <v>3404</v>
      </c>
      <c r="C653" s="182" t="s">
        <v>403</v>
      </c>
      <c r="D653" s="174">
        <v>30.317270888888896</v>
      </c>
      <c r="E653" s="174">
        <v>29.233541499999994</v>
      </c>
      <c r="F653" s="174">
        <v>28.152619444444447</v>
      </c>
      <c r="G653" s="174">
        <v>28.159066722222221</v>
      </c>
      <c r="H653" s="174">
        <v>28.420306500000002</v>
      </c>
      <c r="I653" s="174">
        <v>27.673583499999999</v>
      </c>
      <c r="J653" s="174">
        <v>27.685070833333342</v>
      </c>
      <c r="K653" s="174">
        <v>27.636318222222226</v>
      </c>
      <c r="L653" s="174">
        <v>27.694969555555559</v>
      </c>
      <c r="M653" s="174">
        <v>27.291697277777782</v>
      </c>
      <c r="N653" s="174">
        <v>27.689326222222221</v>
      </c>
      <c r="O653" s="174">
        <v>27.33258277777778</v>
      </c>
      <c r="P653" s="174">
        <v>27.146096611111105</v>
      </c>
      <c r="Q653" s="174">
        <v>27.947531555555557</v>
      </c>
      <c r="R653" s="174">
        <v>27.852584944444445</v>
      </c>
      <c r="S653" s="174">
        <v>28.301532166666664</v>
      </c>
      <c r="T653" s="176">
        <v>28.241306277777781</v>
      </c>
    </row>
    <row r="654" spans="1:20" x14ac:dyDescent="0.2">
      <c r="A654" s="182" t="s">
        <v>3399</v>
      </c>
      <c r="B654" s="182" t="s">
        <v>3400</v>
      </c>
      <c r="C654" s="182" t="s">
        <v>403</v>
      </c>
      <c r="D654" s="174">
        <v>28.899118277777784</v>
      </c>
      <c r="E654" s="174">
        <v>27.647129666666668</v>
      </c>
      <c r="F654" s="174">
        <v>26.995566444444442</v>
      </c>
      <c r="G654" s="174">
        <v>26.502829722222224</v>
      </c>
      <c r="H654" s="174">
        <v>26.881650777777775</v>
      </c>
      <c r="I654" s="174">
        <v>26.696876111111113</v>
      </c>
      <c r="J654" s="174">
        <v>27.266144055555554</v>
      </c>
      <c r="K654" s="174">
        <v>27.393183055555554</v>
      </c>
      <c r="L654" s="174">
        <v>27.480050166666665</v>
      </c>
      <c r="M654" s="174">
        <v>27.102664277777777</v>
      </c>
      <c r="N654" s="174">
        <v>27.280813666666667</v>
      </c>
      <c r="O654" s="174">
        <v>27.606261888888891</v>
      </c>
      <c r="P654" s="174">
        <v>26.277984888888891</v>
      </c>
      <c r="Q654" s="174">
        <v>25.294970111111112</v>
      </c>
      <c r="R654" s="174">
        <v>24.773354999999999</v>
      </c>
      <c r="S654" s="174">
        <v>24.153913111111116</v>
      </c>
      <c r="T654" s="176">
        <v>25.336287777777777</v>
      </c>
    </row>
    <row r="655" spans="1:20" x14ac:dyDescent="0.2">
      <c r="A655" s="182" t="s">
        <v>3409</v>
      </c>
      <c r="B655" s="182" t="s">
        <v>3410</v>
      </c>
      <c r="C655" s="182" t="s">
        <v>403</v>
      </c>
      <c r="D655" s="174">
        <v>28.222485388888895</v>
      </c>
      <c r="E655" s="174">
        <v>26.726753444444441</v>
      </c>
      <c r="F655" s="174">
        <v>26.029220555555558</v>
      </c>
      <c r="G655" s="174">
        <v>25.837407499999998</v>
      </c>
      <c r="H655" s="174">
        <v>25.935515277777775</v>
      </c>
      <c r="I655" s="174">
        <v>25.826008277777781</v>
      </c>
      <c r="J655" s="174">
        <v>25.989403444444442</v>
      </c>
      <c r="K655" s="174">
        <v>25.811787277777782</v>
      </c>
      <c r="L655" s="174">
        <v>26.182310388888894</v>
      </c>
      <c r="M655" s="174">
        <v>25.46755938888889</v>
      </c>
      <c r="N655" s="174">
        <v>25.892253777777782</v>
      </c>
      <c r="O655" s="174">
        <v>25.72205811111111</v>
      </c>
      <c r="P655" s="174">
        <v>25.309693388888881</v>
      </c>
      <c r="Q655" s="174">
        <v>26.664529722222227</v>
      </c>
      <c r="R655" s="174">
        <v>26.688286111111111</v>
      </c>
      <c r="S655" s="174">
        <v>26.896150833333326</v>
      </c>
      <c r="T655" s="176">
        <v>27.437173055555558</v>
      </c>
    </row>
    <row r="656" spans="1:20" x14ac:dyDescent="0.2">
      <c r="A656" s="182" t="s">
        <v>2488</v>
      </c>
      <c r="B656" s="182" t="s">
        <v>1982</v>
      </c>
      <c r="C656" s="182" t="s">
        <v>403</v>
      </c>
      <c r="D656" s="174">
        <v>18.841379611111112</v>
      </c>
      <c r="E656" s="174">
        <v>16.616335722222217</v>
      </c>
      <c r="F656" s="174">
        <v>15.931219944444443</v>
      </c>
      <c r="G656" s="174">
        <v>15.753309555555553</v>
      </c>
      <c r="H656" s="174">
        <v>15.816500111111111</v>
      </c>
      <c r="I656" s="174">
        <v>15.631965777777781</v>
      </c>
      <c r="J656" s="174">
        <v>15.668427555555557</v>
      </c>
      <c r="K656" s="174">
        <v>15.736074166666665</v>
      </c>
      <c r="L656" s="174">
        <v>16.399268888888887</v>
      </c>
      <c r="M656" s="174">
        <v>16.122815666666664</v>
      </c>
      <c r="N656" s="174">
        <v>15.386967277777778</v>
      </c>
      <c r="O656" s="174">
        <v>16.381505666666666</v>
      </c>
      <c r="P656" s="174">
        <v>15.811598499999999</v>
      </c>
      <c r="Q656" s="174">
        <v>16.446367500000001</v>
      </c>
      <c r="R656" s="174">
        <v>16.473019833333332</v>
      </c>
      <c r="S656" s="174">
        <v>16.561556000000003</v>
      </c>
      <c r="T656" s="176">
        <v>17.33853211111111</v>
      </c>
    </row>
    <row r="657" spans="1:20" x14ac:dyDescent="0.2">
      <c r="A657" s="182" t="s">
        <v>1996</v>
      </c>
      <c r="B657" s="182" t="s">
        <v>1997</v>
      </c>
      <c r="C657" s="182" t="s">
        <v>403</v>
      </c>
      <c r="D657" s="174">
        <v>30.840604222222218</v>
      </c>
      <c r="E657" s="174">
        <v>28.229164999999998</v>
      </c>
      <c r="F657" s="174">
        <v>26.265955611111117</v>
      </c>
      <c r="G657" s="174">
        <v>26.342919500000001</v>
      </c>
      <c r="H657" s="174">
        <v>27.145146555555549</v>
      </c>
      <c r="I657" s="174">
        <v>25.473413722222219</v>
      </c>
      <c r="J657" s="174">
        <v>25.869349333333339</v>
      </c>
      <c r="K657" s="174">
        <v>25.512918555555562</v>
      </c>
      <c r="L657" s="174">
        <v>25.808031777777774</v>
      </c>
      <c r="M657" s="174">
        <v>25.906861333333339</v>
      </c>
      <c r="N657" s="174">
        <v>26.082864111111107</v>
      </c>
      <c r="O657" s="174">
        <v>25.772667666666671</v>
      </c>
      <c r="P657" s="174">
        <v>24.889453555555558</v>
      </c>
      <c r="Q657" s="174">
        <v>28.077122611111108</v>
      </c>
      <c r="R657" s="174">
        <v>25.950276611111111</v>
      </c>
      <c r="S657" s="174">
        <v>25.317664888888888</v>
      </c>
      <c r="T657" s="176">
        <v>25.502400444444447</v>
      </c>
    </row>
    <row r="658" spans="1:20" x14ac:dyDescent="0.2">
      <c r="A658" s="182" t="s">
        <v>2489</v>
      </c>
      <c r="B658" s="182" t="s">
        <v>1783</v>
      </c>
      <c r="C658" s="182" t="s">
        <v>403</v>
      </c>
      <c r="D658" s="174">
        <v>11.576167888888889</v>
      </c>
      <c r="E658" s="174">
        <v>8.803373111111112</v>
      </c>
      <c r="F658" s="174">
        <v>8.2488400555555543</v>
      </c>
      <c r="G658" s="174">
        <v>8.1690429444444455</v>
      </c>
      <c r="H658" s="174">
        <v>8.5372298888888896</v>
      </c>
      <c r="I658" s="174">
        <v>8.4910094444444439</v>
      </c>
      <c r="J658" s="174">
        <v>8.4528546666666653</v>
      </c>
      <c r="K658" s="174">
        <v>8.8096120000000013</v>
      </c>
      <c r="L658" s="174">
        <v>9.1075910555555559</v>
      </c>
      <c r="M658" s="174">
        <v>8.9640683888888901</v>
      </c>
      <c r="N658" s="174">
        <v>9.0617617222222222</v>
      </c>
      <c r="O658" s="174">
        <v>9.6770856666666649</v>
      </c>
      <c r="P658" s="174">
        <v>8.9516014444444423</v>
      </c>
      <c r="Q658" s="174">
        <v>9.20444272222222</v>
      </c>
      <c r="R658" s="174">
        <v>9.3871541111111121</v>
      </c>
      <c r="S658" s="174">
        <v>9.0917312777777788</v>
      </c>
      <c r="T658" s="176">
        <v>10.199200388888888</v>
      </c>
    </row>
    <row r="659" spans="1:20" x14ac:dyDescent="0.2">
      <c r="A659" s="182" t="s">
        <v>2490</v>
      </c>
      <c r="B659" s="182" t="s">
        <v>1781</v>
      </c>
      <c r="C659" s="182" t="s">
        <v>403</v>
      </c>
      <c r="D659" s="174">
        <v>15.175318388888892</v>
      </c>
      <c r="E659" s="174">
        <v>12.372579666666667</v>
      </c>
      <c r="F659" s="174">
        <v>12.200001111111112</v>
      </c>
      <c r="G659" s="174">
        <v>11.639229611111112</v>
      </c>
      <c r="H659" s="174">
        <v>11.696440722222226</v>
      </c>
      <c r="I659" s="174">
        <v>11.490336000000001</v>
      </c>
      <c r="J659" s="174">
        <v>11.702935944444446</v>
      </c>
      <c r="K659" s="174">
        <v>11.597440444444443</v>
      </c>
      <c r="L659" s="174">
        <v>11.964751499999998</v>
      </c>
      <c r="M659" s="174">
        <v>11.9006825</v>
      </c>
      <c r="N659" s="174">
        <v>11.886221722222224</v>
      </c>
      <c r="O659" s="174">
        <v>13.087440722222222</v>
      </c>
      <c r="P659" s="174">
        <v>12.241858999999998</v>
      </c>
      <c r="Q659" s="174">
        <v>12.20965927777778</v>
      </c>
      <c r="R659" s="174">
        <v>12.211854611111111</v>
      </c>
      <c r="S659" s="174">
        <v>11.965777444444443</v>
      </c>
      <c r="T659" s="176">
        <v>12.832825333333334</v>
      </c>
    </row>
    <row r="660" spans="1:20" x14ac:dyDescent="0.2">
      <c r="A660" s="182" t="s">
        <v>1132</v>
      </c>
      <c r="B660" s="182" t="s">
        <v>902</v>
      </c>
      <c r="C660" s="182" t="s">
        <v>403</v>
      </c>
      <c r="D660" s="174">
        <v>9.46547838888889</v>
      </c>
      <c r="E660" s="174">
        <v>8.1674538888888879</v>
      </c>
      <c r="F660" s="174">
        <v>7.7776637777777786</v>
      </c>
      <c r="G660" s="174">
        <v>7.3619297222222224</v>
      </c>
      <c r="H660" s="174">
        <v>7.2645390555555558</v>
      </c>
      <c r="I660" s="174">
        <v>7.2303428888888881</v>
      </c>
      <c r="J660" s="174">
        <v>7.1001214444444436</v>
      </c>
      <c r="K660" s="174">
        <v>6.9772768333333328</v>
      </c>
      <c r="L660" s="174">
        <v>7.5110590000000013</v>
      </c>
      <c r="M660" s="174">
        <v>6.9546839444444437</v>
      </c>
      <c r="N660" s="174">
        <v>7.2235922777777786</v>
      </c>
      <c r="O660" s="174">
        <v>8.1654966111111111</v>
      </c>
      <c r="P660" s="174">
        <v>7.0261982222222219</v>
      </c>
      <c r="Q660" s="174">
        <v>7.3204478888888893</v>
      </c>
      <c r="R660" s="174">
        <v>7.068165777777776</v>
      </c>
      <c r="S660" s="174">
        <v>7.3024120555555561</v>
      </c>
      <c r="T660" s="176">
        <v>8.7866153888888867</v>
      </c>
    </row>
    <row r="661" spans="1:20" x14ac:dyDescent="0.2">
      <c r="A661" s="182" t="s">
        <v>3405</v>
      </c>
      <c r="B661" s="182" t="s">
        <v>3406</v>
      </c>
      <c r="C661" s="182" t="s">
        <v>403</v>
      </c>
      <c r="D661" s="174">
        <v>23.489864999999995</v>
      </c>
      <c r="E661" s="174">
        <v>21.819135666666668</v>
      </c>
      <c r="F661" s="174">
        <v>21.011345111111112</v>
      </c>
      <c r="G661" s="174">
        <v>21.252560055555556</v>
      </c>
      <c r="H661" s="174">
        <v>20.987986666666661</v>
      </c>
      <c r="I661" s="174">
        <v>20.902426333333338</v>
      </c>
      <c r="J661" s="174">
        <v>21.047133166666672</v>
      </c>
      <c r="K661" s="174">
        <v>21.445991722222224</v>
      </c>
      <c r="L661" s="174">
        <v>21.186570833333334</v>
      </c>
      <c r="M661" s="174">
        <v>21.048949444444446</v>
      </c>
      <c r="N661" s="174">
        <v>21.759736888888895</v>
      </c>
      <c r="O661" s="174">
        <v>21.988657055555556</v>
      </c>
      <c r="P661" s="174">
        <v>21.596481222222216</v>
      </c>
      <c r="Q661" s="174">
        <v>22.228585499999998</v>
      </c>
      <c r="R661" s="174">
        <v>22.036274333333338</v>
      </c>
      <c r="S661" s="174">
        <v>21.397434888888892</v>
      </c>
      <c r="T661" s="176">
        <v>22.127147055555561</v>
      </c>
    </row>
    <row r="662" spans="1:20" x14ac:dyDescent="0.2">
      <c r="A662" s="182" t="s">
        <v>3401</v>
      </c>
      <c r="B662" s="182" t="s">
        <v>3402</v>
      </c>
      <c r="C662" s="182" t="s">
        <v>403</v>
      </c>
      <c r="D662" s="174">
        <v>27.126815999999998</v>
      </c>
      <c r="E662" s="174">
        <v>23.99350311111111</v>
      </c>
      <c r="F662" s="174">
        <v>22.693124388888887</v>
      </c>
      <c r="G662" s="174">
        <v>22.050980499999998</v>
      </c>
      <c r="H662" s="174">
        <v>22.849089111111105</v>
      </c>
      <c r="I662" s="174">
        <v>21.930877888888887</v>
      </c>
      <c r="J662" s="174">
        <v>22.08247455555555</v>
      </c>
      <c r="K662" s="174">
        <v>21.321869055555553</v>
      </c>
      <c r="L662" s="174">
        <v>21.876497722222222</v>
      </c>
      <c r="M662" s="174">
        <v>21.429976055555553</v>
      </c>
      <c r="N662" s="174">
        <v>22.306026555555558</v>
      </c>
      <c r="O662" s="174">
        <v>22.404888499999998</v>
      </c>
      <c r="P662" s="174">
        <v>21.79958516666667</v>
      </c>
      <c r="Q662" s="174">
        <v>23.661543499999997</v>
      </c>
      <c r="R662" s="174">
        <v>22.383505333333332</v>
      </c>
      <c r="S662" s="174">
        <v>22.709824500000003</v>
      </c>
      <c r="T662" s="176">
        <v>26.66022494444444</v>
      </c>
    </row>
    <row r="663" spans="1:20" x14ac:dyDescent="0.2">
      <c r="A663" s="182" t="s">
        <v>3775</v>
      </c>
      <c r="B663" s="182" t="s">
        <v>3776</v>
      </c>
      <c r="C663" s="182" t="s">
        <v>403</v>
      </c>
      <c r="D663" s="174">
        <v>27.693683166666666</v>
      </c>
      <c r="E663" s="174">
        <v>26.452235277777774</v>
      </c>
      <c r="F663" s="174">
        <v>26.517734333333337</v>
      </c>
      <c r="G663" s="174">
        <v>26.420445444444447</v>
      </c>
      <c r="H663" s="174">
        <v>26.579942111111112</v>
      </c>
      <c r="I663" s="174">
        <v>26.420469722222222</v>
      </c>
      <c r="J663" s="174">
        <v>27.078223888888893</v>
      </c>
      <c r="K663" s="174">
        <v>27.35227705555555</v>
      </c>
      <c r="L663" s="174">
        <v>28.000545277777778</v>
      </c>
      <c r="M663" s="174">
        <v>26.846547555555556</v>
      </c>
      <c r="N663" s="174">
        <v>27.647737722222221</v>
      </c>
      <c r="O663" s="174">
        <v>27.245080666666663</v>
      </c>
      <c r="P663" s="174">
        <v>26.840129777777779</v>
      </c>
      <c r="Q663" s="174">
        <v>27.588302166666661</v>
      </c>
      <c r="R663" s="174">
        <v>27.511000111111112</v>
      </c>
      <c r="S663" s="174">
        <v>27.245122000000006</v>
      </c>
      <c r="T663" s="176">
        <v>29.846808277777782</v>
      </c>
    </row>
    <row r="664" spans="1:20" x14ac:dyDescent="0.2">
      <c r="A664" s="182" t="s">
        <v>3407</v>
      </c>
      <c r="B664" s="182" t="s">
        <v>3408</v>
      </c>
      <c r="C664" s="182" t="s">
        <v>403</v>
      </c>
      <c r="D664" s="174">
        <v>18.346666777777777</v>
      </c>
      <c r="E664" s="174">
        <v>17.905462222222223</v>
      </c>
      <c r="F664" s="174">
        <v>17.482766888888889</v>
      </c>
      <c r="G664" s="174">
        <v>17.599230666666664</v>
      </c>
      <c r="H664" s="174">
        <v>17.88230022222222</v>
      </c>
      <c r="I664" s="174">
        <v>17.412120666666663</v>
      </c>
      <c r="J664" s="174">
        <v>17.376104611111106</v>
      </c>
      <c r="K664" s="174">
        <v>17.330477055555559</v>
      </c>
      <c r="L664" s="174">
        <v>17.408351833333327</v>
      </c>
      <c r="M664" s="174">
        <v>17.65434355555556</v>
      </c>
      <c r="N664" s="174">
        <v>17.910628111111112</v>
      </c>
      <c r="O664" s="174">
        <v>18.159538555555557</v>
      </c>
      <c r="P664" s="174">
        <v>17.254831999999997</v>
      </c>
      <c r="Q664" s="174">
        <v>18.471149666666665</v>
      </c>
      <c r="R664" s="174">
        <v>17.77562394444444</v>
      </c>
      <c r="S664" s="174">
        <v>17.652113388888893</v>
      </c>
      <c r="T664" s="176">
        <v>18.362500666666666</v>
      </c>
    </row>
    <row r="665" spans="1:20" x14ac:dyDescent="0.2">
      <c r="A665" s="182" t="s">
        <v>1235</v>
      </c>
      <c r="B665" s="182" t="s">
        <v>1241</v>
      </c>
      <c r="C665" s="182" t="s">
        <v>403</v>
      </c>
      <c r="D665" s="174">
        <v>31.806125666666674</v>
      </c>
      <c r="E665" s="174">
        <v>30.689059555555559</v>
      </c>
      <c r="F665" s="174">
        <v>29.837533555555549</v>
      </c>
      <c r="G665" s="174">
        <v>29.419059666666669</v>
      </c>
      <c r="H665" s="174">
        <v>30.23675722222222</v>
      </c>
      <c r="I665" s="174">
        <v>29.313079333333331</v>
      </c>
      <c r="J665" s="174">
        <v>28.870379444444438</v>
      </c>
      <c r="K665" s="174">
        <v>28.345244944444445</v>
      </c>
      <c r="L665" s="174">
        <v>29.252006333333334</v>
      </c>
      <c r="M665" s="174">
        <v>28.509291111111111</v>
      </c>
      <c r="N665" s="174">
        <v>29.291966500000001</v>
      </c>
      <c r="O665" s="174">
        <v>29.115148666666666</v>
      </c>
      <c r="P665" s="174">
        <v>28.464732222222224</v>
      </c>
      <c r="Q665" s="174">
        <v>30.331310944444439</v>
      </c>
      <c r="R665" s="174">
        <v>30.307424777777776</v>
      </c>
      <c r="S665" s="174">
        <v>30.389371888888888</v>
      </c>
      <c r="T665" s="176">
        <v>30.450285666666673</v>
      </c>
    </row>
    <row r="666" spans="1:20" x14ac:dyDescent="0.2">
      <c r="A666" s="182" t="s">
        <v>1133</v>
      </c>
      <c r="B666" s="182" t="s">
        <v>957</v>
      </c>
      <c r="C666" s="182" t="s">
        <v>403</v>
      </c>
      <c r="D666" s="174">
        <v>10.638601777777779</v>
      </c>
      <c r="E666" s="174">
        <v>8.8675952222222225</v>
      </c>
      <c r="F666" s="174">
        <v>8.6267137222222221</v>
      </c>
      <c r="G666" s="174">
        <v>8.6738273888888884</v>
      </c>
      <c r="H666" s="174">
        <v>8.785799611111111</v>
      </c>
      <c r="I666" s="174">
        <v>8.6931207777777768</v>
      </c>
      <c r="J666" s="174">
        <v>8.8175965555555553</v>
      </c>
      <c r="K666" s="174">
        <v>8.6522388888888884</v>
      </c>
      <c r="L666" s="174">
        <v>9.0483832777777788</v>
      </c>
      <c r="M666" s="174">
        <v>8.9803476111111102</v>
      </c>
      <c r="N666" s="174">
        <v>8.9429194444444438</v>
      </c>
      <c r="O666" s="174">
        <v>10.620408055555556</v>
      </c>
      <c r="P666" s="174">
        <v>9.7527068333333311</v>
      </c>
      <c r="Q666" s="174">
        <v>9.8206152222222212</v>
      </c>
      <c r="R666" s="174">
        <v>9.6938127222222228</v>
      </c>
      <c r="S666" s="174">
        <v>9.3608196666666679</v>
      </c>
      <c r="T666" s="176">
        <v>11.284857833333334</v>
      </c>
    </row>
    <row r="667" spans="1:20" x14ac:dyDescent="0.2">
      <c r="A667" s="182" t="s">
        <v>1897</v>
      </c>
      <c r="B667" s="182" t="s">
        <v>1898</v>
      </c>
      <c r="C667" s="182" t="s">
        <v>403</v>
      </c>
      <c r="D667" s="174">
        <v>23.121434166666663</v>
      </c>
      <c r="E667" s="174">
        <v>20.361247222222222</v>
      </c>
      <c r="F667" s="174">
        <v>19.576428944444441</v>
      </c>
      <c r="G667" s="174">
        <v>19.115252777777776</v>
      </c>
      <c r="H667" s="174">
        <v>18.810701555555553</v>
      </c>
      <c r="I667" s="174">
        <v>19.101956777777776</v>
      </c>
      <c r="J667" s="174">
        <v>19.485547</v>
      </c>
      <c r="K667" s="174">
        <v>19.84759411111111</v>
      </c>
      <c r="L667" s="174">
        <v>20.297932277777775</v>
      </c>
      <c r="M667" s="174">
        <v>19.39373072222223</v>
      </c>
      <c r="N667" s="174">
        <v>19.844095111111113</v>
      </c>
      <c r="O667" s="174">
        <v>20.464152555555557</v>
      </c>
      <c r="P667" s="174">
        <v>19.545359555555549</v>
      </c>
      <c r="Q667" s="174">
        <v>20.472501666666666</v>
      </c>
      <c r="R667" s="174">
        <v>20.210013944444441</v>
      </c>
      <c r="S667" s="174">
        <v>19.297649666666665</v>
      </c>
      <c r="T667" s="176">
        <v>20.703180055555556</v>
      </c>
    </row>
    <row r="668" spans="1:20" x14ac:dyDescent="0.2">
      <c r="A668" s="182" t="s">
        <v>3908</v>
      </c>
      <c r="B668" s="182" t="s">
        <v>3909</v>
      </c>
      <c r="C668" s="182" t="s">
        <v>403</v>
      </c>
      <c r="D668" s="174">
        <v>35.942492000000001</v>
      </c>
      <c r="E668" s="174">
        <v>39.636336999999997</v>
      </c>
      <c r="F668" s="174">
        <v>36.126821999999997</v>
      </c>
      <c r="G668" s="174">
        <v>40.419670000000004</v>
      </c>
      <c r="H668" s="174">
        <v>36.404054000000002</v>
      </c>
      <c r="I668" s="174">
        <v>37.068078</v>
      </c>
      <c r="J668" s="174">
        <v>36.546025</v>
      </c>
      <c r="K668" s="174">
        <v>36.379497999999998</v>
      </c>
      <c r="L668" s="174">
        <v>35.926934000000003</v>
      </c>
      <c r="M668" s="174">
        <v>36.166455999999997</v>
      </c>
      <c r="N668" s="174">
        <v>40.723170000000003</v>
      </c>
      <c r="O668" s="174">
        <v>36.533324999999998</v>
      </c>
      <c r="P668" s="174">
        <v>36.762079</v>
      </c>
      <c r="Q668" s="174">
        <v>47.781978000000002</v>
      </c>
      <c r="R668" s="174">
        <v>40.491157000000001</v>
      </c>
      <c r="S668" s="174">
        <v>36.322510000000001</v>
      </c>
      <c r="T668" s="176">
        <v>36.160491</v>
      </c>
    </row>
    <row r="669" spans="1:20" x14ac:dyDescent="0.2">
      <c r="A669" s="182" t="s">
        <v>2491</v>
      </c>
      <c r="B669" s="182" t="s">
        <v>821</v>
      </c>
      <c r="C669" s="182" t="s">
        <v>403</v>
      </c>
      <c r="D669" s="174">
        <v>21.140582277777778</v>
      </c>
      <c r="E669" s="174">
        <v>19.3422625</v>
      </c>
      <c r="F669" s="174">
        <v>18.891098388888892</v>
      </c>
      <c r="G669" s="174">
        <v>18.520759555555557</v>
      </c>
      <c r="H669" s="174">
        <v>17.859313888888888</v>
      </c>
      <c r="I669" s="174">
        <v>17.991379388888888</v>
      </c>
      <c r="J669" s="174">
        <v>17.148886666666666</v>
      </c>
      <c r="K669" s="174">
        <v>17.149577555555553</v>
      </c>
      <c r="L669" s="174">
        <v>17.066351166666667</v>
      </c>
      <c r="M669" s="174">
        <v>17.098430444444446</v>
      </c>
      <c r="N669" s="174">
        <v>17.201189222222226</v>
      </c>
      <c r="O669" s="174">
        <v>17.523400722222224</v>
      </c>
      <c r="P669" s="174">
        <v>17.498229944444446</v>
      </c>
      <c r="Q669" s="174">
        <v>17.514933055555556</v>
      </c>
      <c r="R669" s="174">
        <v>17.260888055555554</v>
      </c>
      <c r="S669" s="174">
        <v>17.032724888888893</v>
      </c>
      <c r="T669" s="176">
        <v>17.606855388888889</v>
      </c>
    </row>
    <row r="670" spans="1:20" x14ac:dyDescent="0.2">
      <c r="A670" s="182" t="s">
        <v>2492</v>
      </c>
      <c r="B670" s="182" t="s">
        <v>1712</v>
      </c>
      <c r="C670" s="182" t="s">
        <v>403</v>
      </c>
      <c r="D670" s="174">
        <v>25.373144055555557</v>
      </c>
      <c r="E670" s="174">
        <v>21.183140944444446</v>
      </c>
      <c r="F670" s="174">
        <v>20.991498944444444</v>
      </c>
      <c r="G670" s="174">
        <v>20.884883777777773</v>
      </c>
      <c r="H670" s="174">
        <v>19.809675166666668</v>
      </c>
      <c r="I670" s="174">
        <v>20.749894444444443</v>
      </c>
      <c r="J670" s="174">
        <v>22.327337611111108</v>
      </c>
      <c r="K670" s="174">
        <v>23.472417</v>
      </c>
      <c r="L670" s="174">
        <v>23.255826611111111</v>
      </c>
      <c r="M670" s="174">
        <v>23.271662611111108</v>
      </c>
      <c r="N670" s="174">
        <v>24.906917722222225</v>
      </c>
      <c r="O670" s="174">
        <v>28.251225611111114</v>
      </c>
      <c r="P670" s="174">
        <v>27.031593722222222</v>
      </c>
      <c r="Q670" s="174">
        <v>26.82537266666667</v>
      </c>
      <c r="R670" s="174">
        <v>25.691515888888894</v>
      </c>
      <c r="S670" s="174">
        <v>24.516177722222221</v>
      </c>
      <c r="T670" s="176">
        <v>23.605696888888886</v>
      </c>
    </row>
    <row r="671" spans="1:20" x14ac:dyDescent="0.2">
      <c r="A671" s="182" t="s">
        <v>2493</v>
      </c>
      <c r="B671" s="182" t="s">
        <v>1981</v>
      </c>
      <c r="C671" s="182" t="s">
        <v>403</v>
      </c>
      <c r="D671" s="174">
        <v>25.572071666666666</v>
      </c>
      <c r="E671" s="174">
        <v>16.300410666666668</v>
      </c>
      <c r="F671" s="174">
        <v>15.300752666666666</v>
      </c>
      <c r="G671" s="174">
        <v>14.700046166666668</v>
      </c>
      <c r="H671" s="174">
        <v>14.779282888888888</v>
      </c>
      <c r="I671" s="174">
        <v>14.301083111111113</v>
      </c>
      <c r="J671" s="174">
        <v>14.47784288888889</v>
      </c>
      <c r="K671" s="174">
        <v>14.816987611111111</v>
      </c>
      <c r="L671" s="174">
        <v>15.312173888888887</v>
      </c>
      <c r="M671" s="174">
        <v>15.072915000000002</v>
      </c>
      <c r="N671" s="174">
        <v>15.445242388888889</v>
      </c>
      <c r="O671" s="174">
        <v>15.862790166666668</v>
      </c>
      <c r="P671" s="174">
        <v>15.070613833333331</v>
      </c>
      <c r="Q671" s="174">
        <v>16.514887444444444</v>
      </c>
      <c r="R671" s="174">
        <v>14.415101944444448</v>
      </c>
      <c r="S671" s="174">
        <v>14.119365999999999</v>
      </c>
      <c r="T671" s="176">
        <v>14.63175211111111</v>
      </c>
    </row>
    <row r="672" spans="1:20" x14ac:dyDescent="0.2">
      <c r="A672" s="182" t="s">
        <v>2000</v>
      </c>
      <c r="B672" s="182" t="s">
        <v>2001</v>
      </c>
      <c r="C672" s="182" t="s">
        <v>403</v>
      </c>
      <c r="D672" s="174">
        <v>40.34532427777777</v>
      </c>
      <c r="E672" s="174">
        <v>31.203408000000007</v>
      </c>
      <c r="F672" s="174">
        <v>26.541766055555552</v>
      </c>
      <c r="G672" s="174">
        <v>26.769557388888884</v>
      </c>
      <c r="H672" s="174">
        <v>29.118253611111111</v>
      </c>
      <c r="I672" s="174">
        <v>25.083924555555555</v>
      </c>
      <c r="J672" s="174">
        <v>26.308606055555554</v>
      </c>
      <c r="K672" s="174">
        <v>25.418533388888893</v>
      </c>
      <c r="L672" s="174">
        <v>25.285890166666668</v>
      </c>
      <c r="M672" s="174">
        <v>24.953939055555558</v>
      </c>
      <c r="N672" s="174">
        <v>25.713020444444442</v>
      </c>
      <c r="O672" s="174">
        <v>26.931668222222225</v>
      </c>
      <c r="P672" s="174">
        <v>25.285068722222221</v>
      </c>
      <c r="Q672" s="174">
        <v>32.065877999999998</v>
      </c>
      <c r="R672" s="174">
        <v>28.758731555555553</v>
      </c>
      <c r="S672" s="174">
        <v>25.635162055555554</v>
      </c>
      <c r="T672" s="176">
        <v>23.51983927777778</v>
      </c>
    </row>
    <row r="673" spans="1:20" x14ac:dyDescent="0.2">
      <c r="A673" s="182" t="s">
        <v>2494</v>
      </c>
      <c r="B673" s="182" t="s">
        <v>1777</v>
      </c>
      <c r="C673" s="182" t="s">
        <v>403</v>
      </c>
      <c r="D673" s="174">
        <v>27.879694166666667</v>
      </c>
      <c r="E673" s="174">
        <v>17.413904277777778</v>
      </c>
      <c r="F673" s="174">
        <v>15.952550000000002</v>
      </c>
      <c r="G673" s="174">
        <v>15.198362111111111</v>
      </c>
      <c r="H673" s="174">
        <v>15.557191111111113</v>
      </c>
      <c r="I673" s="174">
        <v>14.431288944444447</v>
      </c>
      <c r="J673" s="174">
        <v>15.970161111111107</v>
      </c>
      <c r="K673" s="174">
        <v>15.804382555555556</v>
      </c>
      <c r="L673" s="174">
        <v>16.056678388888891</v>
      </c>
      <c r="M673" s="174">
        <v>16.107335888888887</v>
      </c>
      <c r="N673" s="174">
        <v>16.185510833333332</v>
      </c>
      <c r="O673" s="174">
        <v>17.648981777777777</v>
      </c>
      <c r="P673" s="174">
        <v>16.772604944444442</v>
      </c>
      <c r="Q673" s="174">
        <v>19.632828166666666</v>
      </c>
      <c r="R673" s="174">
        <v>18.296861111111109</v>
      </c>
      <c r="S673" s="174">
        <v>16.659211666666668</v>
      </c>
      <c r="T673" s="176">
        <v>16.365251611111109</v>
      </c>
    </row>
    <row r="674" spans="1:20" x14ac:dyDescent="0.2">
      <c r="A674" s="182" t="s">
        <v>2495</v>
      </c>
      <c r="B674" s="182" t="s">
        <v>1776</v>
      </c>
      <c r="C674" s="182" t="s">
        <v>403</v>
      </c>
      <c r="D674" s="174">
        <v>30.45163911111111</v>
      </c>
      <c r="E674" s="174">
        <v>19.603216499999998</v>
      </c>
      <c r="F674" s="174">
        <v>16.96728388888889</v>
      </c>
      <c r="G674" s="174">
        <v>15.931243055555557</v>
      </c>
      <c r="H674" s="174">
        <v>17.518083111111107</v>
      </c>
      <c r="I674" s="174">
        <v>15.721263499999999</v>
      </c>
      <c r="J674" s="174">
        <v>16.716664055555555</v>
      </c>
      <c r="K674" s="174">
        <v>17.533481666666667</v>
      </c>
      <c r="L674" s="174">
        <v>17.419218444444443</v>
      </c>
      <c r="M674" s="174">
        <v>17.125787611111111</v>
      </c>
      <c r="N674" s="174">
        <v>17.028163555555558</v>
      </c>
      <c r="O674" s="174">
        <v>18.503250777777776</v>
      </c>
      <c r="P674" s="174">
        <v>17.840160722222219</v>
      </c>
      <c r="Q674" s="174">
        <v>23.552389444444444</v>
      </c>
      <c r="R674" s="174">
        <v>19.311784111111113</v>
      </c>
      <c r="S674" s="174">
        <v>19.373958111111111</v>
      </c>
      <c r="T674" s="176">
        <v>19.226118444444442</v>
      </c>
    </row>
    <row r="675" spans="1:20" x14ac:dyDescent="0.2">
      <c r="A675" s="182" t="s">
        <v>1134</v>
      </c>
      <c r="B675" s="182" t="s">
        <v>970</v>
      </c>
      <c r="C675" s="182" t="s">
        <v>403</v>
      </c>
      <c r="D675" s="174">
        <v>17.102499222222221</v>
      </c>
      <c r="E675" s="174">
        <v>10.549543277777776</v>
      </c>
      <c r="F675" s="174">
        <v>10.49390488888889</v>
      </c>
      <c r="G675" s="174">
        <v>9.9646872777777773</v>
      </c>
      <c r="H675" s="174">
        <v>10.031115111111111</v>
      </c>
      <c r="I675" s="174">
        <v>9.4647107777777748</v>
      </c>
      <c r="J675" s="174">
        <v>9.8123746111111121</v>
      </c>
      <c r="K675" s="174">
        <v>9.483999388888888</v>
      </c>
      <c r="L675" s="174">
        <v>9.5872508333333339</v>
      </c>
      <c r="M675" s="174">
        <v>9.9693698333333352</v>
      </c>
      <c r="N675" s="174">
        <v>10.186610277777779</v>
      </c>
      <c r="O675" s="174">
        <v>10.737638333333335</v>
      </c>
      <c r="P675" s="174">
        <v>9.8502261666666655</v>
      </c>
      <c r="Q675" s="174">
        <v>11.248198222222221</v>
      </c>
      <c r="R675" s="174">
        <v>10.733963555555555</v>
      </c>
      <c r="S675" s="174">
        <v>10.194820833333333</v>
      </c>
      <c r="T675" s="176">
        <v>10.165242388888892</v>
      </c>
    </row>
    <row r="676" spans="1:20" x14ac:dyDescent="0.2">
      <c r="A676" s="182" t="s">
        <v>1135</v>
      </c>
      <c r="B676" s="182" t="s">
        <v>690</v>
      </c>
      <c r="C676" s="182" t="s">
        <v>403</v>
      </c>
      <c r="D676" s="174">
        <v>53.251626111111108</v>
      </c>
      <c r="E676" s="174">
        <v>48.846413555555557</v>
      </c>
      <c r="F676" s="174">
        <v>47.148640333333347</v>
      </c>
      <c r="G676" s="174">
        <v>45.480373277777773</v>
      </c>
      <c r="H676" s="174">
        <v>46.831112388888883</v>
      </c>
      <c r="I676" s="174">
        <v>44.357045222222219</v>
      </c>
      <c r="J676" s="174">
        <v>43.996831444444439</v>
      </c>
      <c r="K676" s="174">
        <v>43.859679944444444</v>
      </c>
      <c r="L676" s="174">
        <v>43.839734500000006</v>
      </c>
      <c r="M676" s="174">
        <v>43.93494050000001</v>
      </c>
      <c r="N676" s="174">
        <v>44.423579333333336</v>
      </c>
      <c r="O676" s="174">
        <v>46.631512444444446</v>
      </c>
      <c r="P676" s="174">
        <v>43.864945777777791</v>
      </c>
      <c r="Q676" s="174">
        <v>48.973051555555557</v>
      </c>
      <c r="R676" s="174">
        <v>46.367461111111112</v>
      </c>
      <c r="S676" s="174">
        <v>43.708241777777772</v>
      </c>
      <c r="T676" s="176">
        <v>45.339698333333331</v>
      </c>
    </row>
    <row r="677" spans="1:20" x14ac:dyDescent="0.2">
      <c r="A677" s="182" t="s">
        <v>2496</v>
      </c>
      <c r="B677" s="182" t="s">
        <v>918</v>
      </c>
      <c r="C677" s="182" t="s">
        <v>403</v>
      </c>
      <c r="D677" s="174">
        <v>26.435365611111113</v>
      </c>
      <c r="E677" s="174">
        <v>17.475482777777774</v>
      </c>
      <c r="F677" s="174">
        <v>17.013601722222219</v>
      </c>
      <c r="G677" s="174">
        <v>15.665060777777777</v>
      </c>
      <c r="H677" s="174">
        <v>16.787435055555555</v>
      </c>
      <c r="I677" s="174">
        <v>15.220011555555553</v>
      </c>
      <c r="J677" s="174">
        <v>14.913726222222222</v>
      </c>
      <c r="K677" s="174">
        <v>15.345610055555559</v>
      </c>
      <c r="L677" s="174">
        <v>14.99499122222222</v>
      </c>
      <c r="M677" s="174">
        <v>14.861697944444444</v>
      </c>
      <c r="N677" s="174">
        <v>13.97155922222222</v>
      </c>
      <c r="O677" s="174">
        <v>16.331231833333334</v>
      </c>
      <c r="P677" s="174">
        <v>15.960281888888886</v>
      </c>
      <c r="Q677" s="174">
        <v>20.362380111111108</v>
      </c>
      <c r="R677" s="174">
        <v>18.002477444444448</v>
      </c>
      <c r="S677" s="174">
        <v>17.22487816666667</v>
      </c>
      <c r="T677" s="176">
        <v>18.404356</v>
      </c>
    </row>
    <row r="678" spans="1:20" x14ac:dyDescent="0.2">
      <c r="A678" s="182" t="s">
        <v>1136</v>
      </c>
      <c r="B678" s="182" t="s">
        <v>1137</v>
      </c>
      <c r="C678" s="182" t="s">
        <v>403</v>
      </c>
      <c r="D678" s="174">
        <v>36.741320444444447</v>
      </c>
      <c r="E678" s="174">
        <v>31.45571533333333</v>
      </c>
      <c r="F678" s="174">
        <v>28.40400133333333</v>
      </c>
      <c r="G678" s="174">
        <v>28.099183000000004</v>
      </c>
      <c r="H678" s="174">
        <v>29.94124444444444</v>
      </c>
      <c r="I678" s="174">
        <v>28.273229388888886</v>
      </c>
      <c r="J678" s="174">
        <v>28.744545388888891</v>
      </c>
      <c r="K678" s="174">
        <v>28.354506444444446</v>
      </c>
      <c r="L678" s="174">
        <v>27.40751911111111</v>
      </c>
      <c r="M678" s="174">
        <v>27.313515500000001</v>
      </c>
      <c r="N678" s="174">
        <v>27.693159722222227</v>
      </c>
      <c r="O678" s="174">
        <v>28.463149833333336</v>
      </c>
      <c r="P678" s="174">
        <v>28.066656944444446</v>
      </c>
      <c r="Q678" s="174">
        <v>31.565059555555553</v>
      </c>
      <c r="R678" s="174">
        <v>30.423600666666669</v>
      </c>
      <c r="S678" s="174">
        <v>28.959081055555558</v>
      </c>
      <c r="T678" s="176">
        <v>29.23744961111111</v>
      </c>
    </row>
    <row r="679" spans="1:20" x14ac:dyDescent="0.2">
      <c r="A679" s="182" t="s">
        <v>1895</v>
      </c>
      <c r="B679" s="182" t="s">
        <v>1896</v>
      </c>
      <c r="C679" s="182" t="s">
        <v>403</v>
      </c>
      <c r="D679" s="174">
        <v>44.882954277777785</v>
      </c>
      <c r="E679" s="174">
        <v>36.347579611111108</v>
      </c>
      <c r="F679" s="174">
        <v>29.285138444444449</v>
      </c>
      <c r="G679" s="174">
        <v>29.315596222222226</v>
      </c>
      <c r="H679" s="174">
        <v>32.883422777777781</v>
      </c>
      <c r="I679" s="174">
        <v>27.740146499999998</v>
      </c>
      <c r="J679" s="174">
        <v>28.654113111111112</v>
      </c>
      <c r="K679" s="174">
        <v>28.353468166666669</v>
      </c>
      <c r="L679" s="174">
        <v>28.221431111111105</v>
      </c>
      <c r="M679" s="174">
        <v>27.483453722222222</v>
      </c>
      <c r="N679" s="174">
        <v>29.259263388888883</v>
      </c>
      <c r="O679" s="174">
        <v>30.05159594444445</v>
      </c>
      <c r="P679" s="174">
        <v>27.996153666666672</v>
      </c>
      <c r="Q679" s="174">
        <v>38.754673222222223</v>
      </c>
      <c r="R679" s="174">
        <v>34.414764111111111</v>
      </c>
      <c r="S679" s="174">
        <v>30.262036444444441</v>
      </c>
      <c r="T679" s="176">
        <v>28.067234166666665</v>
      </c>
    </row>
    <row r="680" spans="1:20" x14ac:dyDescent="0.2">
      <c r="A680" s="182" t="s">
        <v>2497</v>
      </c>
      <c r="B680" s="182" t="s">
        <v>121</v>
      </c>
      <c r="C680" s="182" t="s">
        <v>403</v>
      </c>
      <c r="D680" s="174">
        <v>21.008539388888888</v>
      </c>
      <c r="E680" s="174">
        <v>13.821669111111108</v>
      </c>
      <c r="F680" s="174">
        <v>12.937185722222225</v>
      </c>
      <c r="G680" s="174">
        <v>12.347104222222221</v>
      </c>
      <c r="H680" s="174">
        <v>12.691054111111111</v>
      </c>
      <c r="I680" s="174">
        <v>11.81183211111111</v>
      </c>
      <c r="J680" s="174">
        <v>12.179433833333333</v>
      </c>
      <c r="K680" s="174">
        <v>12.050059277777777</v>
      </c>
      <c r="L680" s="174">
        <v>11.922939833333333</v>
      </c>
      <c r="M680" s="174">
        <v>13.10804538888889</v>
      </c>
      <c r="N680" s="174">
        <v>13.115314833333333</v>
      </c>
      <c r="O680" s="174">
        <v>12.751482333333335</v>
      </c>
      <c r="P680" s="174">
        <v>11.878207888888888</v>
      </c>
      <c r="Q680" s="174">
        <v>13.883059888888887</v>
      </c>
      <c r="R680" s="174">
        <v>12.496482444444444</v>
      </c>
      <c r="S680" s="174">
        <v>11.784671055555554</v>
      </c>
      <c r="T680" s="176">
        <v>11.622065611111111</v>
      </c>
    </row>
    <row r="681" spans="1:20" x14ac:dyDescent="0.2">
      <c r="A681" s="182" t="s">
        <v>1138</v>
      </c>
      <c r="B681" s="182" t="s">
        <v>893</v>
      </c>
      <c r="C681" s="182" t="s">
        <v>403</v>
      </c>
      <c r="D681" s="174">
        <v>19.97861111111111</v>
      </c>
      <c r="E681" s="174">
        <v>11.654122944444445</v>
      </c>
      <c r="F681" s="174">
        <v>11.121850666666667</v>
      </c>
      <c r="G681" s="174">
        <v>10.473969166666665</v>
      </c>
      <c r="H681" s="174">
        <v>10.357443833333331</v>
      </c>
      <c r="I681" s="174">
        <v>10.112819888888886</v>
      </c>
      <c r="J681" s="174">
        <v>10.144179333333334</v>
      </c>
      <c r="K681" s="174">
        <v>10.282951222222223</v>
      </c>
      <c r="L681" s="174">
        <v>10.115347388888887</v>
      </c>
      <c r="M681" s="174">
        <v>11.068411666666668</v>
      </c>
      <c r="N681" s="174">
        <v>11.008241055555557</v>
      </c>
      <c r="O681" s="174">
        <v>11.151617888888888</v>
      </c>
      <c r="P681" s="174">
        <v>10.233564888888887</v>
      </c>
      <c r="Q681" s="174">
        <v>11.964452000000001</v>
      </c>
      <c r="R681" s="174">
        <v>11.126076833333332</v>
      </c>
      <c r="S681" s="174">
        <v>10.602656444444444</v>
      </c>
      <c r="T681" s="176">
        <v>10.993446888888888</v>
      </c>
    </row>
    <row r="682" spans="1:20" x14ac:dyDescent="0.2">
      <c r="A682" s="182" t="s">
        <v>1139</v>
      </c>
      <c r="B682" s="182" t="s">
        <v>906</v>
      </c>
      <c r="C682" s="182" t="s">
        <v>403</v>
      </c>
      <c r="D682" s="174">
        <v>44.020108833333339</v>
      </c>
      <c r="E682" s="174">
        <v>36.345757444444445</v>
      </c>
      <c r="F682" s="174">
        <v>34.82544572222222</v>
      </c>
      <c r="G682" s="174">
        <v>32.476864777777777</v>
      </c>
      <c r="H682" s="174">
        <v>34.06159955555556</v>
      </c>
      <c r="I682" s="174">
        <v>24.888687833333329</v>
      </c>
      <c r="J682" s="174">
        <v>24.903732277777781</v>
      </c>
      <c r="K682" s="174">
        <v>26.060376333333334</v>
      </c>
      <c r="L682" s="174">
        <v>24.177105999999995</v>
      </c>
      <c r="M682" s="174">
        <v>24.622625444444445</v>
      </c>
      <c r="N682" s="174">
        <v>25.88650355555556</v>
      </c>
      <c r="O682" s="174">
        <v>28.759709277777784</v>
      </c>
      <c r="P682" s="174">
        <v>28.175183833333328</v>
      </c>
      <c r="Q682" s="174">
        <v>30.639719722222221</v>
      </c>
      <c r="R682" s="174">
        <v>24.946431055555546</v>
      </c>
      <c r="S682" s="174">
        <v>24.830162722222227</v>
      </c>
      <c r="T682" s="176">
        <v>27.218103166666666</v>
      </c>
    </row>
    <row r="683" spans="1:20" x14ac:dyDescent="0.2">
      <c r="A683" s="182" t="s">
        <v>2498</v>
      </c>
      <c r="B683" s="182" t="s">
        <v>193</v>
      </c>
      <c r="C683" s="182" t="s">
        <v>403</v>
      </c>
      <c r="D683" s="174">
        <v>103.99800833333332</v>
      </c>
      <c r="E683" s="174">
        <v>79.733599444444451</v>
      </c>
      <c r="F683" s="174">
        <v>77.405231333333319</v>
      </c>
      <c r="G683" s="174">
        <v>73.069419333333315</v>
      </c>
      <c r="H683" s="174">
        <v>72.876060888888873</v>
      </c>
      <c r="I683" s="174">
        <v>71.89544288888888</v>
      </c>
      <c r="J683" s="174">
        <v>69.012238222222209</v>
      </c>
      <c r="K683" s="174">
        <v>72.708725777777801</v>
      </c>
      <c r="L683" s="174">
        <v>72.583397000000005</v>
      </c>
      <c r="M683" s="174">
        <v>75.460907944444443</v>
      </c>
      <c r="N683" s="174">
        <v>71.985925666666674</v>
      </c>
      <c r="O683" s="174">
        <v>73.106386222222227</v>
      </c>
      <c r="P683" s="174">
        <v>75.57018305555556</v>
      </c>
      <c r="Q683" s="174">
        <v>90.147409444444435</v>
      </c>
      <c r="R683" s="174">
        <v>62.599944500000007</v>
      </c>
      <c r="S683" s="174">
        <v>61.29351105555557</v>
      </c>
      <c r="T683" s="176">
        <v>63.987343833333334</v>
      </c>
    </row>
    <row r="684" spans="1:20" x14ac:dyDescent="0.2">
      <c r="A684" s="182" t="s">
        <v>1140</v>
      </c>
      <c r="B684" s="182" t="s">
        <v>892</v>
      </c>
      <c r="C684" s="182" t="s">
        <v>403</v>
      </c>
      <c r="D684" s="174">
        <v>10.3876875</v>
      </c>
      <c r="E684" s="174">
        <v>6.0331736111111098</v>
      </c>
      <c r="F684" s="174">
        <v>6.0831855555555556</v>
      </c>
      <c r="G684" s="174">
        <v>5.9371157222222202</v>
      </c>
      <c r="H684" s="174">
        <v>6.3523686111111104</v>
      </c>
      <c r="I684" s="174">
        <v>6.0337630555555553</v>
      </c>
      <c r="J684" s="174">
        <v>5.9868660000000009</v>
      </c>
      <c r="K684" s="174">
        <v>5.9588591666666666</v>
      </c>
      <c r="L684" s="174">
        <v>6.059725666666667</v>
      </c>
      <c r="M684" s="174">
        <v>7.7018487777777791</v>
      </c>
      <c r="N684" s="174">
        <v>7.3510117222222213</v>
      </c>
      <c r="O684" s="174">
        <v>6.9959465555555544</v>
      </c>
      <c r="P684" s="174">
        <v>6.8364677222222214</v>
      </c>
      <c r="Q684" s="174">
        <v>8.3772049444444452</v>
      </c>
      <c r="R684" s="174">
        <v>6.198834777777777</v>
      </c>
      <c r="S684" s="174">
        <v>5.8622996111111121</v>
      </c>
      <c r="T684" s="176">
        <v>6.2281832222222215</v>
      </c>
    </row>
    <row r="685" spans="1:20" x14ac:dyDescent="0.2">
      <c r="A685" s="182" t="s">
        <v>1141</v>
      </c>
      <c r="B685" s="182" t="s">
        <v>952</v>
      </c>
      <c r="C685" s="182" t="s">
        <v>403</v>
      </c>
      <c r="D685" s="174">
        <v>19.397793166666666</v>
      </c>
      <c r="E685" s="174">
        <v>14.972748000000003</v>
      </c>
      <c r="F685" s="174">
        <v>17.16404011111111</v>
      </c>
      <c r="G685" s="174">
        <v>15.731082055555554</v>
      </c>
      <c r="H685" s="174">
        <v>16.705636111111112</v>
      </c>
      <c r="I685" s="174">
        <v>14.982950555555554</v>
      </c>
      <c r="J685" s="174">
        <v>14.911747944444443</v>
      </c>
      <c r="K685" s="174">
        <v>14.878772888888887</v>
      </c>
      <c r="L685" s="174">
        <v>14.81923405555556</v>
      </c>
      <c r="M685" s="174">
        <v>15.67334522222222</v>
      </c>
      <c r="N685" s="174">
        <v>16.137432499999999</v>
      </c>
      <c r="O685" s="174">
        <v>16.625906555555552</v>
      </c>
      <c r="P685" s="174">
        <v>16.136269499999997</v>
      </c>
      <c r="Q685" s="174">
        <v>15.116724444444449</v>
      </c>
      <c r="R685" s="174">
        <v>13.797088055555555</v>
      </c>
      <c r="S685" s="174">
        <v>13.154387166666668</v>
      </c>
      <c r="T685" s="176">
        <v>14.175597333333332</v>
      </c>
    </row>
    <row r="686" spans="1:20" x14ac:dyDescent="0.2">
      <c r="A686" s="182" t="s">
        <v>1142</v>
      </c>
      <c r="B686" s="182" t="s">
        <v>986</v>
      </c>
      <c r="C686" s="182" t="s">
        <v>403</v>
      </c>
      <c r="D686" s="174">
        <v>62.828604833333344</v>
      </c>
      <c r="E686" s="174">
        <v>54.346220500000001</v>
      </c>
      <c r="F686" s="174">
        <v>50.297395555555561</v>
      </c>
      <c r="G686" s="174">
        <v>50.028945666666665</v>
      </c>
      <c r="H686" s="174">
        <v>51.695046666666656</v>
      </c>
      <c r="I686" s="174">
        <v>50.303593000000006</v>
      </c>
      <c r="J686" s="174">
        <v>50.309376500000006</v>
      </c>
      <c r="K686" s="174">
        <v>50.870865722222227</v>
      </c>
      <c r="L686" s="174">
        <v>51.370941111111101</v>
      </c>
      <c r="M686" s="174">
        <v>50.799510277777784</v>
      </c>
      <c r="N686" s="174">
        <v>51.446874499999993</v>
      </c>
      <c r="O686" s="174">
        <v>53.575886888888888</v>
      </c>
      <c r="P686" s="174">
        <v>51.244386722222217</v>
      </c>
      <c r="Q686" s="174">
        <v>55.517191166666663</v>
      </c>
      <c r="R686" s="174">
        <v>51.994740388888886</v>
      </c>
      <c r="S686" s="174">
        <v>51.791289999999989</v>
      </c>
      <c r="T686" s="176">
        <v>55.676494055555551</v>
      </c>
    </row>
    <row r="687" spans="1:20" x14ac:dyDescent="0.2">
      <c r="A687" s="182" t="s">
        <v>2499</v>
      </c>
      <c r="B687" s="182" t="s">
        <v>189</v>
      </c>
      <c r="C687" s="182" t="s">
        <v>403</v>
      </c>
      <c r="D687" s="174">
        <v>59.382765555555551</v>
      </c>
      <c r="E687" s="174">
        <v>32.460074611111104</v>
      </c>
      <c r="F687" s="174">
        <v>29.298038055555562</v>
      </c>
      <c r="G687" s="174">
        <v>28.093351833333337</v>
      </c>
      <c r="H687" s="174">
        <v>27.445227444444445</v>
      </c>
      <c r="I687" s="174">
        <v>27.596915555555555</v>
      </c>
      <c r="J687" s="174">
        <v>27.590451166666664</v>
      </c>
      <c r="K687" s="174">
        <v>27.685823666666661</v>
      </c>
      <c r="L687" s="174">
        <v>27.624746388888887</v>
      </c>
      <c r="M687" s="174">
        <v>27.632909777777783</v>
      </c>
      <c r="N687" s="174">
        <v>27.433586222222221</v>
      </c>
      <c r="O687" s="174">
        <v>28.601508611111107</v>
      </c>
      <c r="P687" s="174">
        <v>27.9080005</v>
      </c>
      <c r="Q687" s="174">
        <v>29.797709833333336</v>
      </c>
      <c r="R687" s="174">
        <v>28.094886499999994</v>
      </c>
      <c r="S687" s="174">
        <v>27.524819222222227</v>
      </c>
      <c r="T687" s="176">
        <v>28.10549977777778</v>
      </c>
    </row>
    <row r="688" spans="1:20" x14ac:dyDescent="0.2">
      <c r="A688" s="182" t="s">
        <v>2500</v>
      </c>
      <c r="B688" s="182" t="s">
        <v>1980</v>
      </c>
      <c r="C688" s="182" t="s">
        <v>403</v>
      </c>
      <c r="D688" s="174">
        <v>90.74537772222223</v>
      </c>
      <c r="E688" s="174">
        <v>68.019854722222234</v>
      </c>
      <c r="F688" s="174">
        <v>65.786307555555553</v>
      </c>
      <c r="G688" s="174">
        <v>66.292333499999998</v>
      </c>
      <c r="H688" s="174">
        <v>67.473305444444435</v>
      </c>
      <c r="I688" s="174">
        <v>64.879514499999999</v>
      </c>
      <c r="J688" s="174">
        <v>67.946264333333346</v>
      </c>
      <c r="K688" s="174">
        <v>66.718357277777784</v>
      </c>
      <c r="L688" s="174">
        <v>67.789341666666672</v>
      </c>
      <c r="M688" s="174">
        <v>68.7130063888889</v>
      </c>
      <c r="N688" s="174">
        <v>88.857645944444428</v>
      </c>
      <c r="O688" s="174">
        <v>72.486673944444448</v>
      </c>
      <c r="P688" s="174">
        <v>73.525282388888883</v>
      </c>
      <c r="Q688" s="174">
        <v>86.667333055555545</v>
      </c>
      <c r="R688" s="174">
        <v>73.618017333333341</v>
      </c>
      <c r="S688" s="174">
        <v>72.664495111111108</v>
      </c>
      <c r="T688" s="176">
        <v>76.261642111111115</v>
      </c>
    </row>
    <row r="689" spans="1:20" x14ac:dyDescent="0.2">
      <c r="A689" s="182" t="s">
        <v>2501</v>
      </c>
      <c r="B689" s="182" t="s">
        <v>1990</v>
      </c>
      <c r="C689" s="182" t="s">
        <v>403</v>
      </c>
      <c r="D689" s="174">
        <v>133.58558366666662</v>
      </c>
      <c r="E689" s="174">
        <v>102.55244683333333</v>
      </c>
      <c r="F689" s="174">
        <v>98.920299444444424</v>
      </c>
      <c r="G689" s="174">
        <v>101.5994705</v>
      </c>
      <c r="H689" s="174">
        <v>99.96049233333332</v>
      </c>
      <c r="I689" s="174">
        <v>98.171110000000013</v>
      </c>
      <c r="J689" s="174">
        <v>101.58994116666665</v>
      </c>
      <c r="K689" s="174">
        <v>98.83917594444442</v>
      </c>
      <c r="L689" s="174">
        <v>99.803839944444448</v>
      </c>
      <c r="M689" s="174">
        <v>100.48551983333333</v>
      </c>
      <c r="N689" s="174">
        <v>121.80797083333336</v>
      </c>
      <c r="O689" s="174">
        <v>101.42565011111111</v>
      </c>
      <c r="P689" s="174">
        <v>104.57694644444445</v>
      </c>
      <c r="Q689" s="174">
        <v>117.97226100000002</v>
      </c>
      <c r="R689" s="174">
        <v>99.387170944444449</v>
      </c>
      <c r="S689" s="174">
        <v>100.32183527777778</v>
      </c>
      <c r="T689" s="176">
        <v>106.26519883333333</v>
      </c>
    </row>
    <row r="690" spans="1:20" x14ac:dyDescent="0.2">
      <c r="A690" s="182" t="s">
        <v>1143</v>
      </c>
      <c r="B690" s="182" t="s">
        <v>769</v>
      </c>
      <c r="C690" s="182" t="s">
        <v>403</v>
      </c>
      <c r="D690" s="174">
        <v>67.991827833333346</v>
      </c>
      <c r="E690" s="174">
        <v>59.844572722222225</v>
      </c>
      <c r="F690" s="174">
        <v>58.010221000000001</v>
      </c>
      <c r="G690" s="174">
        <v>55.409873166666671</v>
      </c>
      <c r="H690" s="174">
        <v>57.138356999999992</v>
      </c>
      <c r="I690" s="174">
        <v>53.953902055555552</v>
      </c>
      <c r="J690" s="174">
        <v>54.052583333333331</v>
      </c>
      <c r="K690" s="174">
        <v>55.016188999999997</v>
      </c>
      <c r="L690" s="174">
        <v>56.668127277777771</v>
      </c>
      <c r="M690" s="174">
        <v>55.526174055555551</v>
      </c>
      <c r="N690" s="174">
        <v>56.078405722222215</v>
      </c>
      <c r="O690" s="174">
        <v>58.020160388888904</v>
      </c>
      <c r="P690" s="174">
        <v>58.803955055555562</v>
      </c>
      <c r="Q690" s="174">
        <v>70.973434111111104</v>
      </c>
      <c r="R690" s="174">
        <v>55.913412722222219</v>
      </c>
      <c r="S690" s="174">
        <v>62.439109222222214</v>
      </c>
      <c r="T690" s="176">
        <v>64.11730544444444</v>
      </c>
    </row>
    <row r="691" spans="1:20" x14ac:dyDescent="0.2">
      <c r="A691" s="182" t="s">
        <v>1144</v>
      </c>
      <c r="B691" s="182" t="s">
        <v>903</v>
      </c>
      <c r="C691" s="182" t="s">
        <v>403</v>
      </c>
      <c r="D691" s="174">
        <v>35.108513111111115</v>
      </c>
      <c r="E691" s="174">
        <v>26.928438388888893</v>
      </c>
      <c r="F691" s="174">
        <v>26.419744555555564</v>
      </c>
      <c r="G691" s="174">
        <v>25.599274722222223</v>
      </c>
      <c r="H691" s="174">
        <v>26.134426888888882</v>
      </c>
      <c r="I691" s="174">
        <v>25.612677222222221</v>
      </c>
      <c r="J691" s="174">
        <v>26.22086911111111</v>
      </c>
      <c r="K691" s="174">
        <v>25.788794000000003</v>
      </c>
      <c r="L691" s="174">
        <v>26.285630722222223</v>
      </c>
      <c r="M691" s="174">
        <v>27.006296222222225</v>
      </c>
      <c r="N691" s="174">
        <v>27.545998166666671</v>
      </c>
      <c r="O691" s="174">
        <v>28.697377666666668</v>
      </c>
      <c r="P691" s="174">
        <v>28.111880722222224</v>
      </c>
      <c r="Q691" s="174">
        <v>29.35138372222222</v>
      </c>
      <c r="R691" s="174">
        <v>27.038708055555556</v>
      </c>
      <c r="S691" s="174">
        <v>26.91684011111111</v>
      </c>
      <c r="T691" s="176">
        <v>30.307708888888889</v>
      </c>
    </row>
    <row r="692" spans="1:20" x14ac:dyDescent="0.2">
      <c r="A692" s="182" t="s">
        <v>1145</v>
      </c>
      <c r="B692" s="182" t="s">
        <v>942</v>
      </c>
      <c r="C692" s="182" t="s">
        <v>403</v>
      </c>
      <c r="D692" s="174">
        <v>98.139174277777784</v>
      </c>
      <c r="E692" s="174">
        <v>68.801273333333341</v>
      </c>
      <c r="F692" s="174">
        <v>70.140826444444443</v>
      </c>
      <c r="G692" s="174">
        <v>64.659492</v>
      </c>
      <c r="H692" s="174">
        <v>63.910463777777785</v>
      </c>
      <c r="I692" s="174">
        <v>61.167877000000004</v>
      </c>
      <c r="J692" s="174">
        <v>59.280969166666672</v>
      </c>
      <c r="K692" s="174">
        <v>59.277425055555554</v>
      </c>
      <c r="L692" s="174">
        <v>60.69089811111111</v>
      </c>
      <c r="M692" s="174">
        <v>60.625230722222227</v>
      </c>
      <c r="N692" s="174">
        <v>63.384398666666669</v>
      </c>
      <c r="O692" s="174">
        <v>65.580621555555567</v>
      </c>
      <c r="P692" s="174">
        <v>71.493662944444466</v>
      </c>
      <c r="Q692" s="174">
        <v>95.305491666666668</v>
      </c>
      <c r="R692" s="174">
        <v>66.790951722222232</v>
      </c>
      <c r="S692" s="174">
        <v>66.957596388888902</v>
      </c>
      <c r="T692" s="176">
        <v>104.17017344444444</v>
      </c>
    </row>
    <row r="693" spans="1:20" x14ac:dyDescent="0.2">
      <c r="A693" s="182" t="s">
        <v>2502</v>
      </c>
      <c r="B693" s="182" t="s">
        <v>4</v>
      </c>
      <c r="C693" s="182" t="s">
        <v>403</v>
      </c>
      <c r="D693" s="174">
        <v>41.36364588888889</v>
      </c>
      <c r="E693" s="174">
        <v>37.374498722222221</v>
      </c>
      <c r="F693" s="174">
        <v>36.356590555555556</v>
      </c>
      <c r="G693" s="174">
        <v>35.651559722222224</v>
      </c>
      <c r="H693" s="174">
        <v>34.785153444444447</v>
      </c>
      <c r="I693" s="174">
        <v>34.996344277777773</v>
      </c>
      <c r="J693" s="174">
        <v>35.23059683333333</v>
      </c>
      <c r="K693" s="174">
        <v>35.440312166666658</v>
      </c>
      <c r="L693" s="174">
        <v>38.369247388888887</v>
      </c>
      <c r="M693" s="174">
        <v>35.103178000000007</v>
      </c>
      <c r="N693" s="174">
        <v>35.49848305555556</v>
      </c>
      <c r="O693" s="174">
        <v>36.515873722222231</v>
      </c>
      <c r="P693" s="174">
        <v>35.899115888888886</v>
      </c>
      <c r="Q693" s="174">
        <v>36.470751722222218</v>
      </c>
      <c r="R693" s="174">
        <v>35.945575444444444</v>
      </c>
      <c r="S693" s="174">
        <v>35.741173444444442</v>
      </c>
      <c r="T693" s="176">
        <v>35.945178333333324</v>
      </c>
    </row>
    <row r="694" spans="1:20" x14ac:dyDescent="0.2">
      <c r="A694" s="182" t="s">
        <v>2503</v>
      </c>
      <c r="B694" s="182" t="s">
        <v>119</v>
      </c>
      <c r="C694" s="182" t="s">
        <v>403</v>
      </c>
      <c r="D694" s="174">
        <v>22.656333277777772</v>
      </c>
      <c r="E694" s="174">
        <v>18.84795194444445</v>
      </c>
      <c r="F694" s="174">
        <v>18.615035166666665</v>
      </c>
      <c r="G694" s="174">
        <v>17.703505499999999</v>
      </c>
      <c r="H694" s="174">
        <v>17.888675666666668</v>
      </c>
      <c r="I694" s="174">
        <v>17.068369499999999</v>
      </c>
      <c r="J694" s="174">
        <v>16.372896944444442</v>
      </c>
      <c r="K694" s="174">
        <v>16.297312777777776</v>
      </c>
      <c r="L694" s="174">
        <v>17.312173111111111</v>
      </c>
      <c r="M694" s="174">
        <v>17.283293333333333</v>
      </c>
      <c r="N694" s="174">
        <v>17.207288555555557</v>
      </c>
      <c r="O694" s="174">
        <v>17.745390166666667</v>
      </c>
      <c r="P694" s="174">
        <v>16.999926944444443</v>
      </c>
      <c r="Q694" s="174">
        <v>17.660711388888892</v>
      </c>
      <c r="R694" s="174">
        <v>17.125106611111111</v>
      </c>
      <c r="S694" s="174">
        <v>16.357809111111109</v>
      </c>
      <c r="T694" s="176">
        <v>17.358981277777776</v>
      </c>
    </row>
    <row r="695" spans="1:20" x14ac:dyDescent="0.2">
      <c r="A695" s="182" t="s">
        <v>3839</v>
      </c>
      <c r="B695" s="182" t="s">
        <v>3840</v>
      </c>
      <c r="C695" s="182" t="s">
        <v>403</v>
      </c>
      <c r="D695" s="174">
        <v>49.63514150000001</v>
      </c>
      <c r="E695" s="174">
        <v>36.587862666666659</v>
      </c>
      <c r="F695" s="174">
        <v>31.982929888888886</v>
      </c>
      <c r="G695" s="174">
        <v>32.144011444444445</v>
      </c>
      <c r="H695" s="174">
        <v>40.101203111111118</v>
      </c>
      <c r="I695" s="174">
        <v>37.21005133333334</v>
      </c>
      <c r="J695" s="174">
        <v>105.60313961111113</v>
      </c>
      <c r="K695" s="174">
        <v>43.258538611111106</v>
      </c>
      <c r="L695" s="174">
        <v>34.448670111111113</v>
      </c>
      <c r="M695" s="174">
        <v>32.316409</v>
      </c>
      <c r="N695" s="174">
        <v>32.870588500000011</v>
      </c>
      <c r="O695" s="174">
        <v>32.757697500000006</v>
      </c>
      <c r="P695" s="174">
        <v>35.115925611111116</v>
      </c>
      <c r="Q695" s="174">
        <v>54.529271111111107</v>
      </c>
      <c r="R695" s="174">
        <v>32.997014222222226</v>
      </c>
      <c r="S695" s="174">
        <v>32.393213333333335</v>
      </c>
      <c r="T695" s="176">
        <v>30.403946999999999</v>
      </c>
    </row>
    <row r="696" spans="1:20" x14ac:dyDescent="0.2">
      <c r="A696" s="182" t="s">
        <v>1984</v>
      </c>
      <c r="B696" s="182" t="s">
        <v>1985</v>
      </c>
      <c r="C696" s="182" t="s">
        <v>403</v>
      </c>
      <c r="D696" s="174">
        <v>15.651581222222218</v>
      </c>
      <c r="E696" s="174">
        <v>12.003353999999998</v>
      </c>
      <c r="F696" s="174">
        <v>11.581281499999999</v>
      </c>
      <c r="G696" s="174">
        <v>11.3501735</v>
      </c>
      <c r="H696" s="174">
        <v>11.429523944444444</v>
      </c>
      <c r="I696" s="174">
        <v>11.334416388888886</v>
      </c>
      <c r="J696" s="174">
        <v>11.255481888888889</v>
      </c>
      <c r="K696" s="174">
        <v>11.195283111111113</v>
      </c>
      <c r="L696" s="174">
        <v>11.659983222222221</v>
      </c>
      <c r="M696" s="174">
        <v>11.429956444444445</v>
      </c>
      <c r="N696" s="174">
        <v>11.71395238888889</v>
      </c>
      <c r="O696" s="174">
        <v>13.072783277777781</v>
      </c>
      <c r="P696" s="174">
        <v>12.372357055555558</v>
      </c>
      <c r="Q696" s="174">
        <v>14.521865666666669</v>
      </c>
      <c r="R696" s="174">
        <v>11.11749911111111</v>
      </c>
      <c r="S696" s="174">
        <v>11.083874166666666</v>
      </c>
      <c r="T696" s="176">
        <v>11.232736944444445</v>
      </c>
    </row>
    <row r="697" spans="1:20" x14ac:dyDescent="0.2">
      <c r="A697" s="182" t="s">
        <v>2002</v>
      </c>
      <c r="B697" s="182" t="s">
        <v>2003</v>
      </c>
      <c r="C697" s="182" t="s">
        <v>403</v>
      </c>
      <c r="D697" s="174">
        <v>17.414467833333333</v>
      </c>
      <c r="E697" s="174">
        <v>14.059375722222221</v>
      </c>
      <c r="F697" s="174">
        <v>13.567883277777778</v>
      </c>
      <c r="G697" s="174">
        <v>13.079522833333336</v>
      </c>
      <c r="H697" s="174">
        <v>13.493975944444442</v>
      </c>
      <c r="I697" s="174">
        <v>13.259449777777776</v>
      </c>
      <c r="J697" s="174">
        <v>13.151584999999999</v>
      </c>
      <c r="K697" s="174">
        <v>13.083905666666665</v>
      </c>
      <c r="L697" s="174">
        <v>13.382709111111113</v>
      </c>
      <c r="M697" s="174">
        <v>13.338464111111113</v>
      </c>
      <c r="N697" s="174">
        <v>12.987375666666669</v>
      </c>
      <c r="O697" s="174">
        <v>14.037927111111111</v>
      </c>
      <c r="P697" s="174">
        <v>13.182967055555558</v>
      </c>
      <c r="Q697" s="174">
        <v>14.703329166666666</v>
      </c>
      <c r="R697" s="174">
        <v>11.823643111111112</v>
      </c>
      <c r="S697" s="174">
        <v>11.792429444444442</v>
      </c>
      <c r="T697" s="176">
        <v>11.873432777777776</v>
      </c>
    </row>
    <row r="698" spans="1:20" x14ac:dyDescent="0.2">
      <c r="A698" s="182" t="s">
        <v>2504</v>
      </c>
      <c r="B698" s="182" t="s">
        <v>1775</v>
      </c>
      <c r="C698" s="182" t="s">
        <v>403</v>
      </c>
      <c r="D698" s="174">
        <v>16.931217999999998</v>
      </c>
      <c r="E698" s="174">
        <v>11.620902499999998</v>
      </c>
      <c r="F698" s="174">
        <v>11.541621166666667</v>
      </c>
      <c r="G698" s="174">
        <v>11.024324111111108</v>
      </c>
      <c r="H698" s="174">
        <v>10.999163666666666</v>
      </c>
      <c r="I698" s="174">
        <v>11.191855555555554</v>
      </c>
      <c r="J698" s="174">
        <v>11.169360444444443</v>
      </c>
      <c r="K698" s="174">
        <v>11.159505277777779</v>
      </c>
      <c r="L698" s="174">
        <v>11.893256000000001</v>
      </c>
      <c r="M698" s="174">
        <v>11.291945055555555</v>
      </c>
      <c r="N698" s="174">
        <v>11.320956722222226</v>
      </c>
      <c r="O698" s="174">
        <v>11.739077500000002</v>
      </c>
      <c r="P698" s="174">
        <v>11.560714222222224</v>
      </c>
      <c r="Q698" s="174">
        <v>12.133064222222222</v>
      </c>
      <c r="R698" s="174">
        <v>10.099763333333334</v>
      </c>
      <c r="S698" s="174">
        <v>9.968246888888892</v>
      </c>
      <c r="T698" s="176">
        <v>10.018855055555555</v>
      </c>
    </row>
    <row r="699" spans="1:20" x14ac:dyDescent="0.2">
      <c r="A699" s="182" t="s">
        <v>2505</v>
      </c>
      <c r="B699" s="182" t="s">
        <v>1779</v>
      </c>
      <c r="C699" s="182" t="s">
        <v>403</v>
      </c>
      <c r="D699" s="174">
        <v>22.349887555555554</v>
      </c>
      <c r="E699" s="174">
        <v>13.732538833333333</v>
      </c>
      <c r="F699" s="174">
        <v>12.542288111111112</v>
      </c>
      <c r="G699" s="174">
        <v>11.601152055555554</v>
      </c>
      <c r="H699" s="174">
        <v>12.398899944444445</v>
      </c>
      <c r="I699" s="174">
        <v>11.341839555555557</v>
      </c>
      <c r="J699" s="174">
        <v>11.342166055555555</v>
      </c>
      <c r="K699" s="174">
        <v>11.244184222222222</v>
      </c>
      <c r="L699" s="174">
        <v>11.707353000000003</v>
      </c>
      <c r="M699" s="174">
        <v>11.276108000000001</v>
      </c>
      <c r="N699" s="174">
        <v>11.613090833333333</v>
      </c>
      <c r="O699" s="174">
        <v>12.746561944444446</v>
      </c>
      <c r="P699" s="174">
        <v>13.370908333333333</v>
      </c>
      <c r="Q699" s="174">
        <v>16.115493277777777</v>
      </c>
      <c r="R699" s="174">
        <v>11.11816183333333</v>
      </c>
      <c r="S699" s="174">
        <v>10.599012833333335</v>
      </c>
      <c r="T699" s="176">
        <v>10.673233111111109</v>
      </c>
    </row>
    <row r="700" spans="1:20" x14ac:dyDescent="0.2">
      <c r="A700" s="182" t="s">
        <v>2506</v>
      </c>
      <c r="B700" s="182" t="s">
        <v>674</v>
      </c>
      <c r="C700" s="182" t="s">
        <v>403</v>
      </c>
      <c r="D700" s="174">
        <v>24.177064222222224</v>
      </c>
      <c r="E700" s="174">
        <v>17.281656166666668</v>
      </c>
      <c r="F700" s="174">
        <v>16.034660499999998</v>
      </c>
      <c r="G700" s="174">
        <v>16.100608833333332</v>
      </c>
      <c r="H700" s="174">
        <v>16.141133</v>
      </c>
      <c r="I700" s="174">
        <v>16.14133711111111</v>
      </c>
      <c r="J700" s="174">
        <v>16.922693333333331</v>
      </c>
      <c r="K700" s="174">
        <v>16.464788277777775</v>
      </c>
      <c r="L700" s="174">
        <v>16.371122666666665</v>
      </c>
      <c r="M700" s="174">
        <v>15.721415611111107</v>
      </c>
      <c r="N700" s="174">
        <v>17.702696</v>
      </c>
      <c r="O700" s="174">
        <v>20.071822888888892</v>
      </c>
      <c r="P700" s="174">
        <v>20.946908666666669</v>
      </c>
      <c r="Q700" s="174">
        <v>18.404770277777779</v>
      </c>
      <c r="R700" s="174">
        <v>14.469653388888888</v>
      </c>
      <c r="S700" s="174">
        <v>14.430321611111111</v>
      </c>
      <c r="T700" s="176">
        <v>14.816727722222222</v>
      </c>
    </row>
    <row r="701" spans="1:20" x14ac:dyDescent="0.2">
      <c r="A701" s="182" t="s">
        <v>2507</v>
      </c>
      <c r="B701" s="182" t="s">
        <v>5</v>
      </c>
      <c r="C701" s="182" t="s">
        <v>403</v>
      </c>
      <c r="D701" s="174">
        <v>25.31512288888889</v>
      </c>
      <c r="E701" s="174">
        <v>18.437509666666664</v>
      </c>
      <c r="F701" s="174">
        <v>18.57378266666667</v>
      </c>
      <c r="G701" s="174">
        <v>18.182647111111109</v>
      </c>
      <c r="H701" s="174">
        <v>18.990341111111107</v>
      </c>
      <c r="I701" s="174">
        <v>18.681313277777782</v>
      </c>
      <c r="J701" s="174">
        <v>17.697114444444441</v>
      </c>
      <c r="K701" s="174">
        <v>17.69034661111111</v>
      </c>
      <c r="L701" s="174">
        <v>22.109247499999995</v>
      </c>
      <c r="M701" s="174">
        <v>21.244230722222223</v>
      </c>
      <c r="N701" s="174">
        <v>26.686616055555554</v>
      </c>
      <c r="O701" s="174">
        <v>26.012556444444453</v>
      </c>
      <c r="P701" s="174">
        <v>27.275248277777774</v>
      </c>
      <c r="Q701" s="174">
        <v>28.758434277777781</v>
      </c>
      <c r="R701" s="174">
        <v>21.029450944444445</v>
      </c>
      <c r="S701" s="174">
        <v>20.898084944444449</v>
      </c>
      <c r="T701" s="176">
        <v>22.802494444444438</v>
      </c>
    </row>
    <row r="702" spans="1:20" x14ac:dyDescent="0.2">
      <c r="A702" s="182" t="s">
        <v>1740</v>
      </c>
      <c r="B702" s="182" t="s">
        <v>1741</v>
      </c>
      <c r="C702" s="182" t="s">
        <v>403</v>
      </c>
      <c r="D702" s="174">
        <v>17.676384277777782</v>
      </c>
      <c r="E702" s="174">
        <v>12.912578777777778</v>
      </c>
      <c r="F702" s="174">
        <v>12.333257111111113</v>
      </c>
      <c r="G702" s="174">
        <v>11.646309777777779</v>
      </c>
      <c r="H702" s="174">
        <v>11.633973555555556</v>
      </c>
      <c r="I702" s="174">
        <v>11.591874555555556</v>
      </c>
      <c r="J702" s="174">
        <v>12.143739500000002</v>
      </c>
      <c r="K702" s="174">
        <v>12.120208055555556</v>
      </c>
      <c r="L702" s="174">
        <v>12.414968277777778</v>
      </c>
      <c r="M702" s="174">
        <v>12.200450499999999</v>
      </c>
      <c r="N702" s="174">
        <v>12.171672722222219</v>
      </c>
      <c r="O702" s="174">
        <v>13.010886000000001</v>
      </c>
      <c r="P702" s="174">
        <v>12.556908111111113</v>
      </c>
      <c r="Q702" s="174">
        <v>16.481623499999998</v>
      </c>
      <c r="R702" s="174">
        <v>12.029580666666664</v>
      </c>
      <c r="S702" s="174">
        <v>11.770162944444444</v>
      </c>
      <c r="T702" s="176">
        <v>11.784232555555556</v>
      </c>
    </row>
    <row r="703" spans="1:20" x14ac:dyDescent="0.2">
      <c r="A703" s="182" t="s">
        <v>2508</v>
      </c>
      <c r="B703" s="182" t="s">
        <v>963</v>
      </c>
      <c r="C703" s="182" t="s">
        <v>403</v>
      </c>
      <c r="D703" s="174">
        <v>14.193924555555558</v>
      </c>
      <c r="E703" s="174">
        <v>10.493251888888889</v>
      </c>
      <c r="F703" s="174">
        <v>10.380671277777775</v>
      </c>
      <c r="G703" s="174">
        <v>10.073024999999999</v>
      </c>
      <c r="H703" s="174">
        <v>9.7323533333333341</v>
      </c>
      <c r="I703" s="174">
        <v>9.6813836111111087</v>
      </c>
      <c r="J703" s="174">
        <v>10.05530388888889</v>
      </c>
      <c r="K703" s="174">
        <v>9.8885865555555554</v>
      </c>
      <c r="L703" s="174">
        <v>10.090962166666667</v>
      </c>
      <c r="M703" s="174">
        <v>10.020710277777777</v>
      </c>
      <c r="N703" s="174">
        <v>9.7747780555555543</v>
      </c>
      <c r="O703" s="174">
        <v>10.675784555555555</v>
      </c>
      <c r="P703" s="174">
        <v>10.638114333333332</v>
      </c>
      <c r="Q703" s="174">
        <v>13.291201777777779</v>
      </c>
      <c r="R703" s="174">
        <v>10.221860222222221</v>
      </c>
      <c r="S703" s="174">
        <v>9.6687756666666651</v>
      </c>
      <c r="T703" s="176">
        <v>9.6540079444444427</v>
      </c>
    </row>
    <row r="704" spans="1:20" x14ac:dyDescent="0.2">
      <c r="A704" s="182" t="s">
        <v>1899</v>
      </c>
      <c r="B704" s="182" t="s">
        <v>1900</v>
      </c>
      <c r="C704" s="182" t="s">
        <v>403</v>
      </c>
      <c r="D704" s="174">
        <v>15.680480777777777</v>
      </c>
      <c r="E704" s="174">
        <v>12.0858775</v>
      </c>
      <c r="F704" s="174">
        <v>11.644320111111112</v>
      </c>
      <c r="G704" s="174">
        <v>11.302924666666664</v>
      </c>
      <c r="H704" s="174">
        <v>11.616556055555554</v>
      </c>
      <c r="I704" s="174">
        <v>11.362797055555555</v>
      </c>
      <c r="J704" s="174">
        <v>11.917491944444443</v>
      </c>
      <c r="K704" s="174">
        <v>12.090689333333334</v>
      </c>
      <c r="L704" s="174">
        <v>12.490431000000001</v>
      </c>
      <c r="M704" s="174">
        <v>11.974739555555555</v>
      </c>
      <c r="N704" s="174">
        <v>11.635591555555553</v>
      </c>
      <c r="O704" s="174">
        <v>11.874908388888887</v>
      </c>
      <c r="P704" s="174">
        <v>11.854450555555553</v>
      </c>
      <c r="Q704" s="174">
        <v>13.766550333333335</v>
      </c>
      <c r="R704" s="174">
        <v>10.710341166666664</v>
      </c>
      <c r="S704" s="174">
        <v>10.457870666666665</v>
      </c>
      <c r="T704" s="176">
        <v>10.5090535</v>
      </c>
    </row>
    <row r="705" spans="1:20" x14ac:dyDescent="0.2">
      <c r="A705" s="182" t="s">
        <v>2509</v>
      </c>
      <c r="B705" s="182" t="s">
        <v>120</v>
      </c>
      <c r="C705" s="182" t="s">
        <v>403</v>
      </c>
      <c r="D705" s="174">
        <v>14.366054499999999</v>
      </c>
      <c r="E705" s="174">
        <v>9.9301471111111095</v>
      </c>
      <c r="F705" s="174">
        <v>10.257688666666667</v>
      </c>
      <c r="G705" s="174">
        <v>9.7094380555555571</v>
      </c>
      <c r="H705" s="174">
        <v>9.9032837777777782</v>
      </c>
      <c r="I705" s="174">
        <v>9.3705359444444447</v>
      </c>
      <c r="J705" s="174">
        <v>9.3604763333333327</v>
      </c>
      <c r="K705" s="174">
        <v>9.4795358333333315</v>
      </c>
      <c r="L705" s="174">
        <v>9.7119776111111111</v>
      </c>
      <c r="M705" s="174">
        <v>9.5626499444444431</v>
      </c>
      <c r="N705" s="174">
        <v>10.092430777777777</v>
      </c>
      <c r="O705" s="174">
        <v>10.013268500000002</v>
      </c>
      <c r="P705" s="174">
        <v>9.6196054444444457</v>
      </c>
      <c r="Q705" s="174">
        <v>13.651462111111108</v>
      </c>
      <c r="R705" s="174">
        <v>11.328231388888888</v>
      </c>
      <c r="S705" s="174">
        <v>10.789382500000002</v>
      </c>
      <c r="T705" s="176">
        <v>10.144348555555556</v>
      </c>
    </row>
    <row r="706" spans="1:20" x14ac:dyDescent="0.2">
      <c r="A706" s="182" t="s">
        <v>2265</v>
      </c>
      <c r="B706" s="182" t="s">
        <v>2266</v>
      </c>
      <c r="C706" s="182" t="s">
        <v>403</v>
      </c>
      <c r="D706" s="174">
        <v>40.18169705555556</v>
      </c>
      <c r="E706" s="174">
        <v>34.730079055555557</v>
      </c>
      <c r="F706" s="174">
        <v>32.464814888888888</v>
      </c>
      <c r="G706" s="174">
        <v>33.40127555555555</v>
      </c>
      <c r="H706" s="174">
        <v>35.698331055555556</v>
      </c>
      <c r="I706" s="174">
        <v>31.700392666666669</v>
      </c>
      <c r="J706" s="174">
        <v>32.125252388888889</v>
      </c>
      <c r="K706" s="174">
        <v>31.259786666666667</v>
      </c>
      <c r="L706" s="174">
        <v>32.10063227777777</v>
      </c>
      <c r="M706" s="174">
        <v>31.091806444444444</v>
      </c>
      <c r="N706" s="174">
        <v>30.714857166666661</v>
      </c>
      <c r="O706" s="174">
        <v>32.064756944444447</v>
      </c>
      <c r="P706" s="174">
        <v>32.682360833333327</v>
      </c>
      <c r="Q706" s="174">
        <v>41.025576055555547</v>
      </c>
      <c r="R706" s="174">
        <v>29.318627333333332</v>
      </c>
      <c r="S706" s="174">
        <v>29.207039611111114</v>
      </c>
      <c r="T706" s="176">
        <v>27.082148333333333</v>
      </c>
    </row>
    <row r="707" spans="1:20" x14ac:dyDescent="0.2">
      <c r="A707" s="182" t="s">
        <v>2267</v>
      </c>
      <c r="B707" s="182" t="s">
        <v>2268</v>
      </c>
      <c r="C707" s="182" t="s">
        <v>403</v>
      </c>
      <c r="D707" s="174">
        <v>50.984146222222222</v>
      </c>
      <c r="E707" s="174">
        <v>40.015911388888895</v>
      </c>
      <c r="F707" s="174">
        <v>33.675929666666676</v>
      </c>
      <c r="G707" s="174">
        <v>33.664504444444439</v>
      </c>
      <c r="H707" s="174">
        <v>37.291710111111122</v>
      </c>
      <c r="I707" s="174">
        <v>32.447964388888892</v>
      </c>
      <c r="J707" s="174">
        <v>32.950105833333332</v>
      </c>
      <c r="K707" s="174">
        <v>32.20801483333333</v>
      </c>
      <c r="L707" s="174">
        <v>34.734971944444439</v>
      </c>
      <c r="M707" s="174">
        <v>33.020577444444449</v>
      </c>
      <c r="N707" s="174">
        <v>31.864508944444449</v>
      </c>
      <c r="O707" s="174">
        <v>32.113635611111107</v>
      </c>
      <c r="P707" s="174">
        <v>32.334116888888886</v>
      </c>
      <c r="Q707" s="174">
        <v>39.733342611111112</v>
      </c>
      <c r="R707" s="174">
        <v>30.441109388888897</v>
      </c>
      <c r="S707" s="174">
        <v>30.900951444444438</v>
      </c>
      <c r="T707" s="176">
        <v>29.847523666666671</v>
      </c>
    </row>
    <row r="708" spans="1:20" x14ac:dyDescent="0.2">
      <c r="A708" s="182" t="s">
        <v>2269</v>
      </c>
      <c r="B708" s="182" t="s">
        <v>2270</v>
      </c>
      <c r="C708" s="182" t="s">
        <v>403</v>
      </c>
      <c r="D708" s="174">
        <v>63.886222611111116</v>
      </c>
      <c r="E708" s="174">
        <v>42.591641555555562</v>
      </c>
      <c r="F708" s="174">
        <v>41.011796333333336</v>
      </c>
      <c r="G708" s="174">
        <v>37.595614444444443</v>
      </c>
      <c r="H708" s="174">
        <v>39.909585499999999</v>
      </c>
      <c r="I708" s="174">
        <v>35.636234333333341</v>
      </c>
      <c r="J708" s="174">
        <v>36.789753166666657</v>
      </c>
      <c r="K708" s="174">
        <v>36.459271722222219</v>
      </c>
      <c r="L708" s="174">
        <v>41.118893555555559</v>
      </c>
      <c r="M708" s="174">
        <v>40.563044055555558</v>
      </c>
      <c r="N708" s="174">
        <v>41.382347111111116</v>
      </c>
      <c r="O708" s="174">
        <v>42.488416555555574</v>
      </c>
      <c r="P708" s="174">
        <v>41.367010000000001</v>
      </c>
      <c r="Q708" s="174">
        <v>47.943595944444453</v>
      </c>
      <c r="R708" s="174">
        <v>36.000005777777787</v>
      </c>
      <c r="S708" s="174">
        <v>35.771084555555561</v>
      </c>
      <c r="T708" s="176">
        <v>34.446590777777779</v>
      </c>
    </row>
    <row r="709" spans="1:20" x14ac:dyDescent="0.2">
      <c r="A709" s="182" t="s">
        <v>2510</v>
      </c>
      <c r="B709" s="182" t="s">
        <v>1983</v>
      </c>
      <c r="C709" s="182" t="s">
        <v>403</v>
      </c>
      <c r="D709" s="174">
        <v>18.938574833333334</v>
      </c>
      <c r="E709" s="174">
        <v>14.799060222222225</v>
      </c>
      <c r="F709" s="174">
        <v>14.912680999999999</v>
      </c>
      <c r="G709" s="174">
        <v>14.439734944444446</v>
      </c>
      <c r="H709" s="174">
        <v>14.680703888888887</v>
      </c>
      <c r="I709" s="174">
        <v>14.325110833333333</v>
      </c>
      <c r="J709" s="174">
        <v>14.146247777777777</v>
      </c>
      <c r="K709" s="174">
        <v>13.918841722222222</v>
      </c>
      <c r="L709" s="174">
        <v>14.55222777777778</v>
      </c>
      <c r="M709" s="174">
        <v>14.14139311111111</v>
      </c>
      <c r="N709" s="174">
        <v>13.785928111111112</v>
      </c>
      <c r="O709" s="174">
        <v>15.709018388888889</v>
      </c>
      <c r="P709" s="174">
        <v>15.292507944444448</v>
      </c>
      <c r="Q709" s="174">
        <v>15.542859333333334</v>
      </c>
      <c r="R709" s="174">
        <v>12.830571666666668</v>
      </c>
      <c r="S709" s="174">
        <v>12.881226444444444</v>
      </c>
      <c r="T709" s="176">
        <v>13.438687111111111</v>
      </c>
    </row>
    <row r="710" spans="1:20" x14ac:dyDescent="0.2">
      <c r="A710" s="182" t="s">
        <v>1994</v>
      </c>
      <c r="B710" s="182" t="s">
        <v>1995</v>
      </c>
      <c r="C710" s="182" t="s">
        <v>403</v>
      </c>
      <c r="D710" s="174">
        <v>23.367616611111107</v>
      </c>
      <c r="E710" s="174">
        <v>17.298464722222224</v>
      </c>
      <c r="F710" s="174">
        <v>16.597755499999998</v>
      </c>
      <c r="G710" s="174">
        <v>16.044729277777776</v>
      </c>
      <c r="H710" s="174">
        <v>16.925675944444443</v>
      </c>
      <c r="I710" s="174">
        <v>15.861077388888889</v>
      </c>
      <c r="J710" s="174">
        <v>15.526200611111111</v>
      </c>
      <c r="K710" s="174">
        <v>15.849791666666667</v>
      </c>
      <c r="L710" s="174">
        <v>16.018279277777779</v>
      </c>
      <c r="M710" s="174">
        <v>15.935074333333334</v>
      </c>
      <c r="N710" s="174">
        <v>15.630028444444447</v>
      </c>
      <c r="O710" s="174">
        <v>17.889131055555552</v>
      </c>
      <c r="P710" s="174">
        <v>19.186510388888891</v>
      </c>
      <c r="Q710" s="174">
        <v>22.567809666666662</v>
      </c>
      <c r="R710" s="174">
        <v>15.714333888888888</v>
      </c>
      <c r="S710" s="174">
        <v>15.639430833333332</v>
      </c>
      <c r="T710" s="176">
        <v>15.990515555555557</v>
      </c>
    </row>
    <row r="711" spans="1:20" x14ac:dyDescent="0.2">
      <c r="A711" s="182" t="s">
        <v>2511</v>
      </c>
      <c r="B711" s="182" t="s">
        <v>1782</v>
      </c>
      <c r="C711" s="182" t="s">
        <v>403</v>
      </c>
      <c r="D711" s="174">
        <v>14.041447055555555</v>
      </c>
      <c r="E711" s="174">
        <v>10.872643944444443</v>
      </c>
      <c r="F711" s="174">
        <v>10.723362944444444</v>
      </c>
      <c r="G711" s="174">
        <v>10.142005333333335</v>
      </c>
      <c r="H711" s="174">
        <v>9.5951068888888873</v>
      </c>
      <c r="I711" s="174">
        <v>9.567304</v>
      </c>
      <c r="J711" s="174">
        <v>9.3767299444444436</v>
      </c>
      <c r="K711" s="174">
        <v>9.4964253333333328</v>
      </c>
      <c r="L711" s="174">
        <v>11.602934222222224</v>
      </c>
      <c r="M711" s="174">
        <v>10.457827611111112</v>
      </c>
      <c r="N711" s="174">
        <v>10.419318999999998</v>
      </c>
      <c r="O711" s="174">
        <v>11.157075000000003</v>
      </c>
      <c r="P711" s="174">
        <v>11.125780166666667</v>
      </c>
      <c r="Q711" s="174">
        <v>11.447061166666664</v>
      </c>
      <c r="R711" s="174">
        <v>9.5888372222222227</v>
      </c>
      <c r="S711" s="174">
        <v>9.5212914444444436</v>
      </c>
      <c r="T711" s="176">
        <v>9.5505463333333349</v>
      </c>
    </row>
    <row r="712" spans="1:20" x14ac:dyDescent="0.2">
      <c r="A712" s="182" t="s">
        <v>2512</v>
      </c>
      <c r="B712" s="182" t="s">
        <v>1778</v>
      </c>
      <c r="C712" s="182" t="s">
        <v>403</v>
      </c>
      <c r="D712" s="174">
        <v>19.755319222222219</v>
      </c>
      <c r="E712" s="174">
        <v>13.834670555555553</v>
      </c>
      <c r="F712" s="174">
        <v>13.224218222222223</v>
      </c>
      <c r="G712" s="174">
        <v>12.408596222222222</v>
      </c>
      <c r="H712" s="174">
        <v>12.584568777777777</v>
      </c>
      <c r="I712" s="174">
        <v>12.224598</v>
      </c>
      <c r="J712" s="174">
        <v>12.7832755</v>
      </c>
      <c r="K712" s="174">
        <v>12.920667000000002</v>
      </c>
      <c r="L712" s="174">
        <v>13.61717461111111</v>
      </c>
      <c r="M712" s="174">
        <v>13.139074722222222</v>
      </c>
      <c r="N712" s="174">
        <v>13.940620055555554</v>
      </c>
      <c r="O712" s="174">
        <v>15.185790555555558</v>
      </c>
      <c r="P712" s="174">
        <v>15.64585188888889</v>
      </c>
      <c r="Q712" s="174">
        <v>17.406560944444443</v>
      </c>
      <c r="R712" s="174">
        <v>14.159602166666666</v>
      </c>
      <c r="S712" s="174">
        <v>13.622799111111114</v>
      </c>
      <c r="T712" s="176">
        <v>13.62063361111111</v>
      </c>
    </row>
    <row r="713" spans="1:20" x14ac:dyDescent="0.2">
      <c r="A713" s="182" t="s">
        <v>1146</v>
      </c>
      <c r="B713" s="182" t="s">
        <v>972</v>
      </c>
      <c r="C713" s="182" t="s">
        <v>403</v>
      </c>
      <c r="D713" s="174">
        <v>8.0137301666666687</v>
      </c>
      <c r="E713" s="174">
        <v>6.5998561111111114</v>
      </c>
      <c r="F713" s="174">
        <v>6.5805352777777779</v>
      </c>
      <c r="G713" s="174">
        <v>6.1421931666666669</v>
      </c>
      <c r="H713" s="174">
        <v>6.2224207777777778</v>
      </c>
      <c r="I713" s="174">
        <v>5.6635625000000012</v>
      </c>
      <c r="J713" s="174">
        <v>6.2016630000000008</v>
      </c>
      <c r="K713" s="174">
        <v>5.9789122222222231</v>
      </c>
      <c r="L713" s="174">
        <v>6.2099843888888886</v>
      </c>
      <c r="M713" s="174">
        <v>6.7877546666666655</v>
      </c>
      <c r="N713" s="174">
        <v>8.7719574444444444</v>
      </c>
      <c r="O713" s="174">
        <v>8.7619834444444464</v>
      </c>
      <c r="P713" s="174">
        <v>7.192428111111111</v>
      </c>
      <c r="Q713" s="174">
        <v>8.6922605555555545</v>
      </c>
      <c r="R713" s="174">
        <v>7.6359087222222222</v>
      </c>
      <c r="S713" s="174">
        <v>7.102054166666667</v>
      </c>
      <c r="T713" s="176">
        <v>6.9381551666666672</v>
      </c>
    </row>
    <row r="714" spans="1:20" x14ac:dyDescent="0.2">
      <c r="A714" s="182" t="s">
        <v>2271</v>
      </c>
      <c r="B714" s="182" t="s">
        <v>2272</v>
      </c>
      <c r="C714" s="182" t="s">
        <v>403</v>
      </c>
      <c r="D714" s="174">
        <v>46.458670666666649</v>
      </c>
      <c r="E714" s="174">
        <v>19.001102499999998</v>
      </c>
      <c r="F714" s="174">
        <v>17.473296888888889</v>
      </c>
      <c r="G714" s="174">
        <v>17.36422138888889</v>
      </c>
      <c r="H714" s="174">
        <v>19.940736611111117</v>
      </c>
      <c r="I714" s="174">
        <v>15.368760999999997</v>
      </c>
      <c r="J714" s="174">
        <v>16.233212944444446</v>
      </c>
      <c r="K714" s="174">
        <v>16.226245777777777</v>
      </c>
      <c r="L714" s="174">
        <v>18.32167188888889</v>
      </c>
      <c r="M714" s="174">
        <v>17.64771277777778</v>
      </c>
      <c r="N714" s="174">
        <v>19.351784944444447</v>
      </c>
      <c r="O714" s="174">
        <v>22.070939555555558</v>
      </c>
      <c r="P714" s="174">
        <v>21.66277761111111</v>
      </c>
      <c r="Q714" s="174">
        <v>26.282049999999998</v>
      </c>
      <c r="R714" s="174">
        <v>20.448455055555556</v>
      </c>
      <c r="S714" s="174">
        <v>18.946785111111112</v>
      </c>
      <c r="T714" s="176">
        <v>18.8132175</v>
      </c>
    </row>
    <row r="715" spans="1:20" x14ac:dyDescent="0.2">
      <c r="A715" s="182" t="s">
        <v>2273</v>
      </c>
      <c r="B715" s="182" t="s">
        <v>2274</v>
      </c>
      <c r="C715" s="182" t="s">
        <v>403</v>
      </c>
      <c r="D715" s="174">
        <v>39.196689333333325</v>
      </c>
      <c r="E715" s="174">
        <v>34.978804944444441</v>
      </c>
      <c r="F715" s="174">
        <v>34.113104611111105</v>
      </c>
      <c r="G715" s="174">
        <v>36.043424333333334</v>
      </c>
      <c r="H715" s="174">
        <v>36.15769105555556</v>
      </c>
      <c r="I715" s="174">
        <v>33.91366677777777</v>
      </c>
      <c r="J715" s="174">
        <v>36.673076222222221</v>
      </c>
      <c r="K715" s="174">
        <v>32.817765999999992</v>
      </c>
      <c r="L715" s="174">
        <v>33.129352944444449</v>
      </c>
      <c r="M715" s="174">
        <v>32.843208222222216</v>
      </c>
      <c r="N715" s="174">
        <v>32.56943583333333</v>
      </c>
      <c r="O715" s="174">
        <v>33.949480999999999</v>
      </c>
      <c r="P715" s="174">
        <v>33.978650888888886</v>
      </c>
      <c r="Q715" s="174">
        <v>45.27777005555555</v>
      </c>
      <c r="R715" s="174">
        <v>31.565085555555559</v>
      </c>
      <c r="S715" s="174">
        <v>32.170766611111105</v>
      </c>
      <c r="T715" s="176">
        <v>30.604174888888888</v>
      </c>
    </row>
    <row r="716" spans="1:20" x14ac:dyDescent="0.2">
      <c r="A716" s="182" t="s">
        <v>1236</v>
      </c>
      <c r="B716" s="182" t="s">
        <v>1242</v>
      </c>
      <c r="C716" s="182" t="s">
        <v>403</v>
      </c>
      <c r="D716" s="174">
        <v>26.503813055555558</v>
      </c>
      <c r="E716" s="174">
        <v>16.290638333333334</v>
      </c>
      <c r="F716" s="174">
        <v>15.708238444444444</v>
      </c>
      <c r="G716" s="174">
        <v>14.658587777777775</v>
      </c>
      <c r="H716" s="174">
        <v>14.562151833333335</v>
      </c>
      <c r="I716" s="174">
        <v>14.556787388888889</v>
      </c>
      <c r="J716" s="174">
        <v>15.293877500000001</v>
      </c>
      <c r="K716" s="174">
        <v>15.288821333333333</v>
      </c>
      <c r="L716" s="174">
        <v>16.602636500000003</v>
      </c>
      <c r="M716" s="174">
        <v>16.618749722222223</v>
      </c>
      <c r="N716" s="174">
        <v>18.61849888888889</v>
      </c>
      <c r="O716" s="174">
        <v>20.514354277777777</v>
      </c>
      <c r="P716" s="174">
        <v>21.84099472222222</v>
      </c>
      <c r="Q716" s="174">
        <v>26.969484833333333</v>
      </c>
      <c r="R716" s="174">
        <v>18.679311166666665</v>
      </c>
      <c r="S716" s="174">
        <v>19.072917555555552</v>
      </c>
      <c r="T716" s="176">
        <v>21.044300444444438</v>
      </c>
    </row>
    <row r="717" spans="1:20" x14ac:dyDescent="0.2">
      <c r="A717" s="182" t="s">
        <v>2513</v>
      </c>
      <c r="B717" s="182" t="s">
        <v>1610</v>
      </c>
      <c r="C717" s="182" t="s">
        <v>403</v>
      </c>
      <c r="D717" s="174">
        <v>21.674367055555557</v>
      </c>
      <c r="E717" s="174">
        <v>17.001923944444442</v>
      </c>
      <c r="F717" s="174">
        <v>16.786891166666667</v>
      </c>
      <c r="G717" s="174">
        <v>15.736599777777776</v>
      </c>
      <c r="H717" s="174">
        <v>16.670254</v>
      </c>
      <c r="I717" s="174">
        <v>16.108345555555555</v>
      </c>
      <c r="J717" s="174">
        <v>16.608009166666662</v>
      </c>
      <c r="K717" s="174">
        <v>16.203948722222222</v>
      </c>
      <c r="L717" s="174">
        <v>16.384425055555557</v>
      </c>
      <c r="M717" s="174">
        <v>16.555590944444443</v>
      </c>
      <c r="N717" s="174">
        <v>16.875413388888891</v>
      </c>
      <c r="O717" s="174">
        <v>19.263254833333335</v>
      </c>
      <c r="P717" s="174">
        <v>19.526692000000001</v>
      </c>
      <c r="Q717" s="174">
        <v>21.276740388888893</v>
      </c>
      <c r="R717" s="174">
        <v>17.159443499999995</v>
      </c>
      <c r="S717" s="174">
        <v>16.604585555555552</v>
      </c>
      <c r="T717" s="176">
        <v>17.765594333333336</v>
      </c>
    </row>
    <row r="718" spans="1:20" x14ac:dyDescent="0.2">
      <c r="A718" s="182" t="s">
        <v>1893</v>
      </c>
      <c r="B718" s="182" t="s">
        <v>1894</v>
      </c>
      <c r="C718" s="182" t="s">
        <v>403</v>
      </c>
      <c r="D718" s="174">
        <v>12.485505888888888</v>
      </c>
      <c r="E718" s="174">
        <v>8.7333940555555571</v>
      </c>
      <c r="F718" s="174">
        <v>8.7712498888888888</v>
      </c>
      <c r="G718" s="174">
        <v>9.2370109444444441</v>
      </c>
      <c r="H718" s="174">
        <v>9.5725310555555581</v>
      </c>
      <c r="I718" s="174">
        <v>8.294824888888888</v>
      </c>
      <c r="J718" s="174">
        <v>7.9022971666666662</v>
      </c>
      <c r="K718" s="174">
        <v>7.5505030000000017</v>
      </c>
      <c r="L718" s="174">
        <v>8.8302770555555554</v>
      </c>
      <c r="M718" s="174">
        <v>8.7672428333333343</v>
      </c>
      <c r="N718" s="174">
        <v>8.4917802222222232</v>
      </c>
      <c r="O718" s="174">
        <v>9.3430472222222249</v>
      </c>
      <c r="P718" s="174">
        <v>9.1342704444444465</v>
      </c>
      <c r="Q718" s="174">
        <v>11.03684622222222</v>
      </c>
      <c r="R718" s="174">
        <v>8.4956564444444425</v>
      </c>
      <c r="S718" s="174">
        <v>8.0826948888888879</v>
      </c>
      <c r="T718" s="176">
        <v>8.561833</v>
      </c>
    </row>
    <row r="719" spans="1:20" x14ac:dyDescent="0.2">
      <c r="A719" s="182" t="s">
        <v>3371</v>
      </c>
      <c r="B719" s="182" t="s">
        <v>3372</v>
      </c>
      <c r="C719" s="182" t="s">
        <v>403</v>
      </c>
      <c r="D719" s="174">
        <v>46.192809444444443</v>
      </c>
      <c r="E719" s="174">
        <v>42.334899555555559</v>
      </c>
      <c r="F719" s="174">
        <v>39.723388277777772</v>
      </c>
      <c r="G719" s="174">
        <v>41.907430499999982</v>
      </c>
      <c r="H719" s="174">
        <v>46.404081888888889</v>
      </c>
      <c r="I719" s="174">
        <v>40.605534499999997</v>
      </c>
      <c r="J719" s="174">
        <v>38.226025888888898</v>
      </c>
      <c r="K719" s="174">
        <v>34.858134500000006</v>
      </c>
      <c r="L719" s="174">
        <v>40.921393999999999</v>
      </c>
      <c r="M719" s="174">
        <v>37.929181722222239</v>
      </c>
      <c r="N719" s="174">
        <v>35.606442222222221</v>
      </c>
      <c r="O719" s="174">
        <v>35.060689444444442</v>
      </c>
      <c r="P719" s="174">
        <v>34.732889111111113</v>
      </c>
      <c r="Q719" s="174">
        <v>47.716233111111109</v>
      </c>
      <c r="R719" s="174">
        <v>35.42935833333334</v>
      </c>
      <c r="S719" s="174">
        <v>35.753379999999986</v>
      </c>
      <c r="T719" s="176">
        <v>32.07056155555555</v>
      </c>
    </row>
    <row r="720" spans="1:20" x14ac:dyDescent="0.2">
      <c r="A720" s="182" t="s">
        <v>1901</v>
      </c>
      <c r="B720" s="182" t="s">
        <v>1902</v>
      </c>
      <c r="C720" s="182" t="s">
        <v>403</v>
      </c>
      <c r="D720" s="174">
        <v>11.500141722222223</v>
      </c>
      <c r="E720" s="174">
        <v>8.1036059444444462</v>
      </c>
      <c r="F720" s="174">
        <v>8.3501097222222214</v>
      </c>
      <c r="G720" s="174">
        <v>8.0814273333333322</v>
      </c>
      <c r="H720" s="174">
        <v>8.962133722222223</v>
      </c>
      <c r="I720" s="174">
        <v>7.7775360555555544</v>
      </c>
      <c r="J720" s="174">
        <v>8.0792604999999984</v>
      </c>
      <c r="K720" s="174">
        <v>7.7924459444444443</v>
      </c>
      <c r="L720" s="174">
        <v>9.3075160555555563</v>
      </c>
      <c r="M720" s="174">
        <v>8.7916572777777784</v>
      </c>
      <c r="N720" s="174">
        <v>8.5205499444444452</v>
      </c>
      <c r="O720" s="174">
        <v>9.3522696111111117</v>
      </c>
      <c r="P720" s="174">
        <v>8.7464602222222201</v>
      </c>
      <c r="Q720" s="174">
        <v>10.851887888888889</v>
      </c>
      <c r="R720" s="174">
        <v>8.2767500555555547</v>
      </c>
      <c r="S720" s="174">
        <v>8.2311674444444449</v>
      </c>
      <c r="T720" s="176">
        <v>8.5760210000000008</v>
      </c>
    </row>
    <row r="721" spans="1:20" x14ac:dyDescent="0.2">
      <c r="A721" s="182" t="s">
        <v>1147</v>
      </c>
      <c r="B721" s="182" t="s">
        <v>702</v>
      </c>
      <c r="C721" s="182" t="s">
        <v>403</v>
      </c>
      <c r="D721" s="174">
        <v>8.303388666666665</v>
      </c>
      <c r="E721" s="174">
        <v>6.8771697222222237</v>
      </c>
      <c r="F721" s="174">
        <v>7.0637011111111114</v>
      </c>
      <c r="G721" s="174">
        <v>6.4270896111111115</v>
      </c>
      <c r="H721" s="174">
        <v>6.7950306111111107</v>
      </c>
      <c r="I721" s="174">
        <v>6.5142758333333326</v>
      </c>
      <c r="J721" s="174">
        <v>6.7443637222222215</v>
      </c>
      <c r="K721" s="174">
        <v>6.5407584999999999</v>
      </c>
      <c r="L721" s="174">
        <v>6.6019183333333338</v>
      </c>
      <c r="M721" s="174">
        <v>7.2525851666666661</v>
      </c>
      <c r="N721" s="174">
        <v>7.453226166666667</v>
      </c>
      <c r="O721" s="174">
        <v>8.4438181111111099</v>
      </c>
      <c r="P721" s="174">
        <v>7.2133823888888884</v>
      </c>
      <c r="Q721" s="174">
        <v>9.0807254999999998</v>
      </c>
      <c r="R721" s="174">
        <v>7.8606106666666671</v>
      </c>
      <c r="S721" s="174">
        <v>7.4580034444444454</v>
      </c>
      <c r="T721" s="176">
        <v>8.0161827222222222</v>
      </c>
    </row>
    <row r="722" spans="1:20" x14ac:dyDescent="0.2">
      <c r="A722" s="182" t="s">
        <v>2514</v>
      </c>
      <c r="B722" s="182" t="s">
        <v>1381</v>
      </c>
      <c r="C722" s="182" t="s">
        <v>403</v>
      </c>
      <c r="D722" s="174">
        <v>26.864455111111106</v>
      </c>
      <c r="E722" s="174">
        <v>20.799053999999998</v>
      </c>
      <c r="F722" s="174">
        <v>20.357042888888888</v>
      </c>
      <c r="G722" s="174">
        <v>19.965669222222221</v>
      </c>
      <c r="H722" s="174">
        <v>20.271871444444443</v>
      </c>
      <c r="I722" s="174">
        <v>19.055295111111111</v>
      </c>
      <c r="J722" s="174">
        <v>19.017164555555556</v>
      </c>
      <c r="K722" s="174">
        <v>19.42367872222222</v>
      </c>
      <c r="L722" s="174">
        <v>20.320048222222223</v>
      </c>
      <c r="M722" s="174">
        <v>20.070110499999998</v>
      </c>
      <c r="N722" s="174">
        <v>20.203120166666668</v>
      </c>
      <c r="O722" s="174">
        <v>22.54043422222222</v>
      </c>
      <c r="P722" s="174">
        <v>22.97292483333333</v>
      </c>
      <c r="Q722" s="174">
        <v>20.15566588888889</v>
      </c>
      <c r="R722" s="174">
        <v>16.369326611111109</v>
      </c>
      <c r="S722" s="174">
        <v>15.628527888888893</v>
      </c>
      <c r="T722" s="176">
        <v>16.094970500000002</v>
      </c>
    </row>
    <row r="723" spans="1:20" x14ac:dyDescent="0.2">
      <c r="A723" s="182" t="s">
        <v>3413</v>
      </c>
      <c r="B723" s="182" t="s">
        <v>268</v>
      </c>
      <c r="C723" s="182" t="s">
        <v>403</v>
      </c>
      <c r="D723" s="174">
        <v>6.2961162777777782</v>
      </c>
      <c r="E723" s="174">
        <v>5.9300962222222218</v>
      </c>
      <c r="F723" s="174">
        <v>5.6708242222222225</v>
      </c>
      <c r="G723" s="174">
        <v>5.5238413333333334</v>
      </c>
      <c r="H723" s="174">
        <v>5.5760554999999998</v>
      </c>
      <c r="I723" s="174">
        <v>5.5860239444444444</v>
      </c>
      <c r="J723" s="174">
        <v>5.6203985000000003</v>
      </c>
      <c r="K723" s="174">
        <v>5.6868347222222217</v>
      </c>
      <c r="L723" s="174">
        <v>5.6350312777777782</v>
      </c>
      <c r="M723" s="174">
        <v>5.6750398888888895</v>
      </c>
      <c r="N723" s="174">
        <v>5.7590812777777769</v>
      </c>
      <c r="O723" s="174">
        <v>6.7939586111111101</v>
      </c>
      <c r="P723" s="174">
        <v>5.827008444444445</v>
      </c>
      <c r="Q723" s="174">
        <v>6.8027955555555559</v>
      </c>
      <c r="R723" s="174">
        <v>6.1983312777777781</v>
      </c>
      <c r="S723" s="174">
        <v>5.8222052777777789</v>
      </c>
      <c r="T723" s="176">
        <v>5.7862798333333325</v>
      </c>
    </row>
    <row r="724" spans="1:20" x14ac:dyDescent="0.2">
      <c r="A724" s="182" t="s">
        <v>3580</v>
      </c>
      <c r="B724" s="182" t="s">
        <v>1753</v>
      </c>
      <c r="C724" s="182" t="s">
        <v>403</v>
      </c>
      <c r="D724" s="174">
        <v>8.9771900000000002</v>
      </c>
      <c r="E724" s="174">
        <v>8.2893576111111091</v>
      </c>
      <c r="F724" s="174">
        <v>7.5399608333333346</v>
      </c>
      <c r="G724" s="174">
        <v>7.3271961111111112</v>
      </c>
      <c r="H724" s="174">
        <v>7.2235283888888882</v>
      </c>
      <c r="I724" s="174">
        <v>7.0416156111111121</v>
      </c>
      <c r="J724" s="174">
        <v>7.3755117777777777</v>
      </c>
      <c r="K724" s="174">
        <v>7.7248068333333322</v>
      </c>
      <c r="L724" s="174">
        <v>7.2632943333333344</v>
      </c>
      <c r="M724" s="174">
        <v>7.4244143888888896</v>
      </c>
      <c r="N724" s="174">
        <v>7.8617165</v>
      </c>
      <c r="O724" s="174">
        <v>8.9650410555555542</v>
      </c>
      <c r="P724" s="174">
        <v>8.0333663333333352</v>
      </c>
      <c r="Q724" s="174">
        <v>10.092894555555558</v>
      </c>
      <c r="R724" s="174">
        <v>8.9367668333333334</v>
      </c>
      <c r="S724" s="174">
        <v>8.6358392222222236</v>
      </c>
      <c r="T724" s="176">
        <v>8.6743330555555573</v>
      </c>
    </row>
    <row r="725" spans="1:20" x14ac:dyDescent="0.2">
      <c r="A725" s="182" t="s">
        <v>3414</v>
      </c>
      <c r="B725" s="182" t="s">
        <v>113</v>
      </c>
      <c r="C725" s="182" t="s">
        <v>403</v>
      </c>
      <c r="D725" s="174">
        <v>4.1386751666666663</v>
      </c>
      <c r="E725" s="174">
        <v>3.6801705555555548</v>
      </c>
      <c r="F725" s="174">
        <v>3.6806569444444444</v>
      </c>
      <c r="G725" s="174">
        <v>3.5251152777777772</v>
      </c>
      <c r="H725" s="174">
        <v>3.4931548333333331</v>
      </c>
      <c r="I725" s="174">
        <v>3.604284666666667</v>
      </c>
      <c r="J725" s="174">
        <v>3.6169967222222223</v>
      </c>
      <c r="K725" s="174">
        <v>3.465508888888889</v>
      </c>
      <c r="L725" s="174">
        <v>3.6341291666666669</v>
      </c>
      <c r="M725" s="174">
        <v>3.8093189999999999</v>
      </c>
      <c r="N725" s="174">
        <v>3.802486222222222</v>
      </c>
      <c r="O725" s="174">
        <v>4.4338131111111103</v>
      </c>
      <c r="P725" s="174">
        <v>3.9953939444444444</v>
      </c>
      <c r="Q725" s="174">
        <v>4.7648527777777785</v>
      </c>
      <c r="R725" s="174">
        <v>4.4610212222222225</v>
      </c>
      <c r="S725" s="174">
        <v>4.1994350000000003</v>
      </c>
      <c r="T725" s="176">
        <v>4.2064807222222216</v>
      </c>
    </row>
    <row r="726" spans="1:20" x14ac:dyDescent="0.2">
      <c r="A726" s="182" t="s">
        <v>648</v>
      </c>
      <c r="B726" s="182" t="s">
        <v>269</v>
      </c>
      <c r="C726" s="182" t="s">
        <v>403</v>
      </c>
      <c r="D726" s="174">
        <v>15.709710611111108</v>
      </c>
      <c r="E726" s="174">
        <v>14.063626777777777</v>
      </c>
      <c r="F726" s="174">
        <v>13.357820777777777</v>
      </c>
      <c r="G726" s="174">
        <v>13.36858827777778</v>
      </c>
      <c r="H726" s="174">
        <v>13.82795311111111</v>
      </c>
      <c r="I726" s="174">
        <v>13.099482166666668</v>
      </c>
      <c r="J726" s="174">
        <v>13.51085672222222</v>
      </c>
      <c r="K726" s="174">
        <v>13.583499944444444</v>
      </c>
      <c r="L726" s="174">
        <v>13.604645888888889</v>
      </c>
      <c r="M726" s="174">
        <v>14.297183222222221</v>
      </c>
      <c r="N726" s="174">
        <v>15.031072277777778</v>
      </c>
      <c r="O726" s="174">
        <v>15.072261000000001</v>
      </c>
      <c r="P726" s="174">
        <v>14.128243833333334</v>
      </c>
      <c r="Q726" s="174">
        <v>15.57382111111111</v>
      </c>
      <c r="R726" s="174">
        <v>15.598913111111111</v>
      </c>
      <c r="S726" s="174">
        <v>15.387943888888888</v>
      </c>
      <c r="T726" s="176">
        <v>16.117809000000001</v>
      </c>
    </row>
    <row r="727" spans="1:20" x14ac:dyDescent="0.2">
      <c r="A727" s="182" t="s">
        <v>2515</v>
      </c>
      <c r="B727" s="182" t="s">
        <v>116</v>
      </c>
      <c r="C727" s="182" t="s">
        <v>403</v>
      </c>
      <c r="D727" s="174">
        <v>12.62780283333333</v>
      </c>
      <c r="E727" s="174">
        <v>10.24469372222222</v>
      </c>
      <c r="F727" s="174">
        <v>9.4015014999999984</v>
      </c>
      <c r="G727" s="174">
        <v>8.922009000000001</v>
      </c>
      <c r="H727" s="174">
        <v>8.9303541666666657</v>
      </c>
      <c r="I727" s="174">
        <v>8.7353095000000014</v>
      </c>
      <c r="J727" s="174">
        <v>8.8182596111111096</v>
      </c>
      <c r="K727" s="174">
        <v>8.8265367777777772</v>
      </c>
      <c r="L727" s="174">
        <v>8.8292974444444425</v>
      </c>
      <c r="M727" s="174">
        <v>9.2314642222222218</v>
      </c>
      <c r="N727" s="174">
        <v>9.5796729999999979</v>
      </c>
      <c r="O727" s="174">
        <v>10.255405111111109</v>
      </c>
      <c r="P727" s="174">
        <v>8.5547006111111106</v>
      </c>
      <c r="Q727" s="174">
        <v>9.7874087222222208</v>
      </c>
      <c r="R727" s="174">
        <v>9.0873438333333318</v>
      </c>
      <c r="S727" s="174">
        <v>9.1938573333333338</v>
      </c>
      <c r="T727" s="176">
        <v>9.1272705000000016</v>
      </c>
    </row>
    <row r="728" spans="1:20" x14ac:dyDescent="0.2">
      <c r="A728" s="182" t="s">
        <v>1148</v>
      </c>
      <c r="B728" s="182" t="s">
        <v>985</v>
      </c>
      <c r="C728" s="182" t="s">
        <v>403</v>
      </c>
      <c r="D728" s="174">
        <v>55.396745222222222</v>
      </c>
      <c r="E728" s="174">
        <v>43.252464722222228</v>
      </c>
      <c r="F728" s="174">
        <v>44.555630000000001</v>
      </c>
      <c r="G728" s="174">
        <v>44.88792361111112</v>
      </c>
      <c r="H728" s="174">
        <v>44.047252055555546</v>
      </c>
      <c r="I728" s="174">
        <v>44.310277166666665</v>
      </c>
      <c r="J728" s="174">
        <v>43.308142833333342</v>
      </c>
      <c r="K728" s="174">
        <v>44.536508333333337</v>
      </c>
      <c r="L728" s="174">
        <v>45.535387222222226</v>
      </c>
      <c r="M728" s="174">
        <v>44.391874055555562</v>
      </c>
      <c r="N728" s="174">
        <v>48.014237222222228</v>
      </c>
      <c r="O728" s="174">
        <v>50.313075611111103</v>
      </c>
      <c r="P728" s="174">
        <v>50.042086833333322</v>
      </c>
      <c r="Q728" s="174">
        <v>53.100768166666668</v>
      </c>
      <c r="R728" s="174">
        <v>45.89687005555556</v>
      </c>
      <c r="S728" s="174">
        <v>44.976092388888894</v>
      </c>
      <c r="T728" s="176">
        <v>47.044943833333335</v>
      </c>
    </row>
    <row r="729" spans="1:20" x14ac:dyDescent="0.2">
      <c r="A729" s="182" t="s">
        <v>1076</v>
      </c>
      <c r="B729" s="182" t="s">
        <v>1079</v>
      </c>
      <c r="C729" s="182" t="s">
        <v>403</v>
      </c>
      <c r="D729" s="174">
        <v>19.919409166666664</v>
      </c>
      <c r="E729" s="174">
        <v>17.768194166666667</v>
      </c>
      <c r="F729" s="174">
        <v>17.530273833333336</v>
      </c>
      <c r="G729" s="174">
        <v>17.273325000000003</v>
      </c>
      <c r="H729" s="174">
        <v>17.138698722222227</v>
      </c>
      <c r="I729" s="174">
        <v>17.007928055555553</v>
      </c>
      <c r="J729" s="174">
        <v>16.74817505555556</v>
      </c>
      <c r="K729" s="174">
        <v>16.009154833333334</v>
      </c>
      <c r="L729" s="174">
        <v>16.493755833333331</v>
      </c>
      <c r="M729" s="174">
        <v>15.831491166666662</v>
      </c>
      <c r="N729" s="174">
        <v>15.973643444444447</v>
      </c>
      <c r="O729" s="174">
        <v>16.6687075</v>
      </c>
      <c r="P729" s="174">
        <v>15.320675888888891</v>
      </c>
      <c r="Q729" s="174">
        <v>15.719744111111108</v>
      </c>
      <c r="R729" s="174">
        <v>15.62628461111111</v>
      </c>
      <c r="S729" s="174">
        <v>15.779914666666665</v>
      </c>
      <c r="T729" s="176">
        <v>19.834758111111107</v>
      </c>
    </row>
    <row r="730" spans="1:20" x14ac:dyDescent="0.2">
      <c r="A730" s="182" t="s">
        <v>614</v>
      </c>
      <c r="B730" s="182" t="s">
        <v>424</v>
      </c>
      <c r="C730" s="182" t="s">
        <v>403</v>
      </c>
      <c r="D730" s="174">
        <v>9.3876523333333317</v>
      </c>
      <c r="E730" s="174">
        <v>7.00329838888889</v>
      </c>
      <c r="F730" s="174">
        <v>7.1181410555555562</v>
      </c>
      <c r="G730" s="174">
        <v>6.9169186666666667</v>
      </c>
      <c r="H730" s="174">
        <v>7.0587695000000004</v>
      </c>
      <c r="I730" s="174">
        <v>6.6060581111111114</v>
      </c>
      <c r="J730" s="174">
        <v>5.8977268333333335</v>
      </c>
      <c r="K730" s="174">
        <v>5.7949671666666678</v>
      </c>
      <c r="L730" s="174">
        <v>5.7796559999999992</v>
      </c>
      <c r="M730" s="174">
        <v>5.716326333333333</v>
      </c>
      <c r="N730" s="174">
        <v>5.8005404444444437</v>
      </c>
      <c r="O730" s="174">
        <v>6.5154588888888894</v>
      </c>
      <c r="P730" s="174">
        <v>5.8194999444444448</v>
      </c>
      <c r="Q730" s="174">
        <v>5.9262554999999999</v>
      </c>
      <c r="R730" s="174">
        <v>6.0225457222222216</v>
      </c>
      <c r="S730" s="174">
        <v>5.8139986666666674</v>
      </c>
      <c r="T730" s="176">
        <v>6.0434561666666671</v>
      </c>
    </row>
    <row r="731" spans="1:20" x14ac:dyDescent="0.2">
      <c r="A731" s="182" t="s">
        <v>3613</v>
      </c>
      <c r="B731" s="182" t="s">
        <v>1757</v>
      </c>
      <c r="C731" s="182" t="s">
        <v>403</v>
      </c>
      <c r="D731" s="174">
        <v>31.529606058823529</v>
      </c>
      <c r="E731" s="174">
        <v>28.601648500000003</v>
      </c>
      <c r="F731" s="174">
        <v>26.07379105555556</v>
      </c>
      <c r="G731" s="174">
        <v>25.932499111111113</v>
      </c>
      <c r="H731" s="174">
        <v>29.30795627777778</v>
      </c>
      <c r="I731" s="174">
        <v>25.354992666666664</v>
      </c>
      <c r="J731" s="174">
        <v>24.928450111111115</v>
      </c>
      <c r="K731" s="174">
        <v>24.965725777777781</v>
      </c>
      <c r="L731" s="174">
        <v>25.295098333333335</v>
      </c>
      <c r="M731" s="174">
        <v>24.006014333333336</v>
      </c>
      <c r="N731" s="174">
        <v>24.702562277777776</v>
      </c>
      <c r="O731" s="174">
        <v>25.106623055555559</v>
      </c>
      <c r="P731" s="174">
        <v>26.23413438888889</v>
      </c>
      <c r="Q731" s="174">
        <v>38.233354166666658</v>
      </c>
      <c r="R731" s="174">
        <v>25.345055333333331</v>
      </c>
      <c r="S731" s="174">
        <v>24.541684888888888</v>
      </c>
      <c r="T731" s="176">
        <v>22.991933444444445</v>
      </c>
    </row>
    <row r="732" spans="1:20" x14ac:dyDescent="0.2">
      <c r="A732" s="182" t="s">
        <v>2516</v>
      </c>
      <c r="B732" s="182" t="s">
        <v>1761</v>
      </c>
      <c r="C732" s="182" t="s">
        <v>403</v>
      </c>
      <c r="D732" s="174">
        <v>30.434917722222224</v>
      </c>
      <c r="E732" s="174">
        <v>19.613803888888889</v>
      </c>
      <c r="F732" s="174">
        <v>20.210773833333338</v>
      </c>
      <c r="G732" s="174">
        <v>20.394994611111112</v>
      </c>
      <c r="H732" s="174">
        <v>20.087244055555555</v>
      </c>
      <c r="I732" s="174">
        <v>18.537785499999998</v>
      </c>
      <c r="J732" s="174">
        <v>19.179692166666669</v>
      </c>
      <c r="K732" s="174">
        <v>18.509869222222221</v>
      </c>
      <c r="L732" s="174">
        <v>19.129612222222221</v>
      </c>
      <c r="M732" s="174">
        <v>18.980949333333331</v>
      </c>
      <c r="N732" s="174">
        <v>19.885470277777777</v>
      </c>
      <c r="O732" s="174">
        <v>22.474857166666666</v>
      </c>
      <c r="P732" s="174">
        <v>23.397444555555555</v>
      </c>
      <c r="Q732" s="174">
        <v>19.736620166666665</v>
      </c>
      <c r="R732" s="174">
        <v>14.432489277777774</v>
      </c>
      <c r="S732" s="174">
        <v>14.55700166666667</v>
      </c>
      <c r="T732" s="176">
        <v>14.0989395</v>
      </c>
    </row>
    <row r="733" spans="1:20" x14ac:dyDescent="0.2">
      <c r="A733" s="182" t="s">
        <v>2517</v>
      </c>
      <c r="B733" s="182" t="s">
        <v>836</v>
      </c>
      <c r="C733" s="182" t="s">
        <v>403</v>
      </c>
      <c r="D733" s="174">
        <v>43.46992888888888</v>
      </c>
      <c r="E733" s="174">
        <v>28.438507333333334</v>
      </c>
      <c r="F733" s="174">
        <v>30.516733222222221</v>
      </c>
      <c r="G733" s="174">
        <v>31.603290111111107</v>
      </c>
      <c r="H733" s="174">
        <v>29.969280055555558</v>
      </c>
      <c r="I733" s="174">
        <v>29.673078555555556</v>
      </c>
      <c r="J733" s="174">
        <v>30.411113722222222</v>
      </c>
      <c r="K733" s="174">
        <v>29.367808777777775</v>
      </c>
      <c r="L733" s="174">
        <v>29.744339222222216</v>
      </c>
      <c r="M733" s="174">
        <v>28.676721499999999</v>
      </c>
      <c r="N733" s="174">
        <v>29.435560333333342</v>
      </c>
      <c r="O733" s="174">
        <v>32.607871277777782</v>
      </c>
      <c r="P733" s="174">
        <v>33.007027222222227</v>
      </c>
      <c r="Q733" s="174">
        <v>31.138295611111111</v>
      </c>
      <c r="R733" s="174">
        <v>24.980361277777778</v>
      </c>
      <c r="S733" s="174">
        <v>24.192757333333333</v>
      </c>
      <c r="T733" s="176">
        <v>23.606446722222227</v>
      </c>
    </row>
    <row r="734" spans="1:20" x14ac:dyDescent="0.2">
      <c r="A734" s="182" t="s">
        <v>2518</v>
      </c>
      <c r="B734" s="182" t="s">
        <v>1155</v>
      </c>
      <c r="C734" s="182" t="s">
        <v>403</v>
      </c>
      <c r="D734" s="174">
        <v>25.689943222222226</v>
      </c>
      <c r="E734" s="174">
        <v>16.409778888888891</v>
      </c>
      <c r="F734" s="174">
        <v>16.631447888888886</v>
      </c>
      <c r="G734" s="174">
        <v>15.875556555555555</v>
      </c>
      <c r="H734" s="174">
        <v>15.059724555555555</v>
      </c>
      <c r="I734" s="174">
        <v>15.848165944444442</v>
      </c>
      <c r="J734" s="174">
        <v>16.108099666666664</v>
      </c>
      <c r="K734" s="174">
        <v>15.759702166666671</v>
      </c>
      <c r="L734" s="174">
        <v>16.733656555555555</v>
      </c>
      <c r="M734" s="174">
        <v>16.167288333333332</v>
      </c>
      <c r="N734" s="174">
        <v>15.646524444444443</v>
      </c>
      <c r="O734" s="174">
        <v>19.741111944444448</v>
      </c>
      <c r="P734" s="174">
        <v>17.957466888888888</v>
      </c>
      <c r="Q734" s="174">
        <v>11.539803333333335</v>
      </c>
      <c r="R734" s="174">
        <v>9.7384385555555539</v>
      </c>
      <c r="S734" s="174">
        <v>9.7548247777777792</v>
      </c>
      <c r="T734" s="176">
        <v>9.7149467777777758</v>
      </c>
    </row>
    <row r="735" spans="1:20" x14ac:dyDescent="0.2">
      <c r="A735" s="182" t="s">
        <v>2519</v>
      </c>
      <c r="B735" s="182" t="s">
        <v>837</v>
      </c>
      <c r="C735" s="182" t="s">
        <v>403</v>
      </c>
      <c r="D735" s="174">
        <v>31.340679944444446</v>
      </c>
      <c r="E735" s="174">
        <v>20.288480444444446</v>
      </c>
      <c r="F735" s="174">
        <v>20.824239055555559</v>
      </c>
      <c r="G735" s="174">
        <v>20.539659333333333</v>
      </c>
      <c r="H735" s="174">
        <v>19.946062055555558</v>
      </c>
      <c r="I735" s="174">
        <v>20.105299388888891</v>
      </c>
      <c r="J735" s="174">
        <v>19.351886111111114</v>
      </c>
      <c r="K735" s="174">
        <v>18.817442388888889</v>
      </c>
      <c r="L735" s="174">
        <v>18.135687277777777</v>
      </c>
      <c r="M735" s="174">
        <v>18.178136833333337</v>
      </c>
      <c r="N735" s="174">
        <v>22.120049333333338</v>
      </c>
      <c r="O735" s="174">
        <v>22.218653111111109</v>
      </c>
      <c r="P735" s="174">
        <v>24.138777888888885</v>
      </c>
      <c r="Q735" s="174">
        <v>13.534238444444448</v>
      </c>
      <c r="R735" s="174">
        <v>10.842967555555555</v>
      </c>
      <c r="S735" s="174">
        <v>10.5163995</v>
      </c>
      <c r="T735" s="176">
        <v>10.447802277777777</v>
      </c>
    </row>
    <row r="736" spans="1:20" x14ac:dyDescent="0.2">
      <c r="A736" s="182" t="s">
        <v>2520</v>
      </c>
      <c r="B736" s="182" t="s">
        <v>973</v>
      </c>
      <c r="C736" s="182" t="s">
        <v>403</v>
      </c>
      <c r="D736" s="174">
        <v>12.423151444444445</v>
      </c>
      <c r="E736" s="174">
        <v>12.246553944444445</v>
      </c>
      <c r="F736" s="174">
        <v>11.32314377777778</v>
      </c>
      <c r="G736" s="174">
        <v>10.825429222222221</v>
      </c>
      <c r="H736" s="174">
        <v>10.870710388888888</v>
      </c>
      <c r="I736" s="174">
        <v>10.490870222222224</v>
      </c>
      <c r="J736" s="174">
        <v>9.5175865555555568</v>
      </c>
      <c r="K736" s="174">
        <v>9.3273403333333338</v>
      </c>
      <c r="L736" s="174">
        <v>9.8509288333333327</v>
      </c>
      <c r="M736" s="174">
        <v>10.346985111111112</v>
      </c>
      <c r="N736" s="174">
        <v>10.325633111111109</v>
      </c>
      <c r="O736" s="174">
        <v>10.533349833333334</v>
      </c>
      <c r="P736" s="174">
        <v>10.139969833333332</v>
      </c>
      <c r="Q736" s="174">
        <v>10.524589611111109</v>
      </c>
      <c r="R736" s="174">
        <v>10.518725555555555</v>
      </c>
      <c r="S736" s="174">
        <v>10.401107277777776</v>
      </c>
      <c r="T736" s="176">
        <v>10.902010055555555</v>
      </c>
    </row>
    <row r="737" spans="1:20" x14ac:dyDescent="0.2">
      <c r="A737" s="182" t="s">
        <v>2521</v>
      </c>
      <c r="B737" s="182" t="s">
        <v>838</v>
      </c>
      <c r="C737" s="182" t="s">
        <v>403</v>
      </c>
      <c r="D737" s="174">
        <v>23.993797333333333</v>
      </c>
      <c r="E737" s="174">
        <v>15.072258166666668</v>
      </c>
      <c r="F737" s="174">
        <v>15.424254055555553</v>
      </c>
      <c r="G737" s="174">
        <v>14.86362161111111</v>
      </c>
      <c r="H737" s="174">
        <v>14.838095833333332</v>
      </c>
      <c r="I737" s="174">
        <v>14.605577833333333</v>
      </c>
      <c r="J737" s="174">
        <v>14.761600666666668</v>
      </c>
      <c r="K737" s="174">
        <v>14.281340222222225</v>
      </c>
      <c r="L737" s="174">
        <v>14.242449222222222</v>
      </c>
      <c r="M737" s="174">
        <v>14.131512833333332</v>
      </c>
      <c r="N737" s="174">
        <v>16.837798500000002</v>
      </c>
      <c r="O737" s="174">
        <v>18.817795722222222</v>
      </c>
      <c r="P737" s="174">
        <v>18.33628944444445</v>
      </c>
      <c r="Q737" s="174">
        <v>11.564910388888888</v>
      </c>
      <c r="R737" s="174">
        <v>10.342065944444444</v>
      </c>
      <c r="S737" s="174">
        <v>9.8018545555555558</v>
      </c>
      <c r="T737" s="176">
        <v>9.8248341666666672</v>
      </c>
    </row>
    <row r="738" spans="1:20" x14ac:dyDescent="0.2">
      <c r="A738" s="182" t="s">
        <v>2522</v>
      </c>
      <c r="B738" s="182" t="s">
        <v>839</v>
      </c>
      <c r="C738" s="182" t="s">
        <v>403</v>
      </c>
      <c r="D738" s="174">
        <v>17.103938999999997</v>
      </c>
      <c r="E738" s="174">
        <v>11.469665055555556</v>
      </c>
      <c r="F738" s="174">
        <v>11.357732</v>
      </c>
      <c r="G738" s="174">
        <v>10.427243000000002</v>
      </c>
      <c r="H738" s="174">
        <v>10.635033777777775</v>
      </c>
      <c r="I738" s="174">
        <v>10.547410944444444</v>
      </c>
      <c r="J738" s="174">
        <v>10.693170611111109</v>
      </c>
      <c r="K738" s="174">
        <v>10.984973166666666</v>
      </c>
      <c r="L738" s="174">
        <v>10.994898833333332</v>
      </c>
      <c r="M738" s="174">
        <v>10.670952611111112</v>
      </c>
      <c r="N738" s="174">
        <v>13.063444666666664</v>
      </c>
      <c r="O738" s="174">
        <v>14.798436166666667</v>
      </c>
      <c r="P738" s="174">
        <v>13.534349666666666</v>
      </c>
      <c r="Q738" s="174">
        <v>9.0376516666666689</v>
      </c>
      <c r="R738" s="174">
        <v>8.0787647222222247</v>
      </c>
      <c r="S738" s="174">
        <v>7.8917603333333339</v>
      </c>
      <c r="T738" s="176">
        <v>7.8794387777777786</v>
      </c>
    </row>
    <row r="739" spans="1:20" x14ac:dyDescent="0.2">
      <c r="A739" s="182" t="s">
        <v>2523</v>
      </c>
      <c r="B739" s="182" t="s">
        <v>1157</v>
      </c>
      <c r="C739" s="182" t="s">
        <v>403</v>
      </c>
      <c r="D739" s="174">
        <v>37.956333944444445</v>
      </c>
      <c r="E739" s="174">
        <v>23.934695944444442</v>
      </c>
      <c r="F739" s="174">
        <v>26.015416333333334</v>
      </c>
      <c r="G739" s="174">
        <v>23.776846611111111</v>
      </c>
      <c r="H739" s="174">
        <v>23.060804722222219</v>
      </c>
      <c r="I739" s="174">
        <v>21.964840833333337</v>
      </c>
      <c r="J739" s="174">
        <v>23.04260288888889</v>
      </c>
      <c r="K739" s="174">
        <v>23.398564</v>
      </c>
      <c r="L739" s="174">
        <v>23.598179111111115</v>
      </c>
      <c r="M739" s="174">
        <v>22.751587888888892</v>
      </c>
      <c r="N739" s="174">
        <v>23.320139444444443</v>
      </c>
      <c r="O739" s="174">
        <v>28.534780166666664</v>
      </c>
      <c r="P739" s="174">
        <v>29.581519666666662</v>
      </c>
      <c r="Q739" s="174">
        <v>21.677946500000004</v>
      </c>
      <c r="R739" s="174">
        <v>15.520264611111109</v>
      </c>
      <c r="S739" s="174">
        <v>13.846119055555556</v>
      </c>
      <c r="T739" s="176">
        <v>14.11456616666667</v>
      </c>
    </row>
    <row r="740" spans="1:20" x14ac:dyDescent="0.2">
      <c r="A740" s="182" t="s">
        <v>2524</v>
      </c>
      <c r="B740" s="182" t="s">
        <v>840</v>
      </c>
      <c r="C740" s="182" t="s">
        <v>403</v>
      </c>
      <c r="D740" s="174">
        <v>12.792816833333335</v>
      </c>
      <c r="E740" s="174">
        <v>9.5728367222222239</v>
      </c>
      <c r="F740" s="174">
        <v>9.672997500000001</v>
      </c>
      <c r="G740" s="174">
        <v>9.1464829444444415</v>
      </c>
      <c r="H740" s="174">
        <v>9.0487936666666666</v>
      </c>
      <c r="I740" s="174">
        <v>9.1165622222222229</v>
      </c>
      <c r="J740" s="174">
        <v>9.1659126666666655</v>
      </c>
      <c r="K740" s="174">
        <v>9.0084340555555542</v>
      </c>
      <c r="L740" s="174">
        <v>8.9262569999999997</v>
      </c>
      <c r="M740" s="174">
        <v>8.8071251666666672</v>
      </c>
      <c r="N740" s="174">
        <v>9.2021093888888892</v>
      </c>
      <c r="O740" s="174">
        <v>10.665483777777778</v>
      </c>
      <c r="P740" s="174">
        <v>11.224071111111114</v>
      </c>
      <c r="Q740" s="174">
        <v>9.4146721666666657</v>
      </c>
      <c r="R740" s="174">
        <v>8.2371425555555557</v>
      </c>
      <c r="S740" s="174">
        <v>7.7058903333333335</v>
      </c>
      <c r="T740" s="176">
        <v>7.6021228888888901</v>
      </c>
    </row>
    <row r="741" spans="1:20" x14ac:dyDescent="0.2">
      <c r="A741" s="182" t="s">
        <v>2525</v>
      </c>
      <c r="B741" s="182" t="s">
        <v>1154</v>
      </c>
      <c r="C741" s="182" t="s">
        <v>403</v>
      </c>
      <c r="D741" s="174">
        <v>29.409195055555553</v>
      </c>
      <c r="E741" s="174">
        <v>17.793877444444448</v>
      </c>
      <c r="F741" s="174">
        <v>19.235883000000001</v>
      </c>
      <c r="G741" s="174">
        <v>17.904284555555559</v>
      </c>
      <c r="H741" s="174">
        <v>18.152260055555555</v>
      </c>
      <c r="I741" s="174">
        <v>17.114047166666666</v>
      </c>
      <c r="J741" s="174">
        <v>16.286576444444446</v>
      </c>
      <c r="K741" s="174">
        <v>15.971022722222223</v>
      </c>
      <c r="L741" s="174">
        <v>17.763631499999995</v>
      </c>
      <c r="M741" s="174">
        <v>17.030840111111107</v>
      </c>
      <c r="N741" s="174">
        <v>16.690819000000001</v>
      </c>
      <c r="O741" s="174">
        <v>20.192613222222221</v>
      </c>
      <c r="P741" s="174">
        <v>20.282113111111112</v>
      </c>
      <c r="Q741" s="174">
        <v>11.349821388888891</v>
      </c>
      <c r="R741" s="174">
        <v>9.825165222222223</v>
      </c>
      <c r="S741" s="174">
        <v>9.7484142222222214</v>
      </c>
      <c r="T741" s="176">
        <v>9.6931993888888925</v>
      </c>
    </row>
    <row r="742" spans="1:20" x14ac:dyDescent="0.2">
      <c r="A742" s="182" t="s">
        <v>3348</v>
      </c>
      <c r="B742" s="182" t="s">
        <v>3349</v>
      </c>
      <c r="C742" s="182" t="s">
        <v>403</v>
      </c>
      <c r="D742" s="174">
        <v>11.303038666666668</v>
      </c>
      <c r="E742" s="174">
        <v>8.752730388888887</v>
      </c>
      <c r="F742" s="174">
        <v>7.3077739444444454</v>
      </c>
      <c r="G742" s="174">
        <v>7.4622198888888898</v>
      </c>
      <c r="H742" s="174">
        <v>9.6129984444444432</v>
      </c>
      <c r="I742" s="174">
        <v>8.3352203888888869</v>
      </c>
      <c r="J742" s="174">
        <v>9.2046920000000014</v>
      </c>
      <c r="K742" s="174">
        <v>8.0639288333333354</v>
      </c>
      <c r="L742" s="174">
        <v>7.6072556666666644</v>
      </c>
      <c r="M742" s="174">
        <v>8.061156722222222</v>
      </c>
      <c r="N742" s="174">
        <v>8.6278770000000016</v>
      </c>
      <c r="O742" s="174">
        <v>9.6445774444444439</v>
      </c>
      <c r="P742" s="174">
        <v>7.833425444444444</v>
      </c>
      <c r="Q742" s="174">
        <v>11.161556722222224</v>
      </c>
      <c r="R742" s="174">
        <v>7.9667641111111118</v>
      </c>
      <c r="S742" s="174">
        <v>7.5996422777777788</v>
      </c>
      <c r="T742" s="176">
        <v>6.9331426666666678</v>
      </c>
    </row>
    <row r="743" spans="1:20" x14ac:dyDescent="0.2">
      <c r="A743" s="182" t="s">
        <v>2526</v>
      </c>
      <c r="B743" s="182" t="s">
        <v>1156</v>
      </c>
      <c r="C743" s="182" t="s">
        <v>403</v>
      </c>
      <c r="D743" s="174">
        <v>24.485560777777778</v>
      </c>
      <c r="E743" s="174">
        <v>14.858348722222225</v>
      </c>
      <c r="F743" s="174">
        <v>17.326412222222221</v>
      </c>
      <c r="G743" s="174">
        <v>17.255716777777778</v>
      </c>
      <c r="H743" s="174">
        <v>16.321835333333333</v>
      </c>
      <c r="I743" s="174">
        <v>16.1267125</v>
      </c>
      <c r="J743" s="174">
        <v>17.601411499999998</v>
      </c>
      <c r="K743" s="174">
        <v>16.480615222222223</v>
      </c>
      <c r="L743" s="174">
        <v>15.974204333333335</v>
      </c>
      <c r="M743" s="174">
        <v>16.020871833333331</v>
      </c>
      <c r="N743" s="174">
        <v>17.143371722222223</v>
      </c>
      <c r="O743" s="174">
        <v>20.480341111111116</v>
      </c>
      <c r="P743" s="174">
        <v>18.713375666666664</v>
      </c>
      <c r="Q743" s="174">
        <v>10.938122444444444</v>
      </c>
      <c r="R743" s="174">
        <v>9.4208708888888886</v>
      </c>
      <c r="S743" s="174">
        <v>9.0325949444444458</v>
      </c>
      <c r="T743" s="176">
        <v>8.9523193888888883</v>
      </c>
    </row>
    <row r="744" spans="1:20" x14ac:dyDescent="0.2">
      <c r="A744" s="182" t="s">
        <v>2527</v>
      </c>
      <c r="B744" s="182" t="s">
        <v>951</v>
      </c>
      <c r="C744" s="182" t="s">
        <v>403</v>
      </c>
      <c r="D744" s="174">
        <v>19.123256888888889</v>
      </c>
      <c r="E744" s="174">
        <v>12.676195944444443</v>
      </c>
      <c r="F744" s="174">
        <v>11.810018666666668</v>
      </c>
      <c r="G744" s="174">
        <v>11.188644555555554</v>
      </c>
      <c r="H744" s="174">
        <v>11.470965333333332</v>
      </c>
      <c r="I744" s="174">
        <v>11.527801777777775</v>
      </c>
      <c r="J744" s="174">
        <v>12.714556333333334</v>
      </c>
      <c r="K744" s="174">
        <v>13.415584166666669</v>
      </c>
      <c r="L744" s="174">
        <v>12.20140627777778</v>
      </c>
      <c r="M744" s="174">
        <v>12.611673444444445</v>
      </c>
      <c r="N744" s="174">
        <v>14.919756944444442</v>
      </c>
      <c r="O744" s="174">
        <v>16.649459055555553</v>
      </c>
      <c r="P744" s="174">
        <v>17.144392722222218</v>
      </c>
      <c r="Q744" s="174">
        <v>16.916738277777782</v>
      </c>
      <c r="R744" s="174">
        <v>13.166271944444443</v>
      </c>
      <c r="S744" s="174">
        <v>13.026447388888888</v>
      </c>
      <c r="T744" s="176">
        <v>13.686720722222224</v>
      </c>
    </row>
    <row r="745" spans="1:20" x14ac:dyDescent="0.2">
      <c r="A745" s="182" t="s">
        <v>2528</v>
      </c>
      <c r="B745" s="182" t="s">
        <v>1710</v>
      </c>
      <c r="C745" s="182" t="s">
        <v>403</v>
      </c>
      <c r="D745" s="174">
        <v>41.856420166666666</v>
      </c>
      <c r="E745" s="174">
        <v>33.877984611111117</v>
      </c>
      <c r="F745" s="174">
        <v>34.704077166666664</v>
      </c>
      <c r="G745" s="174">
        <v>34.686832111111116</v>
      </c>
      <c r="H745" s="174">
        <v>36.407977111111101</v>
      </c>
      <c r="I745" s="174">
        <v>33.578598833333331</v>
      </c>
      <c r="J745" s="174">
        <v>33.346178888888886</v>
      </c>
      <c r="K745" s="174">
        <v>32.412527999999995</v>
      </c>
      <c r="L745" s="174">
        <v>34.481433166666669</v>
      </c>
      <c r="M745" s="174">
        <v>35.580825111111103</v>
      </c>
      <c r="N745" s="174">
        <v>37.966709722222227</v>
      </c>
      <c r="O745" s="174">
        <v>43.387581000000004</v>
      </c>
      <c r="P745" s="174">
        <v>42.572948611111116</v>
      </c>
      <c r="Q745" s="174">
        <v>29.33325538888889</v>
      </c>
      <c r="R745" s="174">
        <v>23.831525111111109</v>
      </c>
      <c r="S745" s="174">
        <v>21.948509500000004</v>
      </c>
      <c r="T745" s="176">
        <v>22.719232055555562</v>
      </c>
    </row>
    <row r="746" spans="1:20" x14ac:dyDescent="0.2">
      <c r="A746" s="182" t="s">
        <v>682</v>
      </c>
      <c r="B746" s="182" t="s">
        <v>270</v>
      </c>
      <c r="C746" s="182" t="s">
        <v>403</v>
      </c>
      <c r="D746" s="174">
        <v>12.528934</v>
      </c>
      <c r="E746" s="174">
        <v>9.4208384444444473</v>
      </c>
      <c r="F746" s="174">
        <v>9.1750633888888888</v>
      </c>
      <c r="G746" s="174">
        <v>9.0020108333333351</v>
      </c>
      <c r="H746" s="174">
        <v>8.9931492222222218</v>
      </c>
      <c r="I746" s="174">
        <v>8.8535879444444436</v>
      </c>
      <c r="J746" s="174">
        <v>8.7601216666666684</v>
      </c>
      <c r="K746" s="174">
        <v>8.8549489444444429</v>
      </c>
      <c r="L746" s="174">
        <v>8.9796407222222232</v>
      </c>
      <c r="M746" s="174">
        <v>8.8035561111111136</v>
      </c>
      <c r="N746" s="174">
        <v>8.8386525555555533</v>
      </c>
      <c r="O746" s="174">
        <v>9.3369309999999999</v>
      </c>
      <c r="P746" s="174">
        <v>8.9097552222222234</v>
      </c>
      <c r="Q746" s="174">
        <v>9.2371429444444466</v>
      </c>
      <c r="R746" s="174">
        <v>8.9923569444444453</v>
      </c>
      <c r="S746" s="174">
        <v>8.7851115000000011</v>
      </c>
      <c r="T746" s="176">
        <v>11.077649277777777</v>
      </c>
    </row>
    <row r="747" spans="1:20" x14ac:dyDescent="0.2">
      <c r="A747" s="182" t="s">
        <v>3730</v>
      </c>
      <c r="B747" s="182" t="s">
        <v>3731</v>
      </c>
      <c r="C747" s="182" t="s">
        <v>403</v>
      </c>
      <c r="D747" s="174">
        <v>44.323599944444446</v>
      </c>
      <c r="E747" s="174">
        <v>37.178642166666663</v>
      </c>
      <c r="F747" s="174">
        <v>28.724801222222222</v>
      </c>
      <c r="G747" s="174">
        <v>27.60144972222222</v>
      </c>
      <c r="H747" s="174">
        <v>30.956035388888893</v>
      </c>
      <c r="I747" s="174">
        <v>26.415816722222225</v>
      </c>
      <c r="J747" s="174">
        <v>27.874189666666663</v>
      </c>
      <c r="K747" s="174">
        <v>29.174941388888882</v>
      </c>
      <c r="L747" s="174">
        <v>33.463768166666661</v>
      </c>
      <c r="M747" s="174">
        <v>31.790730666666668</v>
      </c>
      <c r="N747" s="174">
        <v>30.266735222222223</v>
      </c>
      <c r="O747" s="174">
        <v>36.597154222222223</v>
      </c>
      <c r="P747" s="174">
        <v>33.857844777777785</v>
      </c>
      <c r="Q747" s="174">
        <v>46.209705499999998</v>
      </c>
      <c r="R747" s="174">
        <v>31.599519888888892</v>
      </c>
      <c r="S747" s="174">
        <v>32.306269611111105</v>
      </c>
      <c r="T747" s="176">
        <v>33.648038388888892</v>
      </c>
    </row>
    <row r="748" spans="1:20" x14ac:dyDescent="0.2">
      <c r="A748" s="182" t="s">
        <v>3728</v>
      </c>
      <c r="B748" s="182" t="s">
        <v>3729</v>
      </c>
      <c r="C748" s="182" t="s">
        <v>403</v>
      </c>
      <c r="D748" s="174">
        <v>47.744157999999999</v>
      </c>
      <c r="E748" s="174">
        <v>37.801808999999999</v>
      </c>
      <c r="F748" s="174">
        <v>34.720083611111107</v>
      </c>
      <c r="G748" s="174">
        <v>32.471673055555549</v>
      </c>
      <c r="H748" s="174">
        <v>34.291928666666678</v>
      </c>
      <c r="I748" s="174">
        <v>32.002217388888894</v>
      </c>
      <c r="J748" s="174">
        <v>34.242572999999993</v>
      </c>
      <c r="K748" s="174">
        <v>34.146971722222219</v>
      </c>
      <c r="L748" s="174">
        <v>46.829727944444443</v>
      </c>
      <c r="M748" s="174">
        <v>38.126328111111114</v>
      </c>
      <c r="N748" s="174">
        <v>33.601416999999998</v>
      </c>
      <c r="O748" s="174">
        <v>37.681131833333339</v>
      </c>
      <c r="P748" s="174">
        <v>37.346560388888889</v>
      </c>
      <c r="Q748" s="174">
        <v>43.42358155555555</v>
      </c>
      <c r="R748" s="174">
        <v>33.672583500000002</v>
      </c>
      <c r="S748" s="174">
        <v>32.892613777777768</v>
      </c>
      <c r="T748" s="176">
        <v>41.620630666666671</v>
      </c>
    </row>
    <row r="749" spans="1:20" x14ac:dyDescent="0.2">
      <c r="A749" s="182" t="s">
        <v>1149</v>
      </c>
      <c r="B749" s="182" t="s">
        <v>981</v>
      </c>
      <c r="C749" s="182" t="s">
        <v>403</v>
      </c>
      <c r="D749" s="174">
        <v>7.7885345555555556</v>
      </c>
      <c r="E749" s="174">
        <v>6.9888867777777763</v>
      </c>
      <c r="F749" s="174">
        <v>6.715782611111111</v>
      </c>
      <c r="G749" s="174">
        <v>6.6631397222222217</v>
      </c>
      <c r="H749" s="174">
        <v>6.6444786111111123</v>
      </c>
      <c r="I749" s="174">
        <v>6.6675805555555545</v>
      </c>
      <c r="J749" s="174">
        <v>6.661806277777778</v>
      </c>
      <c r="K749" s="174">
        <v>6.5281296666666675</v>
      </c>
      <c r="L749" s="174">
        <v>6.5901511111111111</v>
      </c>
      <c r="M749" s="174">
        <v>7.1876097222222217</v>
      </c>
      <c r="N749" s="174">
        <v>6.8469239444444439</v>
      </c>
      <c r="O749" s="174">
        <v>8.7236019444444448</v>
      </c>
      <c r="P749" s="174">
        <v>6.996143611111111</v>
      </c>
      <c r="Q749" s="174">
        <v>7.0092121666666669</v>
      </c>
      <c r="R749" s="174">
        <v>6.7067611666666673</v>
      </c>
      <c r="S749" s="174">
        <v>7.006770666666668</v>
      </c>
      <c r="T749" s="176">
        <v>7.0766457222222225</v>
      </c>
    </row>
    <row r="750" spans="1:20" x14ac:dyDescent="0.2">
      <c r="A750" s="182" t="s">
        <v>615</v>
      </c>
      <c r="B750" s="182" t="s">
        <v>304</v>
      </c>
      <c r="C750" s="182" t="s">
        <v>403</v>
      </c>
      <c r="D750" s="174">
        <v>17.304793555555552</v>
      </c>
      <c r="E750" s="174">
        <v>14.325696944444445</v>
      </c>
      <c r="F750" s="174">
        <v>14.54371311111111</v>
      </c>
      <c r="G750" s="174">
        <v>13.442207555555555</v>
      </c>
      <c r="H750" s="174">
        <v>13.460107166666665</v>
      </c>
      <c r="I750" s="174">
        <v>12.917724722222221</v>
      </c>
      <c r="J750" s="174">
        <v>12.923532777777778</v>
      </c>
      <c r="K750" s="174">
        <v>12.806851222222225</v>
      </c>
      <c r="L750" s="174">
        <v>13.282090944444443</v>
      </c>
      <c r="M750" s="174">
        <v>13.315840444444442</v>
      </c>
      <c r="N750" s="174">
        <v>13.33170677777778</v>
      </c>
      <c r="O750" s="174">
        <v>14.087609444444444</v>
      </c>
      <c r="P750" s="174">
        <v>13.375335944444446</v>
      </c>
      <c r="Q750" s="174">
        <v>13.931438055555557</v>
      </c>
      <c r="R750" s="174">
        <v>13.665673777777778</v>
      </c>
      <c r="S750" s="174">
        <v>13.603730277777778</v>
      </c>
      <c r="T750" s="176">
        <v>14.362195333333334</v>
      </c>
    </row>
    <row r="751" spans="1:20" x14ac:dyDescent="0.2">
      <c r="A751" s="182" t="s">
        <v>2529</v>
      </c>
      <c r="B751" s="182" t="s">
        <v>303</v>
      </c>
      <c r="C751" s="182" t="s">
        <v>403</v>
      </c>
      <c r="D751" s="174">
        <v>12.03992522222222</v>
      </c>
      <c r="E751" s="174">
        <v>9.4418398333333329</v>
      </c>
      <c r="F751" s="174">
        <v>9.4638906666666678</v>
      </c>
      <c r="G751" s="174">
        <v>9.2729673333333338</v>
      </c>
      <c r="H751" s="174">
        <v>9.0316411111111101</v>
      </c>
      <c r="I751" s="174">
        <v>8.9261710555555567</v>
      </c>
      <c r="J751" s="174">
        <v>9.3100531111111096</v>
      </c>
      <c r="K751" s="174">
        <v>9.3351370555555562</v>
      </c>
      <c r="L751" s="174">
        <v>9.415273222222222</v>
      </c>
      <c r="M751" s="174">
        <v>9.3790314444444434</v>
      </c>
      <c r="N751" s="174">
        <v>9.0809319444444441</v>
      </c>
      <c r="O751" s="174">
        <v>10.387111833333332</v>
      </c>
      <c r="P751" s="174">
        <v>9.7274912222222216</v>
      </c>
      <c r="Q751" s="174">
        <v>10.313086333333334</v>
      </c>
      <c r="R751" s="174">
        <v>9.8408350555555568</v>
      </c>
      <c r="S751" s="174">
        <v>9.5784488333333329</v>
      </c>
      <c r="T751" s="176">
        <v>10.847073055555557</v>
      </c>
    </row>
    <row r="752" spans="1:20" x14ac:dyDescent="0.2">
      <c r="A752" s="182" t="s">
        <v>616</v>
      </c>
      <c r="B752" s="182" t="s">
        <v>234</v>
      </c>
      <c r="C752" s="182" t="s">
        <v>403</v>
      </c>
      <c r="D752" s="174">
        <v>11.705665777777776</v>
      </c>
      <c r="E752" s="174">
        <v>8.1418147777777783</v>
      </c>
      <c r="F752" s="174">
        <v>7.9260875555555561</v>
      </c>
      <c r="G752" s="174">
        <v>7.7728625555555562</v>
      </c>
      <c r="H752" s="174">
        <v>7.7266507222222209</v>
      </c>
      <c r="I752" s="174">
        <v>7.779919111111111</v>
      </c>
      <c r="J752" s="174">
        <v>7.7446421666666669</v>
      </c>
      <c r="K752" s="174">
        <v>7.6221510555555545</v>
      </c>
      <c r="L752" s="174">
        <v>8.1677625555555551</v>
      </c>
      <c r="M752" s="174">
        <v>7.9937013333333304</v>
      </c>
      <c r="N752" s="174">
        <v>8.0925623333333334</v>
      </c>
      <c r="O752" s="174">
        <v>8.6705416111111102</v>
      </c>
      <c r="P752" s="174">
        <v>8.3224833888888909</v>
      </c>
      <c r="Q752" s="174">
        <v>8.28064911111111</v>
      </c>
      <c r="R752" s="174">
        <v>8.2141006111111103</v>
      </c>
      <c r="S752" s="174">
        <v>8.0606843888888893</v>
      </c>
      <c r="T752" s="176">
        <v>8.2513514444444453</v>
      </c>
    </row>
    <row r="753" spans="1:20" x14ac:dyDescent="0.2">
      <c r="A753" s="182" t="s">
        <v>617</v>
      </c>
      <c r="B753" s="182" t="s">
        <v>235</v>
      </c>
      <c r="C753" s="182" t="s">
        <v>403</v>
      </c>
      <c r="D753" s="174">
        <v>11.221725611111111</v>
      </c>
      <c r="E753" s="174">
        <v>8.5210985555555556</v>
      </c>
      <c r="F753" s="174">
        <v>8.4643940555555535</v>
      </c>
      <c r="G753" s="174">
        <v>8.2633768333333322</v>
      </c>
      <c r="H753" s="174">
        <v>8.2556618888888877</v>
      </c>
      <c r="I753" s="174">
        <v>8.2059496666666671</v>
      </c>
      <c r="J753" s="174">
        <v>8.2286731111111102</v>
      </c>
      <c r="K753" s="174">
        <v>8.2357953333333356</v>
      </c>
      <c r="L753" s="174">
        <v>8.5283902777777794</v>
      </c>
      <c r="M753" s="174">
        <v>8.3307021111111119</v>
      </c>
      <c r="N753" s="174">
        <v>8.3148327777777808</v>
      </c>
      <c r="O753" s="174">
        <v>9.2105451111111112</v>
      </c>
      <c r="P753" s="174">
        <v>8.6361285555555565</v>
      </c>
      <c r="Q753" s="174">
        <v>8.7931097222222228</v>
      </c>
      <c r="R753" s="174">
        <v>8.6935378888888906</v>
      </c>
      <c r="S753" s="174">
        <v>8.5266968333333359</v>
      </c>
      <c r="T753" s="176">
        <v>8.6955665</v>
      </c>
    </row>
    <row r="754" spans="1:20" x14ac:dyDescent="0.2">
      <c r="A754" s="182" t="s">
        <v>618</v>
      </c>
      <c r="B754" s="182" t="s">
        <v>236</v>
      </c>
      <c r="C754" s="182" t="s">
        <v>403</v>
      </c>
      <c r="D754" s="174">
        <v>11.357073055555555</v>
      </c>
      <c r="E754" s="174">
        <v>9.7453167222222206</v>
      </c>
      <c r="F754" s="174">
        <v>9.7149346666666681</v>
      </c>
      <c r="G754" s="174">
        <v>9.3779914444444437</v>
      </c>
      <c r="H754" s="174">
        <v>9.4766779999999997</v>
      </c>
      <c r="I754" s="174">
        <v>9.3387076111111114</v>
      </c>
      <c r="J754" s="174">
        <v>9.3666573333333325</v>
      </c>
      <c r="K754" s="174">
        <v>9.2824263333333334</v>
      </c>
      <c r="L754" s="174">
        <v>9.5814823888888867</v>
      </c>
      <c r="M754" s="174">
        <v>9.7419586111111105</v>
      </c>
      <c r="N754" s="174">
        <v>9.5323521666666675</v>
      </c>
      <c r="O754" s="174">
        <v>10.297621166666667</v>
      </c>
      <c r="P754" s="174">
        <v>9.4951748888888901</v>
      </c>
      <c r="Q754" s="174">
        <v>9.7182169444444462</v>
      </c>
      <c r="R754" s="174">
        <v>9.8217418333333324</v>
      </c>
      <c r="S754" s="174">
        <v>10.316813555555553</v>
      </c>
      <c r="T754" s="176">
        <v>10.69064027777778</v>
      </c>
    </row>
    <row r="755" spans="1:20" x14ac:dyDescent="0.2">
      <c r="A755" s="182" t="s">
        <v>619</v>
      </c>
      <c r="B755" s="182" t="s">
        <v>237</v>
      </c>
      <c r="C755" s="182" t="s">
        <v>403</v>
      </c>
      <c r="D755" s="174">
        <v>14.22368361111111</v>
      </c>
      <c r="E755" s="174">
        <v>10.04630311111111</v>
      </c>
      <c r="F755" s="174">
        <v>9.9538108333333337</v>
      </c>
      <c r="G755" s="174">
        <v>9.8115450000000006</v>
      </c>
      <c r="H755" s="174">
        <v>9.8115688888888872</v>
      </c>
      <c r="I755" s="174">
        <v>9.6964544999999998</v>
      </c>
      <c r="J755" s="174">
        <v>9.7688754444444452</v>
      </c>
      <c r="K755" s="174">
        <v>9.7436236111111114</v>
      </c>
      <c r="L755" s="174">
        <v>10.380585333333334</v>
      </c>
      <c r="M755" s="174">
        <v>10.746688833333334</v>
      </c>
      <c r="N755" s="174">
        <v>10.280082833333333</v>
      </c>
      <c r="O755" s="174">
        <v>11.435516999999997</v>
      </c>
      <c r="P755" s="174">
        <v>9.8638800555555566</v>
      </c>
      <c r="Q755" s="174">
        <v>9.9267836111111105</v>
      </c>
      <c r="R755" s="174">
        <v>9.8770458888888921</v>
      </c>
      <c r="S755" s="174">
        <v>9.969822777777777</v>
      </c>
      <c r="T755" s="176">
        <v>10.930810611111111</v>
      </c>
    </row>
    <row r="756" spans="1:20" x14ac:dyDescent="0.2">
      <c r="A756" s="182" t="s">
        <v>620</v>
      </c>
      <c r="B756" s="182" t="s">
        <v>238</v>
      </c>
      <c r="C756" s="182" t="s">
        <v>403</v>
      </c>
      <c r="D756" s="174">
        <v>17.162708166666665</v>
      </c>
      <c r="E756" s="174">
        <v>13.660907222222225</v>
      </c>
      <c r="F756" s="174">
        <v>13.517238777777779</v>
      </c>
      <c r="G756" s="174">
        <v>13.328239055555555</v>
      </c>
      <c r="H756" s="174">
        <v>12.858145611111111</v>
      </c>
      <c r="I756" s="174">
        <v>12.448555499999998</v>
      </c>
      <c r="J756" s="174">
        <v>11.760529944444444</v>
      </c>
      <c r="K756" s="174">
        <v>11.990241833333334</v>
      </c>
      <c r="L756" s="174">
        <v>12.893996333333332</v>
      </c>
      <c r="M756" s="174">
        <v>12.989289444444445</v>
      </c>
      <c r="N756" s="174">
        <v>12.677852000000001</v>
      </c>
      <c r="O756" s="174">
        <v>13.766724055555557</v>
      </c>
      <c r="P756" s="174">
        <v>12.506215666666666</v>
      </c>
      <c r="Q756" s="174">
        <v>12.856977722222222</v>
      </c>
      <c r="R756" s="174">
        <v>12.902280666666666</v>
      </c>
      <c r="S756" s="174">
        <v>12.433179333333333</v>
      </c>
      <c r="T756" s="176">
        <v>13.437579611111111</v>
      </c>
    </row>
    <row r="757" spans="1:20" x14ac:dyDescent="0.2">
      <c r="A757" s="182" t="s">
        <v>621</v>
      </c>
      <c r="B757" s="182" t="s">
        <v>239</v>
      </c>
      <c r="C757" s="182" t="s">
        <v>403</v>
      </c>
      <c r="D757" s="174">
        <v>19.236665777777773</v>
      </c>
      <c r="E757" s="174">
        <v>14.502812277777776</v>
      </c>
      <c r="F757" s="174">
        <v>13.427711611111114</v>
      </c>
      <c r="G757" s="174">
        <v>13.027315111111109</v>
      </c>
      <c r="H757" s="174">
        <v>13.156498555555554</v>
      </c>
      <c r="I757" s="174">
        <v>12.164916</v>
      </c>
      <c r="J757" s="174">
        <v>12.013868777777777</v>
      </c>
      <c r="K757" s="174">
        <v>11.960779277777776</v>
      </c>
      <c r="L757" s="174">
        <v>12.584620333333335</v>
      </c>
      <c r="M757" s="174">
        <v>12.187664555555553</v>
      </c>
      <c r="N757" s="174">
        <v>12.746762222222223</v>
      </c>
      <c r="O757" s="174">
        <v>13.052582999999998</v>
      </c>
      <c r="P757" s="174">
        <v>12.635047555555555</v>
      </c>
      <c r="Q757" s="174">
        <v>13.580728500000003</v>
      </c>
      <c r="R757" s="174">
        <v>13.047449777777778</v>
      </c>
      <c r="S757" s="174">
        <v>12.980315944444445</v>
      </c>
      <c r="T757" s="176">
        <v>15.397251722222222</v>
      </c>
    </row>
    <row r="758" spans="1:20" x14ac:dyDescent="0.2">
      <c r="A758" s="182" t="s">
        <v>622</v>
      </c>
      <c r="B758" s="182" t="s">
        <v>240</v>
      </c>
      <c r="C758" s="182" t="s">
        <v>403</v>
      </c>
      <c r="D758" s="174">
        <v>13.640206666666666</v>
      </c>
      <c r="E758" s="174">
        <v>10.561057833333333</v>
      </c>
      <c r="F758" s="174">
        <v>10.474691111111111</v>
      </c>
      <c r="G758" s="174">
        <v>10.171942055555554</v>
      </c>
      <c r="H758" s="174">
        <v>9.8023538888888897</v>
      </c>
      <c r="I758" s="174">
        <v>9.7449235555555553</v>
      </c>
      <c r="J758" s="174">
        <v>9.653150277777776</v>
      </c>
      <c r="K758" s="174">
        <v>9.6140815555555559</v>
      </c>
      <c r="L758" s="174">
        <v>9.9699736111111079</v>
      </c>
      <c r="M758" s="174">
        <v>10.362242500000001</v>
      </c>
      <c r="N758" s="174">
        <v>9.7607023333333345</v>
      </c>
      <c r="O758" s="174">
        <v>11.653464833333336</v>
      </c>
      <c r="P758" s="174">
        <v>9.892211555555555</v>
      </c>
      <c r="Q758" s="174">
        <v>10.325365888888889</v>
      </c>
      <c r="R758" s="174">
        <v>10.280057944444446</v>
      </c>
      <c r="S758" s="174">
        <v>10.396315722222221</v>
      </c>
      <c r="T758" s="176">
        <v>11.383105</v>
      </c>
    </row>
    <row r="759" spans="1:20" x14ac:dyDescent="0.2">
      <c r="A759" s="182" t="s">
        <v>623</v>
      </c>
      <c r="B759" s="182" t="s">
        <v>241</v>
      </c>
      <c r="C759" s="182" t="s">
        <v>403</v>
      </c>
      <c r="D759" s="174">
        <v>10.669847888888889</v>
      </c>
      <c r="E759" s="174">
        <v>8.0472714444444442</v>
      </c>
      <c r="F759" s="174">
        <v>8.1990731666666665</v>
      </c>
      <c r="G759" s="174">
        <v>7.8394243333333344</v>
      </c>
      <c r="H759" s="174">
        <v>7.6561408888888893</v>
      </c>
      <c r="I759" s="174">
        <v>7.5645961111111113</v>
      </c>
      <c r="J759" s="174">
        <v>7.3683542222222229</v>
      </c>
      <c r="K759" s="174">
        <v>7.372598</v>
      </c>
      <c r="L759" s="174">
        <v>7.7985786666666668</v>
      </c>
      <c r="M759" s="174">
        <v>8.0633081111111089</v>
      </c>
      <c r="N759" s="174">
        <v>7.8177618333333321</v>
      </c>
      <c r="O759" s="174">
        <v>8.6631349444444439</v>
      </c>
      <c r="P759" s="174">
        <v>7.6293998888888899</v>
      </c>
      <c r="Q759" s="174">
        <v>7.8852754444444439</v>
      </c>
      <c r="R759" s="174">
        <v>7.6911953888888895</v>
      </c>
      <c r="S759" s="174">
        <v>7.7481783888888867</v>
      </c>
      <c r="T759" s="176">
        <v>9.741031333333332</v>
      </c>
    </row>
    <row r="760" spans="1:20" x14ac:dyDescent="0.2">
      <c r="A760" s="182" t="s">
        <v>624</v>
      </c>
      <c r="B760" s="182" t="s">
        <v>242</v>
      </c>
      <c r="C760" s="182" t="s">
        <v>403</v>
      </c>
      <c r="D760" s="174">
        <v>13.779303166666669</v>
      </c>
      <c r="E760" s="174">
        <v>10.330525833333335</v>
      </c>
      <c r="F760" s="174">
        <v>10.398593666666663</v>
      </c>
      <c r="G760" s="174">
        <v>10.098166333333332</v>
      </c>
      <c r="H760" s="174">
        <v>10.007196944444445</v>
      </c>
      <c r="I760" s="174">
        <v>9.9705156666666639</v>
      </c>
      <c r="J760" s="174">
        <v>10.076240500000001</v>
      </c>
      <c r="K760" s="174">
        <v>10.031767</v>
      </c>
      <c r="L760" s="174">
        <v>10.235394888888891</v>
      </c>
      <c r="M760" s="174">
        <v>10.119283333333334</v>
      </c>
      <c r="N760" s="174">
        <v>9.8669589444444465</v>
      </c>
      <c r="O760" s="174">
        <v>10.892574666666667</v>
      </c>
      <c r="P760" s="174">
        <v>9.6314884444444431</v>
      </c>
      <c r="Q760" s="174">
        <v>10.147935666666665</v>
      </c>
      <c r="R760" s="174">
        <v>9.9093043888888896</v>
      </c>
      <c r="S760" s="174">
        <v>9.902378166666665</v>
      </c>
      <c r="T760" s="176">
        <v>11.779827499999998</v>
      </c>
    </row>
    <row r="761" spans="1:20" x14ac:dyDescent="0.2">
      <c r="A761" s="182" t="s">
        <v>625</v>
      </c>
      <c r="B761" s="182" t="s">
        <v>243</v>
      </c>
      <c r="C761" s="182" t="s">
        <v>403</v>
      </c>
      <c r="D761" s="174">
        <v>17.627215611111115</v>
      </c>
      <c r="E761" s="174">
        <v>11.588355111111113</v>
      </c>
      <c r="F761" s="174">
        <v>11.357429277777776</v>
      </c>
      <c r="G761" s="174">
        <v>11.091315333333334</v>
      </c>
      <c r="H761" s="174">
        <v>10.872256777777778</v>
      </c>
      <c r="I761" s="174">
        <v>10.640466944444443</v>
      </c>
      <c r="J761" s="174">
        <v>11.033819722222221</v>
      </c>
      <c r="K761" s="174">
        <v>10.71432361111111</v>
      </c>
      <c r="L761" s="174">
        <v>11.318391555555557</v>
      </c>
      <c r="M761" s="174">
        <v>11.03575727777778</v>
      </c>
      <c r="N761" s="174">
        <v>11.385740833333331</v>
      </c>
      <c r="O761" s="174">
        <v>12.444161666666666</v>
      </c>
      <c r="P761" s="174">
        <v>11.186833777777776</v>
      </c>
      <c r="Q761" s="174">
        <v>12.075775555555557</v>
      </c>
      <c r="R761" s="174">
        <v>11.934679111111112</v>
      </c>
      <c r="S761" s="174">
        <v>11.918063611111108</v>
      </c>
      <c r="T761" s="176">
        <v>12.612441055555555</v>
      </c>
    </row>
    <row r="762" spans="1:20" x14ac:dyDescent="0.2">
      <c r="A762" s="182" t="s">
        <v>626</v>
      </c>
      <c r="B762" s="182" t="s">
        <v>244</v>
      </c>
      <c r="C762" s="182" t="s">
        <v>403</v>
      </c>
      <c r="D762" s="174">
        <v>23.749734388888889</v>
      </c>
      <c r="E762" s="174">
        <v>20.844555333333336</v>
      </c>
      <c r="F762" s="174">
        <v>20.539359166666671</v>
      </c>
      <c r="G762" s="174">
        <v>19.283227388888889</v>
      </c>
      <c r="H762" s="174">
        <v>19.929389</v>
      </c>
      <c r="I762" s="174">
        <v>19.464704611111113</v>
      </c>
      <c r="J762" s="174">
        <v>19.97790488888889</v>
      </c>
      <c r="K762" s="174">
        <v>20.298554333333332</v>
      </c>
      <c r="L762" s="174">
        <v>21.360062555555558</v>
      </c>
      <c r="M762" s="174">
        <v>21.445797555555547</v>
      </c>
      <c r="N762" s="174">
        <v>21.682764444444445</v>
      </c>
      <c r="O762" s="174">
        <v>22.109413944444437</v>
      </c>
      <c r="P762" s="174">
        <v>21.444210333333334</v>
      </c>
      <c r="Q762" s="174">
        <v>22.456735111111112</v>
      </c>
      <c r="R762" s="174">
        <v>21.831180777777782</v>
      </c>
      <c r="S762" s="174">
        <v>21.60413166666666</v>
      </c>
      <c r="T762" s="176">
        <v>22.687720777777777</v>
      </c>
    </row>
    <row r="763" spans="1:20" x14ac:dyDescent="0.2">
      <c r="A763" s="182" t="s">
        <v>627</v>
      </c>
      <c r="B763" s="182" t="s">
        <v>245</v>
      </c>
      <c r="C763" s="182" t="s">
        <v>403</v>
      </c>
      <c r="D763" s="174">
        <v>14.462534944444444</v>
      </c>
      <c r="E763" s="174">
        <v>10.991861388888887</v>
      </c>
      <c r="F763" s="174">
        <v>10.752902611111113</v>
      </c>
      <c r="G763" s="174">
        <v>10.352373944444444</v>
      </c>
      <c r="H763" s="174">
        <v>10.291141999999999</v>
      </c>
      <c r="I763" s="174">
        <v>10.239489222222224</v>
      </c>
      <c r="J763" s="174">
        <v>10.034630888888888</v>
      </c>
      <c r="K763" s="174">
        <v>10.261405222222221</v>
      </c>
      <c r="L763" s="174">
        <v>9.7166735555555537</v>
      </c>
      <c r="M763" s="174">
        <v>9.6422103888888895</v>
      </c>
      <c r="N763" s="174">
        <v>9.407501388888889</v>
      </c>
      <c r="O763" s="174">
        <v>10.726250777777777</v>
      </c>
      <c r="P763" s="174">
        <v>9.874274277777781</v>
      </c>
      <c r="Q763" s="174">
        <v>10.403647722222225</v>
      </c>
      <c r="R763" s="174">
        <v>10.322991611111114</v>
      </c>
      <c r="S763" s="174">
        <v>11.048182055555554</v>
      </c>
      <c r="T763" s="176">
        <v>12.253301555555558</v>
      </c>
    </row>
    <row r="764" spans="1:20" x14ac:dyDescent="0.2">
      <c r="A764" s="182" t="s">
        <v>628</v>
      </c>
      <c r="B764" s="182" t="s">
        <v>246</v>
      </c>
      <c r="C764" s="182" t="s">
        <v>403</v>
      </c>
      <c r="D764" s="174">
        <v>22.087006166666661</v>
      </c>
      <c r="E764" s="174">
        <v>17.887353833333336</v>
      </c>
      <c r="F764" s="174">
        <v>17.777818388888889</v>
      </c>
      <c r="G764" s="174">
        <v>17.084633888888888</v>
      </c>
      <c r="H764" s="174">
        <v>17.215157833333336</v>
      </c>
      <c r="I764" s="174">
        <v>16.529767777777781</v>
      </c>
      <c r="J764" s="174">
        <v>16.186296555555558</v>
      </c>
      <c r="K764" s="174">
        <v>16.655499055555552</v>
      </c>
      <c r="L764" s="174">
        <v>16.654283666666672</v>
      </c>
      <c r="M764" s="174">
        <v>17.77626711111111</v>
      </c>
      <c r="N764" s="174">
        <v>16.567667444444446</v>
      </c>
      <c r="O764" s="174">
        <v>18.368720555555559</v>
      </c>
      <c r="P764" s="174">
        <v>17.321489722222221</v>
      </c>
      <c r="Q764" s="174">
        <v>16.599033555555554</v>
      </c>
      <c r="R764" s="174">
        <v>17.148138444444445</v>
      </c>
      <c r="S764" s="174">
        <v>17.32413588888889</v>
      </c>
      <c r="T764" s="176">
        <v>18.76431066666667</v>
      </c>
    </row>
    <row r="765" spans="1:20" x14ac:dyDescent="0.2">
      <c r="A765" s="182" t="s">
        <v>629</v>
      </c>
      <c r="B765" s="182" t="s">
        <v>247</v>
      </c>
      <c r="C765" s="182" t="s">
        <v>403</v>
      </c>
      <c r="D765" s="174">
        <v>27.498373555555553</v>
      </c>
      <c r="E765" s="174">
        <v>25.685918222222217</v>
      </c>
      <c r="F765" s="174">
        <v>24.999763166666671</v>
      </c>
      <c r="G765" s="174">
        <v>24.315274444444444</v>
      </c>
      <c r="H765" s="174">
        <v>24.135684444444443</v>
      </c>
      <c r="I765" s="174">
        <v>23.755146499999999</v>
      </c>
      <c r="J765" s="174">
        <v>23.219164444444445</v>
      </c>
      <c r="K765" s="174">
        <v>23.463875166666668</v>
      </c>
      <c r="L765" s="174">
        <v>24.243464111111106</v>
      </c>
      <c r="M765" s="174">
        <v>24.018163500000004</v>
      </c>
      <c r="N765" s="174">
        <v>23.598515500000005</v>
      </c>
      <c r="O765" s="174">
        <v>24.271167277777778</v>
      </c>
      <c r="P765" s="174">
        <v>23.576848666666663</v>
      </c>
      <c r="Q765" s="174">
        <v>23.662329222222226</v>
      </c>
      <c r="R765" s="174">
        <v>23.41694561111111</v>
      </c>
      <c r="S765" s="174">
        <v>23.394070111111112</v>
      </c>
      <c r="T765" s="176">
        <v>23.879772722222224</v>
      </c>
    </row>
    <row r="766" spans="1:20" x14ac:dyDescent="0.2">
      <c r="A766" s="182" t="s">
        <v>630</v>
      </c>
      <c r="B766" s="182" t="s">
        <v>248</v>
      </c>
      <c r="C766" s="182" t="s">
        <v>403</v>
      </c>
      <c r="D766" s="174">
        <v>19.515891055555556</v>
      </c>
      <c r="E766" s="174">
        <v>14.255267666666665</v>
      </c>
      <c r="F766" s="174">
        <v>13.959649277777778</v>
      </c>
      <c r="G766" s="174">
        <v>13.344673944444445</v>
      </c>
      <c r="H766" s="174">
        <v>13.190847388888891</v>
      </c>
      <c r="I766" s="174">
        <v>12.883780444444445</v>
      </c>
      <c r="J766" s="174">
        <v>12.823121500000001</v>
      </c>
      <c r="K766" s="174">
        <v>12.742340777777779</v>
      </c>
      <c r="L766" s="174">
        <v>13.617614722222221</v>
      </c>
      <c r="M766" s="174">
        <v>13.257146833333335</v>
      </c>
      <c r="N766" s="174">
        <v>13.368789444444445</v>
      </c>
      <c r="O766" s="174">
        <v>14.585859888888889</v>
      </c>
      <c r="P766" s="174">
        <v>14.036637611111111</v>
      </c>
      <c r="Q766" s="174">
        <v>14.409109555555554</v>
      </c>
      <c r="R766" s="174">
        <v>14.231462666666665</v>
      </c>
      <c r="S766" s="174">
        <v>13.285616555555556</v>
      </c>
      <c r="T766" s="176">
        <v>14.257335388888887</v>
      </c>
    </row>
    <row r="767" spans="1:20" x14ac:dyDescent="0.2">
      <c r="A767" s="182" t="s">
        <v>631</v>
      </c>
      <c r="B767" s="182" t="s">
        <v>249</v>
      </c>
      <c r="C767" s="182" t="s">
        <v>403</v>
      </c>
      <c r="D767" s="174">
        <v>14.754165333333333</v>
      </c>
      <c r="E767" s="174">
        <v>9.2252806111111099</v>
      </c>
      <c r="F767" s="174">
        <v>8.9601424444444433</v>
      </c>
      <c r="G767" s="174">
        <v>8.401078</v>
      </c>
      <c r="H767" s="174">
        <v>8.4264433888888899</v>
      </c>
      <c r="I767" s="174">
        <v>8.2535458333333356</v>
      </c>
      <c r="J767" s="174">
        <v>8.2559416111111101</v>
      </c>
      <c r="K767" s="174">
        <v>8.4769184444444434</v>
      </c>
      <c r="L767" s="174">
        <v>8.9427527777777787</v>
      </c>
      <c r="M767" s="174">
        <v>9.245214555555556</v>
      </c>
      <c r="N767" s="174">
        <v>8.4659828888888882</v>
      </c>
      <c r="O767" s="174">
        <v>9.5536053888888901</v>
      </c>
      <c r="P767" s="174">
        <v>8.5388856111111107</v>
      </c>
      <c r="Q767" s="174">
        <v>8.7709778888888899</v>
      </c>
      <c r="R767" s="174">
        <v>8.7518699999999985</v>
      </c>
      <c r="S767" s="174">
        <v>9.0337676111111094</v>
      </c>
      <c r="T767" s="176">
        <v>9.7921014444444445</v>
      </c>
    </row>
    <row r="768" spans="1:20" x14ac:dyDescent="0.2">
      <c r="A768" s="182" t="s">
        <v>632</v>
      </c>
      <c r="B768" s="182" t="s">
        <v>250</v>
      </c>
      <c r="C768" s="182" t="s">
        <v>403</v>
      </c>
      <c r="D768" s="174">
        <v>15.461921333333331</v>
      </c>
      <c r="E768" s="174">
        <v>10.307785666666668</v>
      </c>
      <c r="F768" s="174">
        <v>10.184506166666667</v>
      </c>
      <c r="G768" s="174">
        <v>10.03847666666667</v>
      </c>
      <c r="H768" s="174">
        <v>10.041502722222221</v>
      </c>
      <c r="I768" s="174">
        <v>9.9123141111111099</v>
      </c>
      <c r="J768" s="174">
        <v>9.7085231666666658</v>
      </c>
      <c r="K768" s="174">
        <v>9.8607987777777808</v>
      </c>
      <c r="L768" s="174">
        <v>10.679321944444446</v>
      </c>
      <c r="M768" s="174">
        <v>10.505243555555557</v>
      </c>
      <c r="N768" s="174">
        <v>10.52458638888889</v>
      </c>
      <c r="O768" s="174">
        <v>12.00068377777778</v>
      </c>
      <c r="P768" s="174">
        <v>10.224346333333333</v>
      </c>
      <c r="Q768" s="174">
        <v>10.469603444444447</v>
      </c>
      <c r="R768" s="174">
        <v>9.9739569444444456</v>
      </c>
      <c r="S768" s="174">
        <v>9.6687504444444432</v>
      </c>
      <c r="T768" s="176">
        <v>9.9655154999999969</v>
      </c>
    </row>
    <row r="769" spans="1:20" x14ac:dyDescent="0.2">
      <c r="A769" s="182" t="s">
        <v>633</v>
      </c>
      <c r="B769" s="182" t="s">
        <v>251</v>
      </c>
      <c r="C769" s="182" t="s">
        <v>403</v>
      </c>
      <c r="D769" s="174">
        <v>13.346436888888888</v>
      </c>
      <c r="E769" s="174">
        <v>11.16816711111111</v>
      </c>
      <c r="F769" s="174">
        <v>11.130317999999999</v>
      </c>
      <c r="G769" s="174">
        <v>10.636498611111115</v>
      </c>
      <c r="H769" s="174">
        <v>10.777177277777778</v>
      </c>
      <c r="I769" s="174">
        <v>10.926432833333333</v>
      </c>
      <c r="J769" s="174">
        <v>10.759900611111112</v>
      </c>
      <c r="K769" s="174">
        <v>10.918496333333332</v>
      </c>
      <c r="L769" s="174">
        <v>11.179166</v>
      </c>
      <c r="M769" s="174">
        <v>11.195141500000002</v>
      </c>
      <c r="N769" s="174">
        <v>10.955333999999999</v>
      </c>
      <c r="O769" s="174">
        <v>11.354902444444443</v>
      </c>
      <c r="P769" s="174">
        <v>10.910316999999999</v>
      </c>
      <c r="Q769" s="174">
        <v>10.811928777777776</v>
      </c>
      <c r="R769" s="174">
        <v>10.665358166666666</v>
      </c>
      <c r="S769" s="174">
        <v>10.947231222222221</v>
      </c>
      <c r="T769" s="176">
        <v>11.483269666666667</v>
      </c>
    </row>
    <row r="770" spans="1:20" x14ac:dyDescent="0.2">
      <c r="A770" s="182" t="s">
        <v>634</v>
      </c>
      <c r="B770" s="182" t="s">
        <v>305</v>
      </c>
      <c r="C770" s="182" t="s">
        <v>403</v>
      </c>
      <c r="D770" s="174">
        <v>6.1980713333333348</v>
      </c>
      <c r="E770" s="174">
        <v>4.5526938888888884</v>
      </c>
      <c r="F770" s="174">
        <v>4.4907821666666665</v>
      </c>
      <c r="G770" s="174">
        <v>4.4472028333333338</v>
      </c>
      <c r="H770" s="174">
        <v>4.4359260000000011</v>
      </c>
      <c r="I770" s="174">
        <v>4.3672633888888903</v>
      </c>
      <c r="J770" s="174">
        <v>4.5548032222222226</v>
      </c>
      <c r="K770" s="174">
        <v>4.3580609444444445</v>
      </c>
      <c r="L770" s="174">
        <v>4.5745328333333326</v>
      </c>
      <c r="M770" s="174">
        <v>4.5533141111111108</v>
      </c>
      <c r="N770" s="174">
        <v>4.2849550555555549</v>
      </c>
      <c r="O770" s="174">
        <v>5.127136833333334</v>
      </c>
      <c r="P770" s="174">
        <v>4.1904023333333331</v>
      </c>
      <c r="Q770" s="174">
        <v>4.4911984999999994</v>
      </c>
      <c r="R770" s="174">
        <v>4.4344632777777768</v>
      </c>
      <c r="S770" s="174">
        <v>4.3312161666666675</v>
      </c>
      <c r="T770" s="176">
        <v>4.9479926666666678</v>
      </c>
    </row>
    <row r="771" spans="1:20" x14ac:dyDescent="0.2">
      <c r="A771" s="182" t="s">
        <v>635</v>
      </c>
      <c r="B771" s="182" t="s">
        <v>252</v>
      </c>
      <c r="C771" s="182" t="s">
        <v>403</v>
      </c>
      <c r="D771" s="174">
        <v>17.573150722222223</v>
      </c>
      <c r="E771" s="174">
        <v>12.836773444444447</v>
      </c>
      <c r="F771" s="174">
        <v>12.795456555555555</v>
      </c>
      <c r="G771" s="174">
        <v>11.781898388888891</v>
      </c>
      <c r="H771" s="174">
        <v>11.525384388888888</v>
      </c>
      <c r="I771" s="174">
        <v>11.217427833333334</v>
      </c>
      <c r="J771" s="174">
        <v>11.611313944444442</v>
      </c>
      <c r="K771" s="174">
        <v>11.240988999999999</v>
      </c>
      <c r="L771" s="174">
        <v>11.378639499999998</v>
      </c>
      <c r="M771" s="174">
        <v>11.61511061111111</v>
      </c>
      <c r="N771" s="174">
        <v>11.493785055555556</v>
      </c>
      <c r="O771" s="174">
        <v>11.831323111111111</v>
      </c>
      <c r="P771" s="174">
        <v>11.538012888888888</v>
      </c>
      <c r="Q771" s="174">
        <v>11.608262111111113</v>
      </c>
      <c r="R771" s="174">
        <v>11.73747727777778</v>
      </c>
      <c r="S771" s="174">
        <v>11.662420333333332</v>
      </c>
      <c r="T771" s="176">
        <v>13.620925277777781</v>
      </c>
    </row>
    <row r="772" spans="1:20" x14ac:dyDescent="0.2">
      <c r="A772" s="182" t="s">
        <v>636</v>
      </c>
      <c r="B772" s="182" t="s">
        <v>414</v>
      </c>
      <c r="C772" s="182" t="s">
        <v>403</v>
      </c>
      <c r="D772" s="174">
        <v>31.420405722222224</v>
      </c>
      <c r="E772" s="174">
        <v>30.006562388888888</v>
      </c>
      <c r="F772" s="174">
        <v>29.476825722222216</v>
      </c>
      <c r="G772" s="174">
        <v>29.576082944444448</v>
      </c>
      <c r="H772" s="174">
        <v>29.935183444444437</v>
      </c>
      <c r="I772" s="174">
        <v>29.250735833333337</v>
      </c>
      <c r="J772" s="174">
        <v>29.361599666666663</v>
      </c>
      <c r="K772" s="174">
        <v>29.22412955555556</v>
      </c>
      <c r="L772" s="174">
        <v>29.010812055555554</v>
      </c>
      <c r="M772" s="174">
        <v>29.105361333333335</v>
      </c>
      <c r="N772" s="174">
        <v>29.208914055555553</v>
      </c>
      <c r="O772" s="174">
        <v>29.769783499999999</v>
      </c>
      <c r="P772" s="174">
        <v>29.367882555555564</v>
      </c>
      <c r="Q772" s="174">
        <v>30.825766833333336</v>
      </c>
      <c r="R772" s="174">
        <v>29.954253944444442</v>
      </c>
      <c r="S772" s="174">
        <v>29.596914888888893</v>
      </c>
      <c r="T772" s="176">
        <v>30.147992555555554</v>
      </c>
    </row>
    <row r="773" spans="1:20" x14ac:dyDescent="0.2">
      <c r="A773" s="182" t="s">
        <v>637</v>
      </c>
      <c r="B773" s="182" t="s">
        <v>415</v>
      </c>
      <c r="C773" s="182" t="s">
        <v>403</v>
      </c>
      <c r="D773" s="174">
        <v>24.230682444444447</v>
      </c>
      <c r="E773" s="174">
        <v>22.366818166666665</v>
      </c>
      <c r="F773" s="174">
        <v>22.165325166666669</v>
      </c>
      <c r="G773" s="174">
        <v>20.44949461111111</v>
      </c>
      <c r="H773" s="174">
        <v>21.122516722222223</v>
      </c>
      <c r="I773" s="174">
        <v>20.792497555555556</v>
      </c>
      <c r="J773" s="174">
        <v>21.509476611111115</v>
      </c>
      <c r="K773" s="174">
        <v>21.127456055555555</v>
      </c>
      <c r="L773" s="174">
        <v>22.149914666666664</v>
      </c>
      <c r="M773" s="174">
        <v>21.294217944444441</v>
      </c>
      <c r="N773" s="174">
        <v>22.835294555555556</v>
      </c>
      <c r="O773" s="174">
        <v>22.630244777777776</v>
      </c>
      <c r="P773" s="174">
        <v>21.504543555555554</v>
      </c>
      <c r="Q773" s="174">
        <v>23.014389166666668</v>
      </c>
      <c r="R773" s="174">
        <v>22.259460500000003</v>
      </c>
      <c r="S773" s="174">
        <v>22.502355388888891</v>
      </c>
      <c r="T773" s="176">
        <v>24.556134888888892</v>
      </c>
    </row>
    <row r="774" spans="1:20" x14ac:dyDescent="0.2">
      <c r="A774" s="182" t="s">
        <v>638</v>
      </c>
      <c r="B774" s="182" t="s">
        <v>413</v>
      </c>
      <c r="C774" s="182" t="s">
        <v>403</v>
      </c>
      <c r="D774" s="174">
        <v>13.695772277777776</v>
      </c>
      <c r="E774" s="174">
        <v>11.754171055555556</v>
      </c>
      <c r="F774" s="174">
        <v>11.448259388888889</v>
      </c>
      <c r="G774" s="174">
        <v>11.073173722222222</v>
      </c>
      <c r="H774" s="174">
        <v>11.035239888888889</v>
      </c>
      <c r="I774" s="174">
        <v>10.871223111111112</v>
      </c>
      <c r="J774" s="174">
        <v>11.089825777777778</v>
      </c>
      <c r="K774" s="174">
        <v>11.269883611111112</v>
      </c>
      <c r="L774" s="174">
        <v>11.841727111111112</v>
      </c>
      <c r="M774" s="174">
        <v>11.152853055555555</v>
      </c>
      <c r="N774" s="174">
        <v>11.287594222222221</v>
      </c>
      <c r="O774" s="174">
        <v>12.022879055555558</v>
      </c>
      <c r="P774" s="174">
        <v>11.215199833333333</v>
      </c>
      <c r="Q774" s="174">
        <v>11.598121499999998</v>
      </c>
      <c r="R774" s="174">
        <v>11.496580999999999</v>
      </c>
      <c r="S774" s="174">
        <v>11.871139055555552</v>
      </c>
      <c r="T774" s="176">
        <v>12.640610555555559</v>
      </c>
    </row>
    <row r="775" spans="1:20" x14ac:dyDescent="0.2">
      <c r="A775" s="182" t="s">
        <v>639</v>
      </c>
      <c r="B775" s="182" t="s">
        <v>416</v>
      </c>
      <c r="C775" s="182" t="s">
        <v>403</v>
      </c>
      <c r="D775" s="174">
        <v>24.920896444444445</v>
      </c>
      <c r="E775" s="174">
        <v>23.678561055555559</v>
      </c>
      <c r="F775" s="174">
        <v>23.533489222222222</v>
      </c>
      <c r="G775" s="174">
        <v>22.805079944444444</v>
      </c>
      <c r="H775" s="174">
        <v>21.599073944444445</v>
      </c>
      <c r="I775" s="174">
        <v>20.329137611111108</v>
      </c>
      <c r="J775" s="174">
        <v>19.591745111111109</v>
      </c>
      <c r="K775" s="174">
        <v>18.550488333333327</v>
      </c>
      <c r="L775" s="174">
        <v>19.321675722222221</v>
      </c>
      <c r="M775" s="174">
        <v>20.310998111111104</v>
      </c>
      <c r="N775" s="174">
        <v>20.504514222222223</v>
      </c>
      <c r="O775" s="174">
        <v>22.079774444444446</v>
      </c>
      <c r="P775" s="174">
        <v>20.748294888888886</v>
      </c>
      <c r="Q775" s="174">
        <v>20.671062499999994</v>
      </c>
      <c r="R775" s="174">
        <v>20.105568944444443</v>
      </c>
      <c r="S775" s="174">
        <v>19.832797222222226</v>
      </c>
      <c r="T775" s="176">
        <v>22.824752611111112</v>
      </c>
    </row>
    <row r="776" spans="1:20" x14ac:dyDescent="0.2">
      <c r="A776" s="182" t="s">
        <v>640</v>
      </c>
      <c r="B776" s="182" t="s">
        <v>12</v>
      </c>
      <c r="C776" s="182" t="s">
        <v>403</v>
      </c>
      <c r="D776" s="174">
        <v>21.287912388888888</v>
      </c>
      <c r="E776" s="174">
        <v>17.687226611111114</v>
      </c>
      <c r="F776" s="174">
        <v>18.572939555555557</v>
      </c>
      <c r="G776" s="174">
        <v>18.062032388888888</v>
      </c>
      <c r="H776" s="174">
        <v>18.045128999999999</v>
      </c>
      <c r="I776" s="174">
        <v>17.618920888888891</v>
      </c>
      <c r="J776" s="174">
        <v>17.656136555555555</v>
      </c>
      <c r="K776" s="174">
        <v>17.440708777777779</v>
      </c>
      <c r="L776" s="174">
        <v>17.461200388888884</v>
      </c>
      <c r="M776" s="174">
        <v>16.461124277777778</v>
      </c>
      <c r="N776" s="174">
        <v>17.109647944444443</v>
      </c>
      <c r="O776" s="174">
        <v>19.216209333333335</v>
      </c>
      <c r="P776" s="174">
        <v>18.120587777777775</v>
      </c>
      <c r="Q776" s="174">
        <v>20.596210777777785</v>
      </c>
      <c r="R776" s="174">
        <v>18.13267744444445</v>
      </c>
      <c r="S776" s="174">
        <v>17.760660277777777</v>
      </c>
      <c r="T776" s="176">
        <v>16.499681999999996</v>
      </c>
    </row>
    <row r="777" spans="1:20" x14ac:dyDescent="0.2">
      <c r="A777" s="182" t="s">
        <v>3760</v>
      </c>
      <c r="B777" s="182" t="s">
        <v>271</v>
      </c>
      <c r="C777" s="182" t="s">
        <v>403</v>
      </c>
      <c r="D777" s="174">
        <v>11.334071388888889</v>
      </c>
      <c r="E777" s="174">
        <v>8.1666043888888886</v>
      </c>
      <c r="F777" s="174">
        <v>8.1410126111111101</v>
      </c>
      <c r="G777" s="174">
        <v>8.1257065555555563</v>
      </c>
      <c r="H777" s="174">
        <v>7.9670249444444448</v>
      </c>
      <c r="I777" s="174">
        <v>7.9597311666666668</v>
      </c>
      <c r="J777" s="174">
        <v>7.9876044444444432</v>
      </c>
      <c r="K777" s="174">
        <v>7.8778761666666668</v>
      </c>
      <c r="L777" s="174">
        <v>8.5090828333333342</v>
      </c>
      <c r="M777" s="174">
        <v>7.5878245555555548</v>
      </c>
      <c r="N777" s="174">
        <v>7.7601140555555554</v>
      </c>
      <c r="O777" s="174">
        <v>8.3525034444444444</v>
      </c>
      <c r="P777" s="174">
        <v>7.6325804999999995</v>
      </c>
      <c r="Q777" s="174">
        <v>7.7319257222222211</v>
      </c>
      <c r="R777" s="174">
        <v>7.7933018333333326</v>
      </c>
      <c r="S777" s="174">
        <v>7.6138978888888893</v>
      </c>
      <c r="T777" s="176">
        <v>8.1275510555555552</v>
      </c>
    </row>
    <row r="778" spans="1:20" x14ac:dyDescent="0.2">
      <c r="A778" s="182" t="s">
        <v>3753</v>
      </c>
      <c r="B778" s="182" t="s">
        <v>3754</v>
      </c>
      <c r="C778" s="182" t="s">
        <v>403</v>
      </c>
      <c r="D778" s="174">
        <v>28.36159111111111</v>
      </c>
      <c r="E778" s="174">
        <v>25.885080777777773</v>
      </c>
      <c r="F778" s="174">
        <v>25.395598444444445</v>
      </c>
      <c r="G778" s="174">
        <v>25.142592666666665</v>
      </c>
      <c r="H778" s="174">
        <v>25.763440222222222</v>
      </c>
      <c r="I778" s="174">
        <v>24.875746888888884</v>
      </c>
      <c r="J778" s="174">
        <v>24.984898555555553</v>
      </c>
      <c r="K778" s="174">
        <v>24.741487166666666</v>
      </c>
      <c r="L778" s="174">
        <v>25.871137666666666</v>
      </c>
      <c r="M778" s="174">
        <v>24.63349072222222</v>
      </c>
      <c r="N778" s="174">
        <v>25.12936222222222</v>
      </c>
      <c r="O778" s="174">
        <v>25.176965888888887</v>
      </c>
      <c r="P778" s="174">
        <v>24.623304833333332</v>
      </c>
      <c r="Q778" s="174">
        <v>25.881085499999998</v>
      </c>
      <c r="R778" s="174">
        <v>25.267161388888891</v>
      </c>
      <c r="S778" s="174">
        <v>24.974468499999997</v>
      </c>
      <c r="T778" s="176">
        <v>24.840013388888892</v>
      </c>
    </row>
    <row r="779" spans="1:20" x14ac:dyDescent="0.2">
      <c r="A779" s="182" t="s">
        <v>1150</v>
      </c>
      <c r="B779" s="182" t="s">
        <v>911</v>
      </c>
      <c r="C779" s="182" t="s">
        <v>403</v>
      </c>
      <c r="D779" s="174">
        <v>16.371407555555557</v>
      </c>
      <c r="E779" s="174">
        <v>14.705227666666669</v>
      </c>
      <c r="F779" s="174">
        <v>14.459246333333333</v>
      </c>
      <c r="G779" s="174">
        <v>14.232414555555554</v>
      </c>
      <c r="H779" s="174">
        <v>14.120689444444444</v>
      </c>
      <c r="I779" s="174">
        <v>13.742199277777779</v>
      </c>
      <c r="J779" s="174">
        <v>13.909250500000004</v>
      </c>
      <c r="K779" s="174">
        <v>14.01312572222222</v>
      </c>
      <c r="L779" s="174">
        <v>14.439117500000002</v>
      </c>
      <c r="M779" s="174">
        <v>14.376861555555557</v>
      </c>
      <c r="N779" s="174">
        <v>14.616474333333334</v>
      </c>
      <c r="O779" s="174">
        <v>16.073694277777776</v>
      </c>
      <c r="P779" s="174">
        <v>14.983201611111111</v>
      </c>
      <c r="Q779" s="174">
        <v>15.505051222222225</v>
      </c>
      <c r="R779" s="174">
        <v>14.621884555555555</v>
      </c>
      <c r="S779" s="174">
        <v>14.534479833333332</v>
      </c>
      <c r="T779" s="176">
        <v>14.91123155555556</v>
      </c>
    </row>
    <row r="780" spans="1:20" x14ac:dyDescent="0.2">
      <c r="A780" s="182" t="s">
        <v>1151</v>
      </c>
      <c r="B780" s="182" t="s">
        <v>948</v>
      </c>
      <c r="C780" s="182" t="s">
        <v>403</v>
      </c>
      <c r="D780" s="174">
        <v>27.344206333333336</v>
      </c>
      <c r="E780" s="174">
        <v>20.607953944444443</v>
      </c>
      <c r="F780" s="174">
        <v>20.231759722222225</v>
      </c>
      <c r="G780" s="174">
        <v>20.250999999999998</v>
      </c>
      <c r="H780" s="174">
        <v>20.494756277777778</v>
      </c>
      <c r="I780" s="174">
        <v>20.276221555555558</v>
      </c>
      <c r="J780" s="174">
        <v>21.08605838888889</v>
      </c>
      <c r="K780" s="174">
        <v>20.879041555555556</v>
      </c>
      <c r="L780" s="174">
        <v>20.429897611111116</v>
      </c>
      <c r="M780" s="174">
        <v>23.008612499999998</v>
      </c>
      <c r="N780" s="174">
        <v>22.092463611111114</v>
      </c>
      <c r="O780" s="174">
        <v>30.538710166666672</v>
      </c>
      <c r="P780" s="174">
        <v>24.163249777777779</v>
      </c>
      <c r="Q780" s="174">
        <v>25.393004444444447</v>
      </c>
      <c r="R780" s="174">
        <v>21.329859333333339</v>
      </c>
      <c r="S780" s="174">
        <v>21.054267055555556</v>
      </c>
      <c r="T780" s="176">
        <v>19.514658833333336</v>
      </c>
    </row>
    <row r="781" spans="1:20" x14ac:dyDescent="0.2">
      <c r="A781" s="182" t="s">
        <v>2530</v>
      </c>
      <c r="B781" s="182" t="s">
        <v>919</v>
      </c>
      <c r="C781" s="182" t="s">
        <v>403</v>
      </c>
      <c r="D781" s="174">
        <v>31.501789111111115</v>
      </c>
      <c r="E781" s="174">
        <v>20.413233888888886</v>
      </c>
      <c r="F781" s="174">
        <v>18.618112666666669</v>
      </c>
      <c r="G781" s="174">
        <v>19.600085722222225</v>
      </c>
      <c r="H781" s="174">
        <v>21.076684611111109</v>
      </c>
      <c r="I781" s="174">
        <v>19.993707722222219</v>
      </c>
      <c r="J781" s="174">
        <v>19.980523444444447</v>
      </c>
      <c r="K781" s="174">
        <v>19.405151222222226</v>
      </c>
      <c r="L781" s="174">
        <v>20.031336499999998</v>
      </c>
      <c r="M781" s="174">
        <v>23.545136833333331</v>
      </c>
      <c r="N781" s="174">
        <v>22.680877277777775</v>
      </c>
      <c r="O781" s="174">
        <v>32.482025222222219</v>
      </c>
      <c r="P781" s="174">
        <v>27.230202000000002</v>
      </c>
      <c r="Q781" s="174">
        <v>34.171782888888892</v>
      </c>
      <c r="R781" s="174">
        <v>26.822623222222219</v>
      </c>
      <c r="S781" s="174">
        <v>26.174359444444445</v>
      </c>
      <c r="T781" s="176">
        <v>23.631583722222224</v>
      </c>
    </row>
    <row r="782" spans="1:20" x14ac:dyDescent="0.2">
      <c r="A782" s="182" t="s">
        <v>1152</v>
      </c>
      <c r="B782" s="182" t="s">
        <v>933</v>
      </c>
      <c r="C782" s="182" t="s">
        <v>403</v>
      </c>
      <c r="D782" s="174">
        <v>34.684731944444451</v>
      </c>
      <c r="E782" s="174">
        <v>24.697410444444444</v>
      </c>
      <c r="F782" s="174">
        <v>22.712481388888889</v>
      </c>
      <c r="G782" s="174">
        <v>22.361556666666665</v>
      </c>
      <c r="H782" s="174">
        <v>21.135411111111111</v>
      </c>
      <c r="I782" s="174">
        <v>20.724134777777781</v>
      </c>
      <c r="J782" s="174">
        <v>21.549472888888889</v>
      </c>
      <c r="K782" s="174">
        <v>20.76621738888889</v>
      </c>
      <c r="L782" s="174">
        <v>21.379221722222226</v>
      </c>
      <c r="M782" s="174">
        <v>21.268988555555552</v>
      </c>
      <c r="N782" s="174">
        <v>20.071582999999993</v>
      </c>
      <c r="O782" s="174">
        <v>23.297324722222221</v>
      </c>
      <c r="P782" s="174">
        <v>23.788264222222224</v>
      </c>
      <c r="Q782" s="174">
        <v>21.350874777777776</v>
      </c>
      <c r="R782" s="174">
        <v>16.37469588888889</v>
      </c>
      <c r="S782" s="174">
        <v>16.140507166666666</v>
      </c>
      <c r="T782" s="176">
        <v>15.872863833333334</v>
      </c>
    </row>
    <row r="783" spans="1:20" x14ac:dyDescent="0.2">
      <c r="A783" s="182" t="s">
        <v>3107</v>
      </c>
      <c r="B783" s="182" t="s">
        <v>1841</v>
      </c>
      <c r="C783" s="182" t="s">
        <v>403</v>
      </c>
      <c r="D783" s="174">
        <v>13.387237944444443</v>
      </c>
      <c r="E783" s="174">
        <v>12.360008777777779</v>
      </c>
      <c r="F783" s="174">
        <v>12.072644499999999</v>
      </c>
      <c r="G783" s="174">
        <v>11.371254555555554</v>
      </c>
      <c r="H783" s="174">
        <v>11.333431277777777</v>
      </c>
      <c r="I783" s="174">
        <v>10.95626877777778</v>
      </c>
      <c r="J783" s="174">
        <v>10.561703722222225</v>
      </c>
      <c r="K783" s="174">
        <v>10.698794222222224</v>
      </c>
      <c r="L783" s="174">
        <v>10.640815388888889</v>
      </c>
      <c r="M783" s="174">
        <v>10.458846277777777</v>
      </c>
      <c r="N783" s="174">
        <v>10.351992055555554</v>
      </c>
      <c r="O783" s="174">
        <v>10.950746499999999</v>
      </c>
      <c r="P783" s="174">
        <v>10.907299166666666</v>
      </c>
      <c r="Q783" s="174">
        <v>10.98801461111111</v>
      </c>
      <c r="R783" s="174">
        <v>10.888109666666667</v>
      </c>
      <c r="S783" s="174">
        <v>10.910045833333335</v>
      </c>
      <c r="T783" s="176">
        <v>11.108672888888886</v>
      </c>
    </row>
    <row r="784" spans="1:20" x14ac:dyDescent="0.2">
      <c r="A784" s="182" t="s">
        <v>3108</v>
      </c>
      <c r="B784" s="182" t="s">
        <v>1953</v>
      </c>
      <c r="C784" s="182" t="s">
        <v>403</v>
      </c>
      <c r="D784" s="174">
        <v>45.760825588235285</v>
      </c>
      <c r="E784" s="174">
        <v>32.114031722222222</v>
      </c>
      <c r="F784" s="174">
        <v>28.297535888888881</v>
      </c>
      <c r="G784" s="174">
        <v>30.419445499999995</v>
      </c>
      <c r="H784" s="174">
        <v>34.254800333333336</v>
      </c>
      <c r="I784" s="174">
        <v>32.844197166666675</v>
      </c>
      <c r="J784" s="174">
        <v>38.654890111111115</v>
      </c>
      <c r="K784" s="174">
        <v>29.983824055555552</v>
      </c>
      <c r="L784" s="174">
        <v>29.32029305555556</v>
      </c>
      <c r="M784" s="174">
        <v>29.814183333333332</v>
      </c>
      <c r="N784" s="174">
        <v>29.2199855</v>
      </c>
      <c r="O784" s="174">
        <v>50.468710111111108</v>
      </c>
      <c r="P784" s="174">
        <v>43.497506222222228</v>
      </c>
      <c r="Q784" s="174">
        <v>55.55813916666667</v>
      </c>
      <c r="R784" s="174">
        <v>41.903952444444442</v>
      </c>
      <c r="S784" s="174">
        <v>40.319103111111112</v>
      </c>
      <c r="T784" s="176">
        <v>33.357448500000004</v>
      </c>
    </row>
    <row r="785" spans="1:20" x14ac:dyDescent="0.2">
      <c r="A785" s="182" t="s">
        <v>3109</v>
      </c>
      <c r="B785" s="182" t="s">
        <v>2956</v>
      </c>
      <c r="C785" s="182" t="s">
        <v>403</v>
      </c>
      <c r="D785" s="174">
        <v>84.661272941176478</v>
      </c>
      <c r="E785" s="174">
        <v>61.186831500000004</v>
      </c>
      <c r="F785" s="174">
        <v>59.907694944444451</v>
      </c>
      <c r="G785" s="174">
        <v>62.151619166666677</v>
      </c>
      <c r="H785" s="174">
        <v>62.628499944444442</v>
      </c>
      <c r="I785" s="174">
        <v>61.36799522222222</v>
      </c>
      <c r="J785" s="174">
        <v>64.600594277777773</v>
      </c>
      <c r="K785" s="174">
        <v>59.66681205555556</v>
      </c>
      <c r="L785" s="174">
        <v>61.510480666666666</v>
      </c>
      <c r="M785" s="174">
        <v>64.428748722222224</v>
      </c>
      <c r="N785" s="174">
        <v>64.633567166666666</v>
      </c>
      <c r="O785" s="174">
        <v>81.680568499999993</v>
      </c>
      <c r="P785" s="174">
        <v>74.891475611111119</v>
      </c>
      <c r="Q785" s="174">
        <v>85.803993333333324</v>
      </c>
      <c r="R785" s="174">
        <v>78.578438823529396</v>
      </c>
      <c r="S785" s="174">
        <v>74.48461827777777</v>
      </c>
      <c r="T785" s="176">
        <v>79.27872861111112</v>
      </c>
    </row>
    <row r="786" spans="1:20" x14ac:dyDescent="0.2">
      <c r="A786" s="182" t="s">
        <v>3110</v>
      </c>
      <c r="B786" s="182" t="s">
        <v>2884</v>
      </c>
      <c r="C786" s="182" t="s">
        <v>403</v>
      </c>
      <c r="D786" s="174">
        <v>103.17556664705882</v>
      </c>
      <c r="E786" s="174">
        <v>82.307443333333339</v>
      </c>
      <c r="F786" s="174">
        <v>81.529830111111096</v>
      </c>
      <c r="G786" s="174">
        <v>83.671845611111095</v>
      </c>
      <c r="H786" s="174">
        <v>83.135148941176453</v>
      </c>
      <c r="I786" s="174">
        <v>81.854595176470582</v>
      </c>
      <c r="J786" s="174">
        <v>84.649972000000005</v>
      </c>
      <c r="K786" s="174">
        <v>79.440154941176473</v>
      </c>
      <c r="L786" s="174">
        <v>83.363300111111087</v>
      </c>
      <c r="M786" s="174">
        <v>84.574656666666655</v>
      </c>
      <c r="N786" s="174">
        <v>84.363042222222219</v>
      </c>
      <c r="O786" s="174">
        <v>94.010343388888884</v>
      </c>
      <c r="P786" s="174">
        <v>91.458594777777776</v>
      </c>
      <c r="Q786" s="174">
        <v>100.5568715</v>
      </c>
      <c r="R786" s="174">
        <v>92.33158777777777</v>
      </c>
      <c r="S786" s="174">
        <v>91.521627444444448</v>
      </c>
      <c r="T786" s="176">
        <v>91.80871205555556</v>
      </c>
    </row>
    <row r="787" spans="1:20" x14ac:dyDescent="0.2">
      <c r="A787" s="182" t="s">
        <v>3111</v>
      </c>
      <c r="B787" s="182" t="s">
        <v>2864</v>
      </c>
      <c r="C787" s="182" t="s">
        <v>403</v>
      </c>
      <c r="D787" s="174">
        <v>134.66776023529408</v>
      </c>
      <c r="E787" s="174">
        <v>103.97269416666667</v>
      </c>
      <c r="F787" s="174">
        <v>104.92843816666667</v>
      </c>
      <c r="G787" s="174">
        <v>105.2789898888889</v>
      </c>
      <c r="H787" s="174">
        <v>103.77162941176468</v>
      </c>
      <c r="I787" s="174">
        <v>99.640412705882355</v>
      </c>
      <c r="J787" s="174">
        <v>107.79781317647058</v>
      </c>
      <c r="K787" s="174">
        <v>97.841441117647065</v>
      </c>
      <c r="L787" s="174">
        <v>102.01193027777781</v>
      </c>
      <c r="M787" s="174">
        <v>105.12412216666667</v>
      </c>
      <c r="N787" s="174">
        <v>103.79076766666667</v>
      </c>
      <c r="O787" s="174">
        <v>112.21949455555554</v>
      </c>
      <c r="P787" s="174">
        <v>109.664822</v>
      </c>
      <c r="Q787" s="174">
        <v>116.64806738888888</v>
      </c>
      <c r="R787" s="174">
        <v>111.23915</v>
      </c>
      <c r="S787" s="174">
        <v>109.76744255555555</v>
      </c>
      <c r="T787" s="176">
        <v>109.06189233333333</v>
      </c>
    </row>
    <row r="788" spans="1:20" x14ac:dyDescent="0.2">
      <c r="A788" s="182" t="s">
        <v>3112</v>
      </c>
      <c r="B788" s="182" t="s">
        <v>912</v>
      </c>
      <c r="C788" s="182" t="s">
        <v>403</v>
      </c>
      <c r="D788" s="174">
        <v>36.914111833333337</v>
      </c>
      <c r="E788" s="174">
        <v>25.026201611111119</v>
      </c>
      <c r="F788" s="174">
        <v>24.126891611111112</v>
      </c>
      <c r="G788" s="174">
        <v>24.714025166666673</v>
      </c>
      <c r="H788" s="174">
        <v>25.993067222222223</v>
      </c>
      <c r="I788" s="174">
        <v>25.73369638888888</v>
      </c>
      <c r="J788" s="174">
        <v>25.830863611111106</v>
      </c>
      <c r="K788" s="174">
        <v>24.59125088888889</v>
      </c>
      <c r="L788" s="174">
        <v>24.737682444444445</v>
      </c>
      <c r="M788" s="174">
        <v>26.626528888888892</v>
      </c>
      <c r="N788" s="174">
        <v>27.46374488888889</v>
      </c>
      <c r="O788" s="174">
        <v>38.079479055555559</v>
      </c>
      <c r="P788" s="174">
        <v>30.690331722222222</v>
      </c>
      <c r="Q788" s="174">
        <v>35.820588444444439</v>
      </c>
      <c r="R788" s="174">
        <v>28.246264611111108</v>
      </c>
      <c r="S788" s="174">
        <v>25.998006611111109</v>
      </c>
      <c r="T788" s="176">
        <v>24.724876944444443</v>
      </c>
    </row>
    <row r="789" spans="1:20" x14ac:dyDescent="0.2">
      <c r="A789" s="182" t="s">
        <v>3113</v>
      </c>
      <c r="B789" s="182" t="s">
        <v>897</v>
      </c>
      <c r="C789" s="182" t="s">
        <v>403</v>
      </c>
      <c r="D789" s="174">
        <v>15.898438777777775</v>
      </c>
      <c r="E789" s="174">
        <v>10.779057611111112</v>
      </c>
      <c r="F789" s="174">
        <v>10.864149833333332</v>
      </c>
      <c r="G789" s="174">
        <v>10.737053444444443</v>
      </c>
      <c r="H789" s="174">
        <v>10.742002555555555</v>
      </c>
      <c r="I789" s="174">
        <v>10.559696333333331</v>
      </c>
      <c r="J789" s="174">
        <v>10.625075666666666</v>
      </c>
      <c r="K789" s="174">
        <v>10.466849722222223</v>
      </c>
      <c r="L789" s="174">
        <v>10.137561777777778</v>
      </c>
      <c r="M789" s="174">
        <v>11.251635222222221</v>
      </c>
      <c r="N789" s="174">
        <v>10.423378611111112</v>
      </c>
      <c r="O789" s="174">
        <v>14.444742055555556</v>
      </c>
      <c r="P789" s="174">
        <v>12.352631499999999</v>
      </c>
      <c r="Q789" s="174">
        <v>7.7457082222222233</v>
      </c>
      <c r="R789" s="174">
        <v>6.6642253888888892</v>
      </c>
      <c r="S789" s="174">
        <v>6.8223415555555569</v>
      </c>
      <c r="T789" s="176">
        <v>7.2427191666666664</v>
      </c>
    </row>
    <row r="790" spans="1:20" x14ac:dyDescent="0.2">
      <c r="A790" s="182" t="s">
        <v>3207</v>
      </c>
      <c r="B790" s="182" t="s">
        <v>3208</v>
      </c>
      <c r="C790" s="182" t="s">
        <v>403</v>
      </c>
      <c r="D790" s="174">
        <v>50.963970888888895</v>
      </c>
      <c r="E790" s="174">
        <v>33.042162833333343</v>
      </c>
      <c r="F790" s="174">
        <v>31.076552611111115</v>
      </c>
      <c r="G790" s="174">
        <v>32.48441594444445</v>
      </c>
      <c r="H790" s="174">
        <v>36.32798050000001</v>
      </c>
      <c r="I790" s="174">
        <v>33.130979666666668</v>
      </c>
      <c r="J790" s="174">
        <v>35.906367444444442</v>
      </c>
      <c r="K790" s="174">
        <v>33.478289277777783</v>
      </c>
      <c r="L790" s="174">
        <v>32.364709611111103</v>
      </c>
      <c r="M790" s="174">
        <v>33.695714055555555</v>
      </c>
      <c r="N790" s="174">
        <v>34.277158277777772</v>
      </c>
      <c r="O790" s="174">
        <v>54.357616777777778</v>
      </c>
      <c r="P790" s="174">
        <v>47.273588055555557</v>
      </c>
      <c r="Q790" s="174">
        <v>56.275059555555544</v>
      </c>
      <c r="R790" s="174">
        <v>43.830416777777778</v>
      </c>
      <c r="S790" s="174">
        <v>43.268759888888894</v>
      </c>
      <c r="T790" s="176">
        <v>36.185129777777782</v>
      </c>
    </row>
    <row r="791" spans="1:20" x14ac:dyDescent="0.2">
      <c r="A791" s="182" t="s">
        <v>3724</v>
      </c>
      <c r="B791" s="182" t="s">
        <v>3725</v>
      </c>
      <c r="C791" s="182" t="s">
        <v>403</v>
      </c>
      <c r="D791" s="174">
        <v>40.792642222222213</v>
      </c>
      <c r="E791" s="174">
        <v>31.171266277777779</v>
      </c>
      <c r="F791" s="174">
        <v>29.791888666666669</v>
      </c>
      <c r="G791" s="174">
        <v>31.008644722222211</v>
      </c>
      <c r="H791" s="174">
        <v>33.180395666666662</v>
      </c>
      <c r="I791" s="174">
        <v>31.424220055555551</v>
      </c>
      <c r="J791" s="174">
        <v>32.385064500000006</v>
      </c>
      <c r="K791" s="174">
        <v>29.060773333333334</v>
      </c>
      <c r="L791" s="174">
        <v>28.893998944444441</v>
      </c>
      <c r="M791" s="174">
        <v>31.445413111111115</v>
      </c>
      <c r="N791" s="174">
        <v>30.198984388888888</v>
      </c>
      <c r="O791" s="174">
        <v>40.034968944444444</v>
      </c>
      <c r="P791" s="174">
        <v>35.224569555555561</v>
      </c>
      <c r="Q791" s="174">
        <v>40.64391633333333</v>
      </c>
      <c r="R791" s="174">
        <v>37.254150222222236</v>
      </c>
      <c r="S791" s="174">
        <v>35.168274111111117</v>
      </c>
      <c r="T791" s="176">
        <v>31.17146133333333</v>
      </c>
    </row>
    <row r="792" spans="1:20" x14ac:dyDescent="0.2">
      <c r="A792" s="182" t="s">
        <v>3114</v>
      </c>
      <c r="B792" s="182" t="s">
        <v>1314</v>
      </c>
      <c r="C792" s="182" t="s">
        <v>403</v>
      </c>
      <c r="D792" s="174">
        <v>86.990945777777767</v>
      </c>
      <c r="E792" s="174">
        <v>43.723589388888882</v>
      </c>
      <c r="F792" s="174">
        <v>40.48693188888889</v>
      </c>
      <c r="G792" s="174">
        <v>41.573271944444443</v>
      </c>
      <c r="H792" s="174">
        <v>44.758675611111109</v>
      </c>
      <c r="I792" s="174">
        <v>42.67703038888888</v>
      </c>
      <c r="J792" s="174">
        <v>46.138779833333345</v>
      </c>
      <c r="K792" s="174">
        <v>41.311662444444451</v>
      </c>
      <c r="L792" s="174">
        <v>42.247890999999996</v>
      </c>
      <c r="M792" s="174">
        <v>44.148573055555552</v>
      </c>
      <c r="N792" s="174">
        <v>83.810371944444455</v>
      </c>
      <c r="O792" s="174">
        <v>97.286226499999984</v>
      </c>
      <c r="P792" s="174">
        <v>93.195010833333356</v>
      </c>
      <c r="Q792" s="174">
        <v>101.87033055555554</v>
      </c>
      <c r="R792" s="174">
        <v>92.831920444444464</v>
      </c>
      <c r="S792" s="174">
        <v>90.766944611111114</v>
      </c>
      <c r="T792" s="176">
        <v>87.443303055555546</v>
      </c>
    </row>
    <row r="793" spans="1:20" x14ac:dyDescent="0.2">
      <c r="A793" s="182" t="s">
        <v>3115</v>
      </c>
      <c r="B793" s="182" t="s">
        <v>1243</v>
      </c>
      <c r="C793" s="182" t="s">
        <v>403</v>
      </c>
      <c r="D793" s="174">
        <v>34.484511833333336</v>
      </c>
      <c r="E793" s="174">
        <v>23.534356166666669</v>
      </c>
      <c r="F793" s="174">
        <v>20.906668555555555</v>
      </c>
      <c r="G793" s="174">
        <v>24.194181944444445</v>
      </c>
      <c r="H793" s="174">
        <v>26.448106888888887</v>
      </c>
      <c r="I793" s="174">
        <v>23.577297111111108</v>
      </c>
      <c r="J793" s="174">
        <v>24.052584888888887</v>
      </c>
      <c r="K793" s="174">
        <v>21.96654238888889</v>
      </c>
      <c r="L793" s="174">
        <v>22.045516555555558</v>
      </c>
      <c r="M793" s="174">
        <v>24.279823333333333</v>
      </c>
      <c r="N793" s="174">
        <v>24.218160777777776</v>
      </c>
      <c r="O793" s="174">
        <v>38.351105388888897</v>
      </c>
      <c r="P793" s="174">
        <v>32.595038777777773</v>
      </c>
      <c r="Q793" s="174">
        <v>41.676856333333333</v>
      </c>
      <c r="R793" s="174">
        <v>34.996602722222214</v>
      </c>
      <c r="S793" s="174">
        <v>31.757826222222221</v>
      </c>
      <c r="T793" s="176">
        <v>27.157321222222222</v>
      </c>
    </row>
    <row r="794" spans="1:20" x14ac:dyDescent="0.2">
      <c r="A794" s="182" t="s">
        <v>3209</v>
      </c>
      <c r="B794" s="182" t="s">
        <v>3210</v>
      </c>
      <c r="C794" s="182" t="s">
        <v>403</v>
      </c>
      <c r="D794" s="174">
        <v>47.716075777777775</v>
      </c>
      <c r="E794" s="174">
        <v>39.882572333333343</v>
      </c>
      <c r="F794" s="174">
        <v>37.253055888888888</v>
      </c>
      <c r="G794" s="174">
        <v>38.103166722222227</v>
      </c>
      <c r="H794" s="174">
        <v>38.960251944444451</v>
      </c>
      <c r="I794" s="174">
        <v>39.749514500000004</v>
      </c>
      <c r="J794" s="174">
        <v>40.897555111111117</v>
      </c>
      <c r="K794" s="174">
        <v>39.75523622222223</v>
      </c>
      <c r="L794" s="174">
        <v>40.962975</v>
      </c>
      <c r="M794" s="174">
        <v>41.729113166666671</v>
      </c>
      <c r="N794" s="174">
        <v>41.428306166666665</v>
      </c>
      <c r="O794" s="174">
        <v>47.775390111111115</v>
      </c>
      <c r="P794" s="174">
        <v>44.597096555555567</v>
      </c>
      <c r="Q794" s="174">
        <v>44.951889944444446</v>
      </c>
      <c r="R794" s="174">
        <v>41.168969500000003</v>
      </c>
      <c r="S794" s="174">
        <v>46.311625611111111</v>
      </c>
      <c r="T794" s="176">
        <v>47.58025661111111</v>
      </c>
    </row>
    <row r="795" spans="1:20" x14ac:dyDescent="0.2">
      <c r="A795" s="182" t="s">
        <v>3116</v>
      </c>
      <c r="B795" s="182" t="s">
        <v>1581</v>
      </c>
      <c r="C795" s="182" t="s">
        <v>403</v>
      </c>
      <c r="D795" s="174">
        <v>35.99726283333333</v>
      </c>
      <c r="E795" s="174">
        <v>22.479132666666668</v>
      </c>
      <c r="F795" s="174">
        <v>22.274240777777777</v>
      </c>
      <c r="G795" s="174">
        <v>23.169034944444448</v>
      </c>
      <c r="H795" s="174">
        <v>23.768838277777782</v>
      </c>
      <c r="I795" s="174">
        <v>22.612805999999996</v>
      </c>
      <c r="J795" s="174">
        <v>22.793210499999997</v>
      </c>
      <c r="K795" s="174">
        <v>22.331661888888888</v>
      </c>
      <c r="L795" s="174">
        <v>22.136841555555556</v>
      </c>
      <c r="M795" s="174">
        <v>24.357418222222222</v>
      </c>
      <c r="N795" s="174">
        <v>24.467887388888887</v>
      </c>
      <c r="O795" s="174">
        <v>32.514664944444448</v>
      </c>
      <c r="P795" s="174">
        <v>28.354291166666666</v>
      </c>
      <c r="Q795" s="174">
        <v>29.520052111111113</v>
      </c>
      <c r="R795" s="174">
        <v>26.713361944444443</v>
      </c>
      <c r="S795" s="174">
        <v>26.803953277777779</v>
      </c>
      <c r="T795" s="176">
        <v>26.978993444444445</v>
      </c>
    </row>
    <row r="796" spans="1:20" x14ac:dyDescent="0.2">
      <c r="A796" s="182" t="s">
        <v>3117</v>
      </c>
      <c r="B796" s="182" t="s">
        <v>708</v>
      </c>
      <c r="C796" s="182" t="s">
        <v>403</v>
      </c>
      <c r="D796" s="174">
        <v>12.845113666666668</v>
      </c>
      <c r="E796" s="174">
        <v>9.9252410555555528</v>
      </c>
      <c r="F796" s="174">
        <v>10.095358611111111</v>
      </c>
      <c r="G796" s="174">
        <v>9.2119030555555543</v>
      </c>
      <c r="H796" s="174">
        <v>9.3452306666666676</v>
      </c>
      <c r="I796" s="174">
        <v>8.9592901666666673</v>
      </c>
      <c r="J796" s="174">
        <v>8.6173237222222223</v>
      </c>
      <c r="K796" s="174">
        <v>8.6571029999999993</v>
      </c>
      <c r="L796" s="174">
        <v>8.4066395555555555</v>
      </c>
      <c r="M796" s="174">
        <v>8.7561953333333324</v>
      </c>
      <c r="N796" s="174">
        <v>8.9773693888888886</v>
      </c>
      <c r="O796" s="174">
        <v>13.527050444444445</v>
      </c>
      <c r="P796" s="174">
        <v>10.977583555555555</v>
      </c>
      <c r="Q796" s="174">
        <v>8.7141603888888888</v>
      </c>
      <c r="R796" s="174">
        <v>8.3629573888888888</v>
      </c>
      <c r="S796" s="174">
        <v>7.8380080555555542</v>
      </c>
      <c r="T796" s="176">
        <v>8.1340127222222236</v>
      </c>
    </row>
    <row r="797" spans="1:20" x14ac:dyDescent="0.2">
      <c r="A797" s="182" t="s">
        <v>3118</v>
      </c>
      <c r="B797" s="182" t="s">
        <v>1170</v>
      </c>
      <c r="C797" s="182" t="s">
        <v>403</v>
      </c>
      <c r="D797" s="174">
        <v>53.236409722222227</v>
      </c>
      <c r="E797" s="174">
        <v>35.945243888888889</v>
      </c>
      <c r="F797" s="174">
        <v>32.510809333333334</v>
      </c>
      <c r="G797" s="174">
        <v>33.879639277777777</v>
      </c>
      <c r="H797" s="174">
        <v>41.376558833333341</v>
      </c>
      <c r="I797" s="174">
        <v>38.247709555555566</v>
      </c>
      <c r="J797" s="174">
        <v>40.534303499999993</v>
      </c>
      <c r="K797" s="174">
        <v>40.496841722222221</v>
      </c>
      <c r="L797" s="174">
        <v>39.183719666666669</v>
      </c>
      <c r="M797" s="174">
        <v>40.141186555555556</v>
      </c>
      <c r="N797" s="174">
        <v>34.322749277777781</v>
      </c>
      <c r="O797" s="174">
        <v>52.405584555555571</v>
      </c>
      <c r="P797" s="174">
        <v>46.492386944444448</v>
      </c>
      <c r="Q797" s="174">
        <v>58.357782888888892</v>
      </c>
      <c r="R797" s="174">
        <v>43.109154333333336</v>
      </c>
      <c r="S797" s="174">
        <v>42.353091944444458</v>
      </c>
      <c r="T797" s="176">
        <v>36.582542166666663</v>
      </c>
    </row>
    <row r="798" spans="1:20" x14ac:dyDescent="0.2">
      <c r="A798" s="182" t="s">
        <v>3119</v>
      </c>
      <c r="B798" s="182" t="s">
        <v>808</v>
      </c>
      <c r="C798" s="182" t="s">
        <v>403</v>
      </c>
      <c r="D798" s="174">
        <v>27.701573388888892</v>
      </c>
      <c r="E798" s="174">
        <v>15.310611055555556</v>
      </c>
      <c r="F798" s="174">
        <v>15.028938111111106</v>
      </c>
      <c r="G798" s="174">
        <v>15.88784816666667</v>
      </c>
      <c r="H798" s="174">
        <v>16.485542611111114</v>
      </c>
      <c r="I798" s="174">
        <v>15.222809944444444</v>
      </c>
      <c r="J798" s="174">
        <v>16.511233444444443</v>
      </c>
      <c r="K798" s="174">
        <v>14.948455166666665</v>
      </c>
      <c r="L798" s="174">
        <v>14.648464277777776</v>
      </c>
      <c r="M798" s="174">
        <v>16.769114833333333</v>
      </c>
      <c r="N798" s="174">
        <v>16.834248000000002</v>
      </c>
      <c r="O798" s="174">
        <v>25.99547433333333</v>
      </c>
      <c r="P798" s="174">
        <v>21.390614944444444</v>
      </c>
      <c r="Q798" s="174">
        <v>23.180995666666664</v>
      </c>
      <c r="R798" s="174">
        <v>19.869781055555553</v>
      </c>
      <c r="S798" s="174">
        <v>18.54685244444444</v>
      </c>
      <c r="T798" s="176">
        <v>16.835182722222221</v>
      </c>
    </row>
    <row r="799" spans="1:20" x14ac:dyDescent="0.2">
      <c r="A799" s="182" t="s">
        <v>3120</v>
      </c>
      <c r="B799" s="182" t="s">
        <v>809</v>
      </c>
      <c r="C799" s="182" t="s">
        <v>403</v>
      </c>
      <c r="D799" s="174">
        <v>29.473230722222226</v>
      </c>
      <c r="E799" s="174">
        <v>15.757599777777781</v>
      </c>
      <c r="F799" s="174">
        <v>15.906856000000001</v>
      </c>
      <c r="G799" s="174">
        <v>15.464524611111111</v>
      </c>
      <c r="H799" s="174">
        <v>16.706818333333334</v>
      </c>
      <c r="I799" s="174">
        <v>14.747470944444441</v>
      </c>
      <c r="J799" s="174">
        <v>16.226816888888884</v>
      </c>
      <c r="K799" s="174">
        <v>15.028799777777778</v>
      </c>
      <c r="L799" s="174">
        <v>15.41554805555556</v>
      </c>
      <c r="M799" s="174">
        <v>17.466914611111115</v>
      </c>
      <c r="N799" s="174">
        <v>16.741379777777777</v>
      </c>
      <c r="O799" s="174">
        <v>26.735880666666663</v>
      </c>
      <c r="P799" s="174">
        <v>22.968651777777769</v>
      </c>
      <c r="Q799" s="174">
        <v>23.941599388888889</v>
      </c>
      <c r="R799" s="174">
        <v>20.179156999999996</v>
      </c>
      <c r="S799" s="174">
        <v>19.645423555555556</v>
      </c>
      <c r="T799" s="176">
        <v>18.18699927777778</v>
      </c>
    </row>
    <row r="800" spans="1:20" x14ac:dyDescent="0.2">
      <c r="A800" s="182" t="s">
        <v>3121</v>
      </c>
      <c r="B800" s="182" t="s">
        <v>1169</v>
      </c>
      <c r="C800" s="182" t="s">
        <v>403</v>
      </c>
      <c r="D800" s="174">
        <v>12.361412111111109</v>
      </c>
      <c r="E800" s="174">
        <v>10.198400499999998</v>
      </c>
      <c r="F800" s="174">
        <v>10.002957222222223</v>
      </c>
      <c r="G800" s="174">
        <v>10.161296555555555</v>
      </c>
      <c r="H800" s="174">
        <v>9.9218906666666644</v>
      </c>
      <c r="I800" s="174">
        <v>9.6880944444444452</v>
      </c>
      <c r="J800" s="174">
        <v>9.9898071111111122</v>
      </c>
      <c r="K800" s="174">
        <v>9.7113352222222211</v>
      </c>
      <c r="L800" s="174">
        <v>10.156299055555557</v>
      </c>
      <c r="M800" s="174">
        <v>10.222780555555554</v>
      </c>
      <c r="N800" s="174">
        <v>9.866635333333333</v>
      </c>
      <c r="O800" s="174">
        <v>11.89450327777778</v>
      </c>
      <c r="P800" s="174">
        <v>10.536544777777777</v>
      </c>
      <c r="Q800" s="174">
        <v>10.550398333333334</v>
      </c>
      <c r="R800" s="174">
        <v>10.138086277777779</v>
      </c>
      <c r="S800" s="174">
        <v>9.9464670000000002</v>
      </c>
      <c r="T800" s="176">
        <v>10.006266944444445</v>
      </c>
    </row>
    <row r="801" spans="1:20" x14ac:dyDescent="0.2">
      <c r="A801" s="182" t="s">
        <v>3122</v>
      </c>
      <c r="B801" s="182" t="s">
        <v>1564</v>
      </c>
      <c r="C801" s="182" t="s">
        <v>403</v>
      </c>
      <c r="D801" s="174">
        <v>15.135262722222222</v>
      </c>
      <c r="E801" s="174">
        <v>12.432825666666668</v>
      </c>
      <c r="F801" s="174">
        <v>11.957346944444446</v>
      </c>
      <c r="G801" s="174">
        <v>12.147021388888888</v>
      </c>
      <c r="H801" s="174">
        <v>12.527169055555557</v>
      </c>
      <c r="I801" s="174">
        <v>12.772420277777776</v>
      </c>
      <c r="J801" s="174">
        <v>12.630802055555556</v>
      </c>
      <c r="K801" s="174">
        <v>12.774327111111113</v>
      </c>
      <c r="L801" s="174">
        <v>12.913486888888889</v>
      </c>
      <c r="M801" s="174">
        <v>12.625208166666667</v>
      </c>
      <c r="N801" s="174">
        <v>12.364483499999999</v>
      </c>
      <c r="O801" s="174">
        <v>14.844622111111111</v>
      </c>
      <c r="P801" s="174">
        <v>13.605144166666667</v>
      </c>
      <c r="Q801" s="174">
        <v>13.621682277777778</v>
      </c>
      <c r="R801" s="174">
        <v>12.709467944444443</v>
      </c>
      <c r="S801" s="174">
        <v>12.522272666666666</v>
      </c>
      <c r="T801" s="176">
        <v>12.725415111111111</v>
      </c>
    </row>
    <row r="802" spans="1:20" x14ac:dyDescent="0.2">
      <c r="A802" s="182" t="s">
        <v>3494</v>
      </c>
      <c r="B802" s="182" t="s">
        <v>704</v>
      </c>
      <c r="C802" s="182" t="s">
        <v>403</v>
      </c>
      <c r="D802" s="174">
        <v>12.065735555555555</v>
      </c>
      <c r="E802" s="174">
        <v>10.653008222222224</v>
      </c>
      <c r="F802" s="174">
        <v>11.005474666666665</v>
      </c>
      <c r="G802" s="174">
        <v>11.05712061111111</v>
      </c>
      <c r="H802" s="174">
        <v>10.615103500000002</v>
      </c>
      <c r="I802" s="174">
        <v>11.128878500000001</v>
      </c>
      <c r="J802" s="174">
        <v>11.892211833333333</v>
      </c>
      <c r="K802" s="174">
        <v>10.964182222222226</v>
      </c>
      <c r="L802" s="174">
        <v>11.141638944444445</v>
      </c>
      <c r="M802" s="174">
        <v>11.261476222222221</v>
      </c>
      <c r="N802" s="174">
        <v>10.80788661111111</v>
      </c>
      <c r="O802" s="174">
        <v>13.169114277777778</v>
      </c>
      <c r="P802" s="174">
        <v>11.645447833333334</v>
      </c>
      <c r="Q802" s="174">
        <v>11.127438555555557</v>
      </c>
      <c r="R802" s="174">
        <v>10.455497888888887</v>
      </c>
      <c r="S802" s="174">
        <v>10.567520666666665</v>
      </c>
      <c r="T802" s="176">
        <v>10.229105722222222</v>
      </c>
    </row>
    <row r="803" spans="1:20" x14ac:dyDescent="0.2">
      <c r="A803" s="182" t="s">
        <v>3123</v>
      </c>
      <c r="B803" s="182" t="s">
        <v>1889</v>
      </c>
      <c r="C803" s="182" t="s">
        <v>403</v>
      </c>
      <c r="D803" s="174">
        <v>3.7485111111111107</v>
      </c>
      <c r="E803" s="174">
        <v>3.5913726111111108</v>
      </c>
      <c r="F803" s="174">
        <v>3.5731705555555555</v>
      </c>
      <c r="G803" s="174">
        <v>3.6470452222222218</v>
      </c>
      <c r="H803" s="174">
        <v>3.6235962777777777</v>
      </c>
      <c r="I803" s="174">
        <v>3.6574580000000001</v>
      </c>
      <c r="J803" s="174">
        <v>3.634184055555556</v>
      </c>
      <c r="K803" s="174">
        <v>3.6367829999999994</v>
      </c>
      <c r="L803" s="174">
        <v>3.6817226666666665</v>
      </c>
      <c r="M803" s="174">
        <v>3.599801555555556</v>
      </c>
      <c r="N803" s="174">
        <v>3.6888496111111113</v>
      </c>
      <c r="O803" s="174">
        <v>3.8699317777777775</v>
      </c>
      <c r="P803" s="174">
        <v>3.753784</v>
      </c>
      <c r="Q803" s="174">
        <v>3.7789074444444446</v>
      </c>
      <c r="R803" s="174">
        <v>3.6526728888888886</v>
      </c>
      <c r="S803" s="174">
        <v>3.6570698333333334</v>
      </c>
      <c r="T803" s="176">
        <v>3.5525131666666656</v>
      </c>
    </row>
    <row r="804" spans="1:20" x14ac:dyDescent="0.2">
      <c r="A804" s="182" t="s">
        <v>3733</v>
      </c>
      <c r="B804" s="182" t="s">
        <v>3734</v>
      </c>
      <c r="C804" s="182" t="s">
        <v>403</v>
      </c>
      <c r="D804" s="174">
        <v>8.1991559999999986</v>
      </c>
      <c r="E804" s="174">
        <v>7.6122259444444467</v>
      </c>
      <c r="F804" s="174">
        <v>7.7387056111111114</v>
      </c>
      <c r="G804" s="174">
        <v>7.2327681111111115</v>
      </c>
      <c r="H804" s="174">
        <v>7.416901444444445</v>
      </c>
      <c r="I804" s="174">
        <v>7.3138831666666668</v>
      </c>
      <c r="J804" s="174">
        <v>7.183203166666666</v>
      </c>
      <c r="K804" s="174">
        <v>7.0853568888888905</v>
      </c>
      <c r="L804" s="174">
        <v>6.9456459444444452</v>
      </c>
      <c r="M804" s="174">
        <v>7.0896396666666668</v>
      </c>
      <c r="N804" s="174">
        <v>6.9120663333333345</v>
      </c>
      <c r="O804" s="174">
        <v>7.4570439999999998</v>
      </c>
      <c r="P804" s="174">
        <v>7.1361536666666661</v>
      </c>
      <c r="Q804" s="174">
        <v>7.5882248888888881</v>
      </c>
      <c r="R804" s="174">
        <v>7.0300439444444445</v>
      </c>
      <c r="S804" s="174">
        <v>6.9620209999999982</v>
      </c>
      <c r="T804" s="176">
        <v>6.5184146666666676</v>
      </c>
    </row>
    <row r="805" spans="1:20" x14ac:dyDescent="0.2">
      <c r="A805" s="182" t="s">
        <v>3124</v>
      </c>
      <c r="B805" s="182" t="s">
        <v>891</v>
      </c>
      <c r="C805" s="182" t="s">
        <v>403</v>
      </c>
      <c r="D805" s="174">
        <v>2.774054111111111</v>
      </c>
      <c r="E805" s="174">
        <v>2.3843019999999999</v>
      </c>
      <c r="F805" s="174">
        <v>2.2041631666666666</v>
      </c>
      <c r="G805" s="174">
        <v>2.2575984999999998</v>
      </c>
      <c r="H805" s="174">
        <v>2.3185236111111114</v>
      </c>
      <c r="I805" s="174">
        <v>2.271497944444445</v>
      </c>
      <c r="J805" s="174">
        <v>2.4487651111111113</v>
      </c>
      <c r="K805" s="174">
        <v>2.5565202222222223</v>
      </c>
      <c r="L805" s="174">
        <v>2.6568389999999997</v>
      </c>
      <c r="M805" s="174">
        <v>2.8799028888888887</v>
      </c>
      <c r="N805" s="174">
        <v>2.6411648333333337</v>
      </c>
      <c r="O805" s="174">
        <v>4.3424974444444446</v>
      </c>
      <c r="P805" s="174">
        <v>2.7442281666666664</v>
      </c>
      <c r="Q805" s="174">
        <v>3.0768938333333335</v>
      </c>
      <c r="R805" s="174">
        <v>2.725142388888889</v>
      </c>
      <c r="S805" s="174">
        <v>3.0040744444444445</v>
      </c>
      <c r="T805" s="176">
        <v>3.0485142777777781</v>
      </c>
    </row>
    <row r="806" spans="1:20" x14ac:dyDescent="0.2">
      <c r="A806" s="182" t="s">
        <v>3125</v>
      </c>
      <c r="B806" s="182" t="s">
        <v>814</v>
      </c>
      <c r="C806" s="182" t="s">
        <v>403</v>
      </c>
      <c r="D806" s="174">
        <v>9.2424114444444427</v>
      </c>
      <c r="E806" s="174">
        <v>8.6009724444444444</v>
      </c>
      <c r="F806" s="174">
        <v>8.0830913333333338</v>
      </c>
      <c r="G806" s="174">
        <v>8.3804849444444454</v>
      </c>
      <c r="H806" s="174">
        <v>8.2162812777777781</v>
      </c>
      <c r="I806" s="174">
        <v>8.2308390555555562</v>
      </c>
      <c r="J806" s="174">
        <v>8.100910333333335</v>
      </c>
      <c r="K806" s="174">
        <v>8.3112539444444469</v>
      </c>
      <c r="L806" s="174">
        <v>8.4027907222222229</v>
      </c>
      <c r="M806" s="174">
        <v>8.8889369444444455</v>
      </c>
      <c r="N806" s="174">
        <v>8.6834331111111087</v>
      </c>
      <c r="O806" s="174">
        <v>10.49403922222222</v>
      </c>
      <c r="P806" s="174">
        <v>8.6265595555555556</v>
      </c>
      <c r="Q806" s="174">
        <v>9.1103116666666679</v>
      </c>
      <c r="R806" s="174">
        <v>8.7543570555555537</v>
      </c>
      <c r="S806" s="174">
        <v>8.8818379444444453</v>
      </c>
      <c r="T806" s="176">
        <v>8.6030967777777789</v>
      </c>
    </row>
    <row r="807" spans="1:20" x14ac:dyDescent="0.2">
      <c r="A807" s="182" t="s">
        <v>3735</v>
      </c>
      <c r="B807" s="182" t="s">
        <v>3736</v>
      </c>
      <c r="C807" s="182" t="s">
        <v>403</v>
      </c>
      <c r="D807" s="174">
        <v>20.38680161111111</v>
      </c>
      <c r="E807" s="174">
        <v>20.304893944444441</v>
      </c>
      <c r="F807" s="174">
        <v>20.255401611111111</v>
      </c>
      <c r="G807" s="174">
        <v>19.922036444444441</v>
      </c>
      <c r="H807" s="174">
        <v>19.835955388888895</v>
      </c>
      <c r="I807" s="174">
        <v>20.038617222222221</v>
      </c>
      <c r="J807" s="174">
        <v>20.11651516666667</v>
      </c>
      <c r="K807" s="174">
        <v>19.84265388888889</v>
      </c>
      <c r="L807" s="174">
        <v>19.822880166666664</v>
      </c>
      <c r="M807" s="174">
        <v>20.165255277777785</v>
      </c>
      <c r="N807" s="174">
        <v>20.158161444444445</v>
      </c>
      <c r="O807" s="174">
        <v>20.379101666666664</v>
      </c>
      <c r="P807" s="174">
        <v>19.880562611111106</v>
      </c>
      <c r="Q807" s="174">
        <v>20.086589999999998</v>
      </c>
      <c r="R807" s="174">
        <v>19.402237833333334</v>
      </c>
      <c r="S807" s="174">
        <v>19.084629166666666</v>
      </c>
      <c r="T807" s="176">
        <v>18.979889166666666</v>
      </c>
    </row>
    <row r="808" spans="1:20" x14ac:dyDescent="0.2">
      <c r="A808" s="182" t="s">
        <v>3126</v>
      </c>
      <c r="B808" s="182" t="s">
        <v>1903</v>
      </c>
      <c r="C808" s="182" t="s">
        <v>403</v>
      </c>
      <c r="D808" s="174">
        <v>8.6462310000000002</v>
      </c>
      <c r="E808" s="174">
        <v>8.6044979444444447</v>
      </c>
      <c r="F808" s="174">
        <v>8.356102222222221</v>
      </c>
      <c r="G808" s="174">
        <v>8.3627023888888896</v>
      </c>
      <c r="H808" s="174">
        <v>8.3572585555555552</v>
      </c>
      <c r="I808" s="174">
        <v>8.3232490555555554</v>
      </c>
      <c r="J808" s="174">
        <v>8.3208475555555559</v>
      </c>
      <c r="K808" s="174">
        <v>8.1882428333333337</v>
      </c>
      <c r="L808" s="174">
        <v>8.3553240000000013</v>
      </c>
      <c r="M808" s="174">
        <v>8.5817225555555563</v>
      </c>
      <c r="N808" s="174">
        <v>8.2208520000000007</v>
      </c>
      <c r="O808" s="174">
        <v>8.6664841111111102</v>
      </c>
      <c r="P808" s="174">
        <v>8.1498228333333333</v>
      </c>
      <c r="Q808" s="174">
        <v>8.4946144444444442</v>
      </c>
      <c r="R808" s="174">
        <v>8.2159769444444439</v>
      </c>
      <c r="S808" s="174">
        <v>8.3044269444444438</v>
      </c>
      <c r="T808" s="176">
        <v>8.2958005000000004</v>
      </c>
    </row>
    <row r="809" spans="1:20" x14ac:dyDescent="0.2">
      <c r="A809" s="182" t="s">
        <v>3127</v>
      </c>
      <c r="B809" s="182" t="s">
        <v>7</v>
      </c>
      <c r="C809" s="182" t="s">
        <v>403</v>
      </c>
      <c r="D809" s="174">
        <v>4.657524333333332</v>
      </c>
      <c r="E809" s="174">
        <v>4.3742011111111108</v>
      </c>
      <c r="F809" s="174">
        <v>3.9786590000000004</v>
      </c>
      <c r="G809" s="174">
        <v>4.2029451111111111</v>
      </c>
      <c r="H809" s="174">
        <v>4.0706826666666664</v>
      </c>
      <c r="I809" s="174">
        <v>4.2193047777777783</v>
      </c>
      <c r="J809" s="174">
        <v>4.2424066111111109</v>
      </c>
      <c r="K809" s="174">
        <v>4.3104464444444455</v>
      </c>
      <c r="L809" s="174">
        <v>4.217959944444444</v>
      </c>
      <c r="M809" s="174">
        <v>4.453905333333334</v>
      </c>
      <c r="N809" s="174">
        <v>4.1452763888888891</v>
      </c>
      <c r="O809" s="174">
        <v>4.9111330555555552</v>
      </c>
      <c r="P809" s="174">
        <v>4.1937668888888897</v>
      </c>
      <c r="Q809" s="174">
        <v>4.7151848888888885</v>
      </c>
      <c r="R809" s="174">
        <v>4.2807962222222216</v>
      </c>
      <c r="S809" s="174">
        <v>4.307392444444444</v>
      </c>
      <c r="T809" s="176">
        <v>4.099075</v>
      </c>
    </row>
    <row r="810" spans="1:20" x14ac:dyDescent="0.2">
      <c r="A810" s="182" t="s">
        <v>3128</v>
      </c>
      <c r="B810" s="182" t="s">
        <v>1739</v>
      </c>
      <c r="C810" s="182" t="s">
        <v>403</v>
      </c>
      <c r="D810" s="174">
        <v>4.8051875555555563</v>
      </c>
      <c r="E810" s="174">
        <v>4.1255923888888892</v>
      </c>
      <c r="F810" s="174">
        <v>4.0037375555555563</v>
      </c>
      <c r="G810" s="174">
        <v>4.1172282222222218</v>
      </c>
      <c r="H810" s="174">
        <v>4.145136388888889</v>
      </c>
      <c r="I810" s="174">
        <v>4.056630888888888</v>
      </c>
      <c r="J810" s="174">
        <v>4.2658860555555558</v>
      </c>
      <c r="K810" s="174">
        <v>4.1155228333333334</v>
      </c>
      <c r="L810" s="174">
        <v>4.0131718888888877</v>
      </c>
      <c r="M810" s="174">
        <v>4.4551844444444448</v>
      </c>
      <c r="N810" s="174">
        <v>4.1068545555555547</v>
      </c>
      <c r="O810" s="174">
        <v>4.9242840000000001</v>
      </c>
      <c r="P810" s="174">
        <v>4.2144917222222222</v>
      </c>
      <c r="Q810" s="174">
        <v>4.8219743333333334</v>
      </c>
      <c r="R810" s="174">
        <v>4.1611075555555566</v>
      </c>
      <c r="S810" s="174">
        <v>4.3228551666666668</v>
      </c>
      <c r="T810" s="176">
        <v>4.3259212222222221</v>
      </c>
    </row>
    <row r="811" spans="1:20" x14ac:dyDescent="0.2">
      <c r="A811" s="182" t="s">
        <v>3129</v>
      </c>
      <c r="B811" s="182" t="s">
        <v>1904</v>
      </c>
      <c r="C811" s="182" t="s">
        <v>403</v>
      </c>
      <c r="D811" s="174">
        <v>4.6115930555555558</v>
      </c>
      <c r="E811" s="174">
        <v>4.3618457222222222</v>
      </c>
      <c r="F811" s="174">
        <v>4.0622495555555558</v>
      </c>
      <c r="G811" s="174">
        <v>4.1876293888888894</v>
      </c>
      <c r="H811" s="174">
        <v>4.192218277777779</v>
      </c>
      <c r="I811" s="174">
        <v>4.1579359444444446</v>
      </c>
      <c r="J811" s="174">
        <v>4.1677073888888891</v>
      </c>
      <c r="K811" s="174">
        <v>4.1510841111111114</v>
      </c>
      <c r="L811" s="174">
        <v>4.1369701666666669</v>
      </c>
      <c r="M811" s="174">
        <v>4.4553423888888872</v>
      </c>
      <c r="N811" s="174">
        <v>4.2129919999999998</v>
      </c>
      <c r="O811" s="174">
        <v>4.9859207222222217</v>
      </c>
      <c r="P811" s="174">
        <v>4.1984564444444441</v>
      </c>
      <c r="Q811" s="174">
        <v>4.6019065000000001</v>
      </c>
      <c r="R811" s="174">
        <v>4.1455419444444432</v>
      </c>
      <c r="S811" s="174">
        <v>4.337571555555555</v>
      </c>
      <c r="T811" s="176">
        <v>4.5228413888888888</v>
      </c>
    </row>
    <row r="812" spans="1:20" x14ac:dyDescent="0.2">
      <c r="A812" s="182" t="s">
        <v>3130</v>
      </c>
      <c r="B812" s="182" t="s">
        <v>8</v>
      </c>
      <c r="C812" s="182" t="s">
        <v>403</v>
      </c>
      <c r="D812" s="174">
        <v>5.8404233333333329</v>
      </c>
      <c r="E812" s="174">
        <v>5.624571944444444</v>
      </c>
      <c r="F812" s="174">
        <v>5.5028981111111115</v>
      </c>
      <c r="G812" s="174">
        <v>5.5151318333333341</v>
      </c>
      <c r="H812" s="174">
        <v>5.4955959444444433</v>
      </c>
      <c r="I812" s="174">
        <v>5.5595722222222221</v>
      </c>
      <c r="J812" s="174">
        <v>5.6139550555555564</v>
      </c>
      <c r="K812" s="174">
        <v>5.5745457777777778</v>
      </c>
      <c r="L812" s="174">
        <v>5.6409644444444451</v>
      </c>
      <c r="M812" s="174">
        <v>5.7784929444444444</v>
      </c>
      <c r="N812" s="174">
        <v>5.6514531666666672</v>
      </c>
      <c r="O812" s="174">
        <v>6.6006250555555557</v>
      </c>
      <c r="P812" s="174">
        <v>5.7568918333333334</v>
      </c>
      <c r="Q812" s="174">
        <v>5.9288520555555566</v>
      </c>
      <c r="R812" s="174">
        <v>5.6364453888888884</v>
      </c>
      <c r="S812" s="174">
        <v>5.7042445000000006</v>
      </c>
      <c r="T812" s="176">
        <v>5.6047788333333335</v>
      </c>
    </row>
    <row r="813" spans="1:20" x14ac:dyDescent="0.2">
      <c r="A813" s="182" t="s">
        <v>3131</v>
      </c>
      <c r="B813" s="182" t="s">
        <v>927</v>
      </c>
      <c r="C813" s="182" t="s">
        <v>403</v>
      </c>
      <c r="D813" s="174">
        <v>4.3825836111111105</v>
      </c>
      <c r="E813" s="174">
        <v>3.9692831666666666</v>
      </c>
      <c r="F813" s="174">
        <v>3.673866166666667</v>
      </c>
      <c r="G813" s="174">
        <v>3.6854740555555554</v>
      </c>
      <c r="H813" s="174">
        <v>3.6770106111111107</v>
      </c>
      <c r="I813" s="174">
        <v>3.6895451666666665</v>
      </c>
      <c r="J813" s="174">
        <v>3.749582277777777</v>
      </c>
      <c r="K813" s="174">
        <v>3.7390715555555554</v>
      </c>
      <c r="L813" s="174">
        <v>3.8293273888888888</v>
      </c>
      <c r="M813" s="174">
        <v>4.0808946666666666</v>
      </c>
      <c r="N813" s="174">
        <v>3.8259132777777776</v>
      </c>
      <c r="O813" s="174">
        <v>4.8028028888888885</v>
      </c>
      <c r="P813" s="174">
        <v>4.0315218888888884</v>
      </c>
      <c r="Q813" s="174">
        <v>4.4058328888888889</v>
      </c>
      <c r="R813" s="174">
        <v>3.9187774999999996</v>
      </c>
      <c r="S813" s="174">
        <v>3.9204254444444442</v>
      </c>
      <c r="T813" s="176">
        <v>3.8992928888888891</v>
      </c>
    </row>
    <row r="814" spans="1:20" x14ac:dyDescent="0.2">
      <c r="A814" s="182" t="s">
        <v>3132</v>
      </c>
      <c r="B814" s="182" t="s">
        <v>2227</v>
      </c>
      <c r="C814" s="182" t="s">
        <v>403</v>
      </c>
      <c r="D814" s="174">
        <v>7.3510562222222218</v>
      </c>
      <c r="E814" s="174">
        <v>6.8494000000000002</v>
      </c>
      <c r="F814" s="174">
        <v>6.66704811111111</v>
      </c>
      <c r="G814" s="174">
        <v>6.7353601111111105</v>
      </c>
      <c r="H814" s="174">
        <v>6.8624477777777768</v>
      </c>
      <c r="I814" s="174">
        <v>6.797773666666667</v>
      </c>
      <c r="J814" s="174">
        <v>6.8831629444444449</v>
      </c>
      <c r="K814" s="174">
        <v>6.712332</v>
      </c>
      <c r="L814" s="174">
        <v>6.7234671666666657</v>
      </c>
      <c r="M814" s="174">
        <v>7.0274782777777762</v>
      </c>
      <c r="N814" s="174">
        <v>6.7808560555555566</v>
      </c>
      <c r="O814" s="174">
        <v>7.8011171111111111</v>
      </c>
      <c r="P814" s="174">
        <v>6.914680777777777</v>
      </c>
      <c r="Q814" s="174">
        <v>7.5647453333333328</v>
      </c>
      <c r="R814" s="174">
        <v>6.8094055000000004</v>
      </c>
      <c r="S814" s="174">
        <v>6.960499111111111</v>
      </c>
      <c r="T814" s="176">
        <v>6.8010325000000007</v>
      </c>
    </row>
    <row r="815" spans="1:20" x14ac:dyDescent="0.2">
      <c r="A815" s="182" t="s">
        <v>3133</v>
      </c>
      <c r="B815" s="182" t="s">
        <v>810</v>
      </c>
      <c r="C815" s="182" t="s">
        <v>403</v>
      </c>
      <c r="D815" s="174">
        <v>49.607778611111108</v>
      </c>
      <c r="E815" s="174">
        <v>28.88362994444444</v>
      </c>
      <c r="F815" s="174">
        <v>24.260274333333328</v>
      </c>
      <c r="G815" s="174">
        <v>26.753472277777778</v>
      </c>
      <c r="H815" s="174">
        <v>32.303456111111103</v>
      </c>
      <c r="I815" s="174">
        <v>29.083281666666664</v>
      </c>
      <c r="J815" s="174">
        <v>34.315909555555564</v>
      </c>
      <c r="K815" s="174">
        <v>26.657176777777774</v>
      </c>
      <c r="L815" s="174">
        <v>26.301083111111112</v>
      </c>
      <c r="M815" s="174">
        <v>27.355392277777778</v>
      </c>
      <c r="N815" s="174">
        <v>27.341370166666664</v>
      </c>
      <c r="O815" s="174">
        <v>44.720708888888886</v>
      </c>
      <c r="P815" s="174">
        <v>38.079166888888892</v>
      </c>
      <c r="Q815" s="174">
        <v>51.579952833333316</v>
      </c>
      <c r="R815" s="174">
        <v>37.27795277777777</v>
      </c>
      <c r="S815" s="174">
        <v>36.545735166666674</v>
      </c>
      <c r="T815" s="176">
        <v>28.600811722222218</v>
      </c>
    </row>
    <row r="816" spans="1:20" x14ac:dyDescent="0.2">
      <c r="A816" s="182" t="s">
        <v>1912</v>
      </c>
      <c r="B816" s="182" t="s">
        <v>1530</v>
      </c>
      <c r="C816" s="182" t="s">
        <v>1493</v>
      </c>
      <c r="D816" s="174">
        <v>39.567185823529414</v>
      </c>
      <c r="E816" s="174">
        <v>20.674134666666671</v>
      </c>
      <c r="F816" s="174">
        <v>17.854868</v>
      </c>
      <c r="G816" s="174">
        <v>17.359549277777777</v>
      </c>
      <c r="H816" s="174">
        <v>17.315386388888889</v>
      </c>
      <c r="I816" s="174">
        <v>15.295134277777777</v>
      </c>
      <c r="J816" s="174">
        <v>15.578122888888888</v>
      </c>
      <c r="K816" s="174">
        <v>14.627035277777777</v>
      </c>
      <c r="L816" s="174">
        <v>14.52905261111111</v>
      </c>
      <c r="M816" s="174">
        <v>15.090558222222221</v>
      </c>
      <c r="N816" s="174">
        <v>15.183519777777775</v>
      </c>
      <c r="O816" s="174">
        <v>18.907887666666667</v>
      </c>
      <c r="P816" s="174">
        <v>16.854447722222218</v>
      </c>
      <c r="Q816" s="174">
        <v>18.830211277777778</v>
      </c>
      <c r="R816" s="174">
        <v>17.240215888888887</v>
      </c>
      <c r="S816" s="174">
        <v>16.786455611111109</v>
      </c>
      <c r="T816" s="176">
        <v>14.941839999999997</v>
      </c>
    </row>
    <row r="817" spans="1:20" x14ac:dyDescent="0.2">
      <c r="A817" s="182" t="s">
        <v>2531</v>
      </c>
      <c r="B817" s="182" t="s">
        <v>1992</v>
      </c>
      <c r="C817" s="182" t="s">
        <v>1493</v>
      </c>
      <c r="D817" s="174">
        <v>26.832363388888886</v>
      </c>
      <c r="E817" s="174">
        <v>12.392977777777778</v>
      </c>
      <c r="F817" s="174">
        <v>11.461297000000002</v>
      </c>
      <c r="G817" s="174">
        <v>12.503399277777778</v>
      </c>
      <c r="H817" s="174">
        <v>13.86679961111111</v>
      </c>
      <c r="I817" s="174">
        <v>12.153972000000001</v>
      </c>
      <c r="J817" s="174">
        <v>12.573590888888887</v>
      </c>
      <c r="K817" s="174">
        <v>11.34688238888889</v>
      </c>
      <c r="L817" s="174">
        <v>11.192962222222222</v>
      </c>
      <c r="M817" s="174">
        <v>12.837095222222224</v>
      </c>
      <c r="N817" s="174">
        <v>12.04370527777778</v>
      </c>
      <c r="O817" s="174">
        <v>17.952960944444445</v>
      </c>
      <c r="P817" s="174">
        <v>14.434804333333338</v>
      </c>
      <c r="Q817" s="174">
        <v>15.620922666666669</v>
      </c>
      <c r="R817" s="174">
        <v>14.825652388888889</v>
      </c>
      <c r="S817" s="174">
        <v>14.285186111111111</v>
      </c>
      <c r="T817" s="176">
        <v>11.822556666666665</v>
      </c>
    </row>
    <row r="818" spans="1:20" x14ac:dyDescent="0.2">
      <c r="A818" s="182" t="s">
        <v>2532</v>
      </c>
      <c r="B818" s="182" t="s">
        <v>1975</v>
      </c>
      <c r="C818" s="182" t="s">
        <v>1493</v>
      </c>
      <c r="D818" s="174">
        <v>29.70900961111111</v>
      </c>
      <c r="E818" s="174">
        <v>24.889721666666663</v>
      </c>
      <c r="F818" s="174">
        <v>17.52103533333333</v>
      </c>
      <c r="G818" s="174">
        <v>19.690327222222223</v>
      </c>
      <c r="H818" s="174">
        <v>21.376906388888884</v>
      </c>
      <c r="I818" s="174">
        <v>16.66465061111111</v>
      </c>
      <c r="J818" s="174">
        <v>17.508725388888891</v>
      </c>
      <c r="K818" s="174">
        <v>18.103507944444445</v>
      </c>
      <c r="L818" s="174">
        <v>19.652259888888889</v>
      </c>
      <c r="M818" s="174">
        <v>22.441970222222224</v>
      </c>
      <c r="N818" s="174">
        <v>21.61471677777778</v>
      </c>
      <c r="O818" s="174">
        <v>22.576328222222219</v>
      </c>
      <c r="P818" s="174">
        <v>29.167649722222222</v>
      </c>
      <c r="Q818" s="174">
        <v>53.851384555555555</v>
      </c>
      <c r="R818" s="174">
        <v>22.09282</v>
      </c>
      <c r="S818" s="174">
        <v>18.717543888888894</v>
      </c>
      <c r="T818" s="176">
        <v>16.714605444444445</v>
      </c>
    </row>
    <row r="819" spans="1:20" x14ac:dyDescent="0.2">
      <c r="A819" s="182" t="s">
        <v>2533</v>
      </c>
      <c r="B819" s="182" t="s">
        <v>1976</v>
      </c>
      <c r="C819" s="182" t="s">
        <v>1493</v>
      </c>
      <c r="D819" s="174">
        <v>29.576182666666664</v>
      </c>
      <c r="E819" s="174">
        <v>24.939702666666665</v>
      </c>
      <c r="F819" s="174">
        <v>17.691506999999998</v>
      </c>
      <c r="G819" s="174">
        <v>18.991177666666673</v>
      </c>
      <c r="H819" s="174">
        <v>21.662008777777785</v>
      </c>
      <c r="I819" s="174">
        <v>16.866913444444446</v>
      </c>
      <c r="J819" s="174">
        <v>17.778399888888888</v>
      </c>
      <c r="K819" s="174">
        <v>18.224458166666668</v>
      </c>
      <c r="L819" s="174">
        <v>19.594978833333336</v>
      </c>
      <c r="M819" s="174">
        <v>22.871390666666663</v>
      </c>
      <c r="N819" s="174">
        <v>22.101313999999999</v>
      </c>
      <c r="O819" s="174">
        <v>22.764830388888885</v>
      </c>
      <c r="P819" s="174">
        <v>29.309805333333333</v>
      </c>
      <c r="Q819" s="174">
        <v>52.984643388888884</v>
      </c>
      <c r="R819" s="174">
        <v>22.2012815</v>
      </c>
      <c r="S819" s="174">
        <v>18.371842500000003</v>
      </c>
      <c r="T819" s="176">
        <v>16.890104888888889</v>
      </c>
    </row>
    <row r="820" spans="1:20" x14ac:dyDescent="0.2">
      <c r="A820" s="182" t="s">
        <v>2052</v>
      </c>
      <c r="B820" s="182" t="s">
        <v>2053</v>
      </c>
      <c r="C820" s="182" t="s">
        <v>1493</v>
      </c>
      <c r="D820" s="174">
        <v>37.904760000000003</v>
      </c>
      <c r="E820" s="174">
        <v>19.664304444444443</v>
      </c>
      <c r="F820" s="174">
        <v>17.85467638888889</v>
      </c>
      <c r="G820" s="174">
        <v>17.811321111111109</v>
      </c>
      <c r="H820" s="174">
        <v>18.598566333333334</v>
      </c>
      <c r="I820" s="174">
        <v>17.328798888888887</v>
      </c>
      <c r="J820" s="174">
        <v>17.811744833333329</v>
      </c>
      <c r="K820" s="174">
        <v>16.64336466666667</v>
      </c>
      <c r="L820" s="174">
        <v>16.611550055555554</v>
      </c>
      <c r="M820" s="174">
        <v>16.993936000000001</v>
      </c>
      <c r="N820" s="174">
        <v>17.16945611111111</v>
      </c>
      <c r="O820" s="174">
        <v>20.725877722222222</v>
      </c>
      <c r="P820" s="174">
        <v>19.081462111111112</v>
      </c>
      <c r="Q820" s="174">
        <v>21.364232277777784</v>
      </c>
      <c r="R820" s="174">
        <v>18.90935961111111</v>
      </c>
      <c r="S820" s="174">
        <v>18.9200005</v>
      </c>
      <c r="T820" s="176">
        <v>17.151826222222219</v>
      </c>
    </row>
    <row r="821" spans="1:20" x14ac:dyDescent="0.2">
      <c r="A821" s="182" t="s">
        <v>1915</v>
      </c>
      <c r="B821" s="182" t="s">
        <v>1722</v>
      </c>
      <c r="C821" s="182" t="s">
        <v>1493</v>
      </c>
      <c r="D821" s="174">
        <v>24.592641777777786</v>
      </c>
      <c r="E821" s="174">
        <v>11.095107166666669</v>
      </c>
      <c r="F821" s="174">
        <v>9.7150891666666652</v>
      </c>
      <c r="G821" s="174">
        <v>10.333768111111109</v>
      </c>
      <c r="H821" s="174">
        <v>11.654919222222221</v>
      </c>
      <c r="I821" s="174">
        <v>10.735779166666665</v>
      </c>
      <c r="J821" s="174">
        <v>11.447143055555555</v>
      </c>
      <c r="K821" s="174">
        <v>9.9033632777777783</v>
      </c>
      <c r="L821" s="174">
        <v>9.8184313333333328</v>
      </c>
      <c r="M821" s="174">
        <v>10.195127111111113</v>
      </c>
      <c r="N821" s="174">
        <v>10.170121999999999</v>
      </c>
      <c r="O821" s="174">
        <v>14.42886138888889</v>
      </c>
      <c r="P821" s="174">
        <v>12.239138944444441</v>
      </c>
      <c r="Q821" s="174">
        <v>15.593471277777777</v>
      </c>
      <c r="R821" s="174">
        <v>11.7793235</v>
      </c>
      <c r="S821" s="174">
        <v>11.548971833333333</v>
      </c>
      <c r="T821" s="176">
        <v>9.3264342777777784</v>
      </c>
    </row>
    <row r="822" spans="1:20" x14ac:dyDescent="0.2">
      <c r="A822" s="182" t="s">
        <v>2534</v>
      </c>
      <c r="B822" s="182" t="s">
        <v>1993</v>
      </c>
      <c r="C822" s="182" t="s">
        <v>1493</v>
      </c>
      <c r="D822" s="174">
        <v>26.43365416666667</v>
      </c>
      <c r="E822" s="174">
        <v>11.869924500000002</v>
      </c>
      <c r="F822" s="174">
        <v>10.82674666666667</v>
      </c>
      <c r="G822" s="174">
        <v>11.717326388888889</v>
      </c>
      <c r="H822" s="174">
        <v>12.939077444444447</v>
      </c>
      <c r="I822" s="174">
        <v>11.544889888888887</v>
      </c>
      <c r="J822" s="174">
        <v>11.916806222222222</v>
      </c>
      <c r="K822" s="174">
        <v>10.840002833333333</v>
      </c>
      <c r="L822" s="174">
        <v>10.829531222222222</v>
      </c>
      <c r="M822" s="174">
        <v>11.612521777777779</v>
      </c>
      <c r="N822" s="174">
        <v>12.046145444444443</v>
      </c>
      <c r="O822" s="174">
        <v>16.690609888888886</v>
      </c>
      <c r="P822" s="174">
        <v>13.485223777777778</v>
      </c>
      <c r="Q822" s="174">
        <v>15.936859166666665</v>
      </c>
      <c r="R822" s="174">
        <v>13.662278500000001</v>
      </c>
      <c r="S822" s="174">
        <v>12.913201888888889</v>
      </c>
      <c r="T822" s="176">
        <v>10.603083</v>
      </c>
    </row>
    <row r="823" spans="1:20" x14ac:dyDescent="0.2">
      <c r="A823" s="182" t="s">
        <v>3397</v>
      </c>
      <c r="B823" s="182" t="s">
        <v>3398</v>
      </c>
      <c r="C823" s="182" t="s">
        <v>1493</v>
      </c>
      <c r="D823" s="174">
        <v>36.639602666666669</v>
      </c>
      <c r="E823" s="174">
        <v>34.605916111111114</v>
      </c>
      <c r="F823" s="174">
        <v>34.347040111111113</v>
      </c>
      <c r="G823" s="174">
        <v>33.713914055555556</v>
      </c>
      <c r="H823" s="174">
        <v>33.764837333333332</v>
      </c>
      <c r="I823" s="174">
        <v>33.539550722222231</v>
      </c>
      <c r="J823" s="174">
        <v>33.825460500000005</v>
      </c>
      <c r="K823" s="174">
        <v>33.529485388888894</v>
      </c>
      <c r="L823" s="174">
        <v>34.200714722222223</v>
      </c>
      <c r="M823" s="174">
        <v>34.134436833333325</v>
      </c>
      <c r="N823" s="174">
        <v>33.843264444444436</v>
      </c>
      <c r="O823" s="174">
        <v>35.894361666666668</v>
      </c>
      <c r="P823" s="174">
        <v>33.712124529411767</v>
      </c>
      <c r="Q823" s="174">
        <v>32.619651833333336</v>
      </c>
      <c r="R823" s="174">
        <v>32.870398777777787</v>
      </c>
      <c r="S823" s="174">
        <v>32.554079722222212</v>
      </c>
      <c r="T823" s="176">
        <v>33.149854833333329</v>
      </c>
    </row>
    <row r="824" spans="1:20" x14ac:dyDescent="0.2">
      <c r="A824" s="182" t="s">
        <v>2795</v>
      </c>
      <c r="B824" s="182" t="s">
        <v>1817</v>
      </c>
      <c r="C824" s="182" t="s">
        <v>1493</v>
      </c>
      <c r="D824" s="174">
        <v>17.169454666666667</v>
      </c>
      <c r="E824" s="174">
        <v>13.849945777777776</v>
      </c>
      <c r="F824" s="174">
        <v>12.855059222222224</v>
      </c>
      <c r="G824" s="174">
        <v>13.015231388888889</v>
      </c>
      <c r="H824" s="174">
        <v>13.482556999999998</v>
      </c>
      <c r="I824" s="174">
        <v>13.24576361111111</v>
      </c>
      <c r="J824" s="174">
        <v>13.461563722222222</v>
      </c>
      <c r="K824" s="174">
        <v>12.647589722222223</v>
      </c>
      <c r="L824" s="174">
        <v>12.690328888888887</v>
      </c>
      <c r="M824" s="174">
        <v>13.530318555555553</v>
      </c>
      <c r="N824" s="174">
        <v>12.870830500000002</v>
      </c>
      <c r="O824" s="174">
        <v>15.233556222222225</v>
      </c>
      <c r="P824" s="174">
        <v>14.312100722222223</v>
      </c>
      <c r="Q824" s="174">
        <v>14.620037944444444</v>
      </c>
      <c r="R824" s="174">
        <v>14.839246722222223</v>
      </c>
      <c r="S824" s="174">
        <v>14.358393333333332</v>
      </c>
      <c r="T824" s="176">
        <v>13.694500111111111</v>
      </c>
    </row>
    <row r="825" spans="1:20" x14ac:dyDescent="0.2">
      <c r="A825" s="182" t="s">
        <v>2796</v>
      </c>
      <c r="B825" s="182" t="s">
        <v>1819</v>
      </c>
      <c r="C825" s="182" t="s">
        <v>1493</v>
      </c>
      <c r="D825" s="174">
        <v>12.576839222222223</v>
      </c>
      <c r="E825" s="174">
        <v>9.2238415555555591</v>
      </c>
      <c r="F825" s="174">
        <v>9.1457074444444437</v>
      </c>
      <c r="G825" s="174">
        <v>8.9675041666666679</v>
      </c>
      <c r="H825" s="174">
        <v>9.2540619999999993</v>
      </c>
      <c r="I825" s="174">
        <v>8.7541985555555542</v>
      </c>
      <c r="J825" s="174">
        <v>8.4691252777777795</v>
      </c>
      <c r="K825" s="174">
        <v>8.187825277777776</v>
      </c>
      <c r="L825" s="174">
        <v>8.992044555555557</v>
      </c>
      <c r="M825" s="174">
        <v>9.8876686666666647</v>
      </c>
      <c r="N825" s="174">
        <v>9.9314349444444439</v>
      </c>
      <c r="O825" s="174">
        <v>11.652575611111113</v>
      </c>
      <c r="P825" s="174">
        <v>10.701055777777777</v>
      </c>
      <c r="Q825" s="174">
        <v>10.929219111111111</v>
      </c>
      <c r="R825" s="174">
        <v>10.106148555555556</v>
      </c>
      <c r="S825" s="174">
        <v>9.9374639999999985</v>
      </c>
      <c r="T825" s="176">
        <v>9.3092540555555559</v>
      </c>
    </row>
    <row r="826" spans="1:20" x14ac:dyDescent="0.2">
      <c r="A826" s="182" t="s">
        <v>1905</v>
      </c>
      <c r="B826" s="182" t="s">
        <v>1716</v>
      </c>
      <c r="C826" s="182" t="s">
        <v>1493</v>
      </c>
      <c r="D826" s="174">
        <v>7.4221061666666657</v>
      </c>
      <c r="E826" s="174">
        <v>3.9319353888888893</v>
      </c>
      <c r="F826" s="174">
        <v>3.9905097777777772</v>
      </c>
      <c r="G826" s="174">
        <v>4.09252011111111</v>
      </c>
      <c r="H826" s="174">
        <v>4.1271417222222224</v>
      </c>
      <c r="I826" s="174">
        <v>3.8006023888888887</v>
      </c>
      <c r="J826" s="174">
        <v>3.6894992222222225</v>
      </c>
      <c r="K826" s="174">
        <v>3.6112736666666669</v>
      </c>
      <c r="L826" s="174">
        <v>3.6502395000000001</v>
      </c>
      <c r="M826" s="174">
        <v>3.7598361666666662</v>
      </c>
      <c r="N826" s="174">
        <v>3.7352951666666661</v>
      </c>
      <c r="O826" s="174">
        <v>3.9609528888888881</v>
      </c>
      <c r="P826" s="174">
        <v>3.7961037222222225</v>
      </c>
      <c r="Q826" s="174">
        <v>3.5423635000000004</v>
      </c>
      <c r="R826" s="174">
        <v>3.5312472777777777</v>
      </c>
      <c r="S826" s="174">
        <v>3.3462331666666665</v>
      </c>
      <c r="T826" s="176">
        <v>3.3165193888888886</v>
      </c>
    </row>
    <row r="827" spans="1:20" x14ac:dyDescent="0.2">
      <c r="A827" s="182" t="s">
        <v>1768</v>
      </c>
      <c r="B827" s="182" t="s">
        <v>1769</v>
      </c>
      <c r="C827" s="182" t="s">
        <v>1493</v>
      </c>
      <c r="D827" s="174">
        <v>22.948901111111109</v>
      </c>
      <c r="E827" s="174">
        <v>20.958342944444443</v>
      </c>
      <c r="F827" s="174">
        <v>20.316042888888884</v>
      </c>
      <c r="G827" s="174">
        <v>20.344759111111113</v>
      </c>
      <c r="H827" s="174">
        <v>21.138383999999999</v>
      </c>
      <c r="I827" s="174">
        <v>20.051985555555561</v>
      </c>
      <c r="J827" s="174">
        <v>19.969732833333332</v>
      </c>
      <c r="K827" s="174">
        <v>20.083335333333334</v>
      </c>
      <c r="L827" s="174">
        <v>19.922363944444442</v>
      </c>
      <c r="M827" s="174">
        <v>20.032159777777778</v>
      </c>
      <c r="N827" s="174">
        <v>20.134147055555559</v>
      </c>
      <c r="O827" s="174">
        <v>20.469950277777777</v>
      </c>
      <c r="P827" s="174">
        <v>19.804776222222227</v>
      </c>
      <c r="Q827" s="174">
        <v>22.758365111111111</v>
      </c>
      <c r="R827" s="174">
        <v>20.970995888888886</v>
      </c>
      <c r="S827" s="174">
        <v>20.423144833333332</v>
      </c>
      <c r="T827" s="176">
        <v>20.341385666666667</v>
      </c>
    </row>
    <row r="828" spans="1:20" x14ac:dyDescent="0.2">
      <c r="A828" s="182" t="s">
        <v>2797</v>
      </c>
      <c r="B828" s="182" t="s">
        <v>1818</v>
      </c>
      <c r="C828" s="182" t="s">
        <v>1493</v>
      </c>
      <c r="D828" s="174">
        <v>49.930943166666658</v>
      </c>
      <c r="E828" s="174">
        <v>46.837827500000003</v>
      </c>
      <c r="F828" s="174">
        <v>45.349796999999995</v>
      </c>
      <c r="G828" s="174">
        <v>44.451665777777784</v>
      </c>
      <c r="H828" s="174">
        <v>45.246558166666659</v>
      </c>
      <c r="I828" s="174">
        <v>43.605044777777771</v>
      </c>
      <c r="J828" s="174">
        <v>43.19786322222221</v>
      </c>
      <c r="K828" s="174">
        <v>42.028082388888883</v>
      </c>
      <c r="L828" s="174">
        <v>43.67091111111111</v>
      </c>
      <c r="M828" s="174">
        <v>43.670568611111115</v>
      </c>
      <c r="N828" s="174">
        <v>44.336812000000002</v>
      </c>
      <c r="O828" s="174">
        <v>44.752199611111109</v>
      </c>
      <c r="P828" s="174">
        <v>49.638797111111117</v>
      </c>
      <c r="Q828" s="174">
        <v>59.909021222222208</v>
      </c>
      <c r="R828" s="174">
        <v>42.529973611111103</v>
      </c>
      <c r="S828" s="174">
        <v>43.090988111111116</v>
      </c>
      <c r="T828" s="176">
        <v>42.248084944444457</v>
      </c>
    </row>
    <row r="829" spans="1:20" x14ac:dyDescent="0.2">
      <c r="A829" s="182" t="s">
        <v>2056</v>
      </c>
      <c r="B829" s="182" t="s">
        <v>2057</v>
      </c>
      <c r="C829" s="182" t="s">
        <v>1493</v>
      </c>
      <c r="D829" s="174">
        <v>33.093865333333333</v>
      </c>
      <c r="E829" s="174">
        <v>28.621923333333338</v>
      </c>
      <c r="F829" s="174">
        <v>26.54199222222222</v>
      </c>
      <c r="G829" s="174">
        <v>27.676030833333332</v>
      </c>
      <c r="H829" s="174">
        <v>29.538609888888889</v>
      </c>
      <c r="I829" s="174">
        <v>26.254203666666669</v>
      </c>
      <c r="J829" s="174">
        <v>26.932195611111112</v>
      </c>
      <c r="K829" s="174">
        <v>26.357536555555555</v>
      </c>
      <c r="L829" s="174">
        <v>26.970967611111107</v>
      </c>
      <c r="M829" s="174">
        <v>27.259849333333332</v>
      </c>
      <c r="N829" s="174">
        <v>27.832970055555553</v>
      </c>
      <c r="O829" s="174">
        <v>28.142922666666667</v>
      </c>
      <c r="P829" s="174">
        <v>28.863338666666664</v>
      </c>
      <c r="Q829" s="174">
        <v>40.71955511111112</v>
      </c>
      <c r="R829" s="174">
        <v>27.443475222222226</v>
      </c>
      <c r="S829" s="174">
        <v>26.809882055555558</v>
      </c>
      <c r="T829" s="176">
        <v>25.662277388888892</v>
      </c>
    </row>
    <row r="830" spans="1:20" x14ac:dyDescent="0.2">
      <c r="A830" s="182" t="s">
        <v>2827</v>
      </c>
      <c r="B830" s="182" t="s">
        <v>2828</v>
      </c>
      <c r="C830" s="182" t="s">
        <v>1493</v>
      </c>
      <c r="D830" s="174">
        <v>34.003519722222215</v>
      </c>
      <c r="E830" s="174">
        <v>31.344780444444446</v>
      </c>
      <c r="F830" s="174">
        <v>30.988406833333336</v>
      </c>
      <c r="G830" s="174">
        <v>30.959485000000004</v>
      </c>
      <c r="H830" s="174">
        <v>31.278456333333331</v>
      </c>
      <c r="I830" s="174">
        <v>31.086183944444446</v>
      </c>
      <c r="J830" s="174">
        <v>31.218839222222218</v>
      </c>
      <c r="K830" s="174">
        <v>30.213292666666664</v>
      </c>
      <c r="L830" s="174">
        <v>30.158397611111113</v>
      </c>
      <c r="M830" s="174">
        <v>30.608717500000004</v>
      </c>
      <c r="N830" s="174">
        <v>30.887196333333332</v>
      </c>
      <c r="O830" s="174">
        <v>32.320697166666662</v>
      </c>
      <c r="P830" s="174">
        <v>31.416949222222215</v>
      </c>
      <c r="Q830" s="174">
        <v>31.794794499999998</v>
      </c>
      <c r="R830" s="174">
        <v>32.12879377777778</v>
      </c>
      <c r="S830" s="174">
        <v>31.749060388888886</v>
      </c>
      <c r="T830" s="176">
        <v>31.787503944444438</v>
      </c>
    </row>
    <row r="831" spans="1:20" x14ac:dyDescent="0.2">
      <c r="A831" s="182" t="s">
        <v>1764</v>
      </c>
      <c r="B831" s="182" t="s">
        <v>1765</v>
      </c>
      <c r="C831" s="182" t="s">
        <v>1493</v>
      </c>
      <c r="D831" s="174">
        <v>25.587510666666663</v>
      </c>
      <c r="E831" s="174">
        <v>24.609669722222222</v>
      </c>
      <c r="F831" s="174">
        <v>24.098683777777779</v>
      </c>
      <c r="G831" s="174">
        <v>24.64924633333333</v>
      </c>
      <c r="H831" s="174">
        <v>24.76658038888889</v>
      </c>
      <c r="I831" s="174">
        <v>24.293693333333337</v>
      </c>
      <c r="J831" s="174">
        <v>24.159097999999997</v>
      </c>
      <c r="K831" s="174">
        <v>23.929692555555551</v>
      </c>
      <c r="L831" s="174">
        <v>23.884259055555553</v>
      </c>
      <c r="M831" s="174">
        <v>24.206467888888888</v>
      </c>
      <c r="N831" s="174">
        <v>24.27357566666667</v>
      </c>
      <c r="O831" s="174">
        <v>24.822956611111106</v>
      </c>
      <c r="P831" s="174">
        <v>26.101456611111111</v>
      </c>
      <c r="Q831" s="174">
        <v>28.67758516666667</v>
      </c>
      <c r="R831" s="174">
        <v>23.132788166666664</v>
      </c>
      <c r="S831" s="174">
        <v>22.982885555555555</v>
      </c>
      <c r="T831" s="176">
        <v>22.548701722222219</v>
      </c>
    </row>
    <row r="832" spans="1:20" x14ac:dyDescent="0.2">
      <c r="A832" s="182" t="s">
        <v>2054</v>
      </c>
      <c r="B832" s="182" t="s">
        <v>2055</v>
      </c>
      <c r="C832" s="182" t="s">
        <v>1493</v>
      </c>
      <c r="D832" s="174">
        <v>28.741059833333331</v>
      </c>
      <c r="E832" s="174">
        <v>25.441680999999999</v>
      </c>
      <c r="F832" s="174">
        <v>22.579753055555553</v>
      </c>
      <c r="G832" s="174">
        <v>23.378467833333335</v>
      </c>
      <c r="H832" s="174">
        <v>26.696086111111111</v>
      </c>
      <c r="I832" s="174">
        <v>25.944296666666673</v>
      </c>
      <c r="J832" s="174">
        <v>22.578031111111112</v>
      </c>
      <c r="K832" s="174">
        <v>22.185449555555554</v>
      </c>
      <c r="L832" s="174">
        <v>22.298763444444443</v>
      </c>
      <c r="M832" s="174">
        <v>23.377630777777778</v>
      </c>
      <c r="N832" s="174">
        <v>23.247979333333333</v>
      </c>
      <c r="O832" s="174">
        <v>23.759373222222219</v>
      </c>
      <c r="P832" s="174">
        <v>24.670599833333331</v>
      </c>
      <c r="Q832" s="174">
        <v>38.619321166666673</v>
      </c>
      <c r="R832" s="174">
        <v>24.4150475</v>
      </c>
      <c r="S832" s="174">
        <v>23.024837833333333</v>
      </c>
      <c r="T832" s="176">
        <v>22.023502611111109</v>
      </c>
    </row>
    <row r="833" spans="1:20" x14ac:dyDescent="0.2">
      <c r="A833" s="182" t="s">
        <v>1766</v>
      </c>
      <c r="B833" s="182" t="s">
        <v>1767</v>
      </c>
      <c r="C833" s="182" t="s">
        <v>1493</v>
      </c>
      <c r="D833" s="174">
        <v>29.91160838888889</v>
      </c>
      <c r="E833" s="174">
        <v>26.305333444444447</v>
      </c>
      <c r="F833" s="174">
        <v>20.763034555555556</v>
      </c>
      <c r="G833" s="174">
        <v>20.990864555555554</v>
      </c>
      <c r="H833" s="174">
        <v>23.467488833333331</v>
      </c>
      <c r="I833" s="174">
        <v>19.978539833333333</v>
      </c>
      <c r="J833" s="174">
        <v>20.770610388888887</v>
      </c>
      <c r="K833" s="174">
        <v>21.395338111111112</v>
      </c>
      <c r="L833" s="174">
        <v>23.086938444444442</v>
      </c>
      <c r="M833" s="174">
        <v>24.18640538888889</v>
      </c>
      <c r="N833" s="174">
        <v>24.785105833333333</v>
      </c>
      <c r="O833" s="174">
        <v>25.012773888888887</v>
      </c>
      <c r="P833" s="174">
        <v>30.816462444444443</v>
      </c>
      <c r="Q833" s="174">
        <v>49.926943111111115</v>
      </c>
      <c r="R833" s="174">
        <v>23.765671000000005</v>
      </c>
      <c r="S833" s="174">
        <v>21.247113999999996</v>
      </c>
      <c r="T833" s="176">
        <v>20.043951055555556</v>
      </c>
    </row>
    <row r="834" spans="1:20" x14ac:dyDescent="0.2">
      <c r="A834" s="182" t="s">
        <v>2798</v>
      </c>
      <c r="B834" s="182" t="s">
        <v>2302</v>
      </c>
      <c r="C834" s="182" t="s">
        <v>1493</v>
      </c>
      <c r="D834" s="174">
        <v>101.86245205882354</v>
      </c>
      <c r="E834" s="174">
        <v>92.532567888888877</v>
      </c>
      <c r="F834" s="174">
        <v>91.035220666666675</v>
      </c>
      <c r="G834" s="174">
        <v>91.902827666666681</v>
      </c>
      <c r="H834" s="174">
        <v>95.848862944444448</v>
      </c>
      <c r="I834" s="174">
        <v>90.502626277777779</v>
      </c>
      <c r="J834" s="174">
        <v>93.821375833333335</v>
      </c>
      <c r="K834" s="174">
        <v>96.79335283333333</v>
      </c>
      <c r="L834" s="174">
        <v>95.773210777777777</v>
      </c>
      <c r="M834" s="174">
        <v>93.952879222222222</v>
      </c>
      <c r="N834" s="174">
        <v>95.371399333333343</v>
      </c>
      <c r="O834" s="174">
        <v>94.046437944444449</v>
      </c>
      <c r="P834" s="174">
        <v>95.510700388888907</v>
      </c>
      <c r="Q834" s="174">
        <v>108.58583166666669</v>
      </c>
      <c r="R834" s="174">
        <v>94.316750500000012</v>
      </c>
      <c r="S834" s="174">
        <v>93.349768499999982</v>
      </c>
      <c r="T834" s="176">
        <v>93.097319111111119</v>
      </c>
    </row>
    <row r="835" spans="1:20" x14ac:dyDescent="0.2">
      <c r="A835" s="182" t="s">
        <v>2799</v>
      </c>
      <c r="B835" s="182" t="s">
        <v>1820</v>
      </c>
      <c r="C835" s="182" t="s">
        <v>1493</v>
      </c>
      <c r="D835" s="174">
        <v>51.796766823529403</v>
      </c>
      <c r="E835" s="174">
        <v>36.8995715</v>
      </c>
      <c r="F835" s="174">
        <v>35.024512277777774</v>
      </c>
      <c r="G835" s="174">
        <v>35.496343555555562</v>
      </c>
      <c r="H835" s="174">
        <v>35.971329611111109</v>
      </c>
      <c r="I835" s="174">
        <v>34.689012277777778</v>
      </c>
      <c r="J835" s="174">
        <v>34.951568611111114</v>
      </c>
      <c r="K835" s="174">
        <v>34.121605888888887</v>
      </c>
      <c r="L835" s="174">
        <v>33.88589805555555</v>
      </c>
      <c r="M835" s="174">
        <v>34.636217333333342</v>
      </c>
      <c r="N835" s="174">
        <v>34.749720333333329</v>
      </c>
      <c r="O835" s="174">
        <v>37.467509888888898</v>
      </c>
      <c r="P835" s="174">
        <v>37.128325166666663</v>
      </c>
      <c r="Q835" s="174">
        <v>39.878251444444437</v>
      </c>
      <c r="R835" s="174">
        <v>36.188640611111119</v>
      </c>
      <c r="S835" s="174">
        <v>35.815647166666672</v>
      </c>
      <c r="T835" s="176">
        <v>34.985847111111106</v>
      </c>
    </row>
    <row r="836" spans="1:20" x14ac:dyDescent="0.2">
      <c r="A836" s="182" t="s">
        <v>2535</v>
      </c>
      <c r="B836" s="182" t="s">
        <v>1525</v>
      </c>
      <c r="C836" s="182" t="s">
        <v>1493</v>
      </c>
      <c r="D836" s="174">
        <v>88.544308944444438</v>
      </c>
      <c r="E836" s="174">
        <v>64.152669777777788</v>
      </c>
      <c r="F836" s="174">
        <v>60.490390888888896</v>
      </c>
      <c r="G836" s="174">
        <v>60.343018944444438</v>
      </c>
      <c r="H836" s="174">
        <v>60.765575999999996</v>
      </c>
      <c r="I836" s="174">
        <v>59.223900888888892</v>
      </c>
      <c r="J836" s="174">
        <v>60.278139222222229</v>
      </c>
      <c r="K836" s="174">
        <v>59.67942988888889</v>
      </c>
      <c r="L836" s="174">
        <v>59.484837833333344</v>
      </c>
      <c r="M836" s="174">
        <v>59.995258611111112</v>
      </c>
      <c r="N836" s="174">
        <v>64.252923333333328</v>
      </c>
      <c r="O836" s="174">
        <v>68.388053388888892</v>
      </c>
      <c r="P836" s="174">
        <v>66.817167166666678</v>
      </c>
      <c r="Q836" s="174">
        <v>68.316261611111088</v>
      </c>
      <c r="R836" s="174">
        <v>66.612699055555552</v>
      </c>
      <c r="S836" s="174">
        <v>65.90620911111111</v>
      </c>
      <c r="T836" s="176">
        <v>64.765496222222211</v>
      </c>
    </row>
    <row r="837" spans="1:20" x14ac:dyDescent="0.2">
      <c r="A837" s="182" t="s">
        <v>1771</v>
      </c>
      <c r="B837" s="182" t="s">
        <v>1772</v>
      </c>
      <c r="C837" s="182" t="s">
        <v>1493</v>
      </c>
      <c r="D837" s="174">
        <v>32.666916388888893</v>
      </c>
      <c r="E837" s="174">
        <v>24.637174666666667</v>
      </c>
      <c r="F837" s="174">
        <v>24.482539111111109</v>
      </c>
      <c r="G837" s="174">
        <v>23.549200555555554</v>
      </c>
      <c r="H837" s="174">
        <v>23.625312666666666</v>
      </c>
      <c r="I837" s="174">
        <v>23.873155833333339</v>
      </c>
      <c r="J837" s="174">
        <v>23.425004277777784</v>
      </c>
      <c r="K837" s="174">
        <v>24.000860944444447</v>
      </c>
      <c r="L837" s="174">
        <v>24.667104055555559</v>
      </c>
      <c r="M837" s="174">
        <v>24.581235833333331</v>
      </c>
      <c r="N837" s="174">
        <v>24.905037777777775</v>
      </c>
      <c r="O837" s="174">
        <v>27.506010055555556</v>
      </c>
      <c r="P837" s="174">
        <v>27.288442222222223</v>
      </c>
      <c r="Q837" s="174">
        <v>25.985335388888888</v>
      </c>
      <c r="R837" s="174">
        <v>25.893374166666668</v>
      </c>
      <c r="S837" s="174">
        <v>26.502291555555558</v>
      </c>
      <c r="T837" s="176">
        <v>26.786949055555553</v>
      </c>
    </row>
    <row r="838" spans="1:20" x14ac:dyDescent="0.2">
      <c r="A838" s="182" t="s">
        <v>2536</v>
      </c>
      <c r="B838" s="182" t="s">
        <v>2312</v>
      </c>
      <c r="C838" s="182" t="s">
        <v>1493</v>
      </c>
      <c r="D838" s="174">
        <v>96.151711444444416</v>
      </c>
      <c r="E838" s="174">
        <v>73.828305666666665</v>
      </c>
      <c r="F838" s="174">
        <v>69.216599277777789</v>
      </c>
      <c r="G838" s="174">
        <v>68.009757555555566</v>
      </c>
      <c r="H838" s="174">
        <v>67.54576455555555</v>
      </c>
      <c r="I838" s="174">
        <v>66.926935444444439</v>
      </c>
      <c r="J838" s="174">
        <v>67.85618894444444</v>
      </c>
      <c r="K838" s="174">
        <v>67.117398611111113</v>
      </c>
      <c r="L838" s="174">
        <v>66.597790888888881</v>
      </c>
      <c r="M838" s="174">
        <v>66.688071055555554</v>
      </c>
      <c r="N838" s="174">
        <v>74.375803222222231</v>
      </c>
      <c r="O838" s="174">
        <v>75.23170549999999</v>
      </c>
      <c r="P838" s="174">
        <v>74.383101333333329</v>
      </c>
      <c r="Q838" s="174">
        <v>76.30892133333333</v>
      </c>
      <c r="R838" s="174">
        <v>74.648038222222226</v>
      </c>
      <c r="S838" s="174">
        <v>74.695542500000002</v>
      </c>
      <c r="T838" s="176">
        <v>74.100999444444454</v>
      </c>
    </row>
    <row r="839" spans="1:20" x14ac:dyDescent="0.2">
      <c r="A839" s="182" t="s">
        <v>2800</v>
      </c>
      <c r="B839" s="182" t="s">
        <v>1494</v>
      </c>
      <c r="C839" s="182" t="s">
        <v>1493</v>
      </c>
      <c r="D839" s="174">
        <v>21.841951222222221</v>
      </c>
      <c r="E839" s="174">
        <v>7.9013752777777784</v>
      </c>
      <c r="F839" s="174">
        <v>6.6641369444444445</v>
      </c>
      <c r="G839" s="174">
        <v>7.6171393333333315</v>
      </c>
      <c r="H839" s="174">
        <v>9.309778722222223</v>
      </c>
      <c r="I839" s="174">
        <v>7.5074186111111105</v>
      </c>
      <c r="J839" s="174">
        <v>7.9220530555555557</v>
      </c>
      <c r="K839" s="174">
        <v>6.5212406111111116</v>
      </c>
      <c r="L839" s="174">
        <v>6.3796577777777772</v>
      </c>
      <c r="M839" s="174">
        <v>7.253395055555556</v>
      </c>
      <c r="N839" s="174">
        <v>7.3105114999999996</v>
      </c>
      <c r="O839" s="174">
        <v>13.966254833333332</v>
      </c>
      <c r="P839" s="174">
        <v>10.538559999999997</v>
      </c>
      <c r="Q839" s="174">
        <v>13.627849111111113</v>
      </c>
      <c r="R839" s="174">
        <v>10.505658666666667</v>
      </c>
      <c r="S839" s="174">
        <v>9.8068228333333352</v>
      </c>
      <c r="T839" s="176">
        <v>7.0557697222222231</v>
      </c>
    </row>
    <row r="840" spans="1:20" x14ac:dyDescent="0.2">
      <c r="A840" s="182" t="s">
        <v>2800</v>
      </c>
      <c r="B840" s="182" t="s">
        <v>1971</v>
      </c>
      <c r="C840" s="182" t="s">
        <v>1493</v>
      </c>
      <c r="D840" s="174">
        <v>39.816737166666663</v>
      </c>
      <c r="E840" s="174">
        <v>20.668514555555554</v>
      </c>
      <c r="F840" s="174">
        <v>17.89079238888889</v>
      </c>
      <c r="G840" s="174">
        <v>17.144684999999999</v>
      </c>
      <c r="H840" s="174">
        <v>17.112420111111113</v>
      </c>
      <c r="I840" s="174">
        <v>15.151271888888889</v>
      </c>
      <c r="J840" s="174">
        <v>15.579859055555552</v>
      </c>
      <c r="K840" s="174">
        <v>14.826364388888887</v>
      </c>
      <c r="L840" s="174">
        <v>14.800083222222222</v>
      </c>
      <c r="M840" s="174">
        <v>14.753206833333333</v>
      </c>
      <c r="N840" s="174">
        <v>15.120394666666666</v>
      </c>
      <c r="O840" s="174">
        <v>17.1789475</v>
      </c>
      <c r="P840" s="174">
        <v>16.061449777777781</v>
      </c>
      <c r="Q840" s="174">
        <v>19.17650161111111</v>
      </c>
      <c r="R840" s="174">
        <v>15.686866777777778</v>
      </c>
      <c r="S840" s="174">
        <v>15.464359944444444</v>
      </c>
      <c r="T840" s="176">
        <v>15.003602611111111</v>
      </c>
    </row>
    <row r="841" spans="1:20" x14ac:dyDescent="0.2">
      <c r="A841" s="182" t="s">
        <v>1687</v>
      </c>
      <c r="B841" s="182" t="s">
        <v>2912</v>
      </c>
      <c r="C841" s="182" t="s">
        <v>1622</v>
      </c>
      <c r="D841" s="174">
        <v>35.284318888888897</v>
      </c>
      <c r="E841" s="174">
        <v>64.804041611111131</v>
      </c>
      <c r="F841" s="174">
        <v>68.729193944444418</v>
      </c>
      <c r="G841" s="174">
        <v>73.017901388888902</v>
      </c>
      <c r="H841" s="174">
        <v>48.336611888888889</v>
      </c>
      <c r="I841" s="174">
        <v>44.328862999999998</v>
      </c>
      <c r="J841" s="174">
        <v>49.764085777777787</v>
      </c>
      <c r="K841" s="174">
        <v>49.71165677777779</v>
      </c>
      <c r="L841" s="174">
        <v>44.47931605555555</v>
      </c>
      <c r="M841" s="174">
        <v>42.390250333333341</v>
      </c>
      <c r="N841" s="174">
        <v>50.143895222222227</v>
      </c>
      <c r="O841" s="174">
        <v>72.689569611111125</v>
      </c>
      <c r="P841" s="174">
        <v>58.747470944444458</v>
      </c>
      <c r="Q841" s="174">
        <v>84.359838611111115</v>
      </c>
      <c r="R841" s="174">
        <v>81.055069277777775</v>
      </c>
      <c r="S841" s="174">
        <v>83.059532222222231</v>
      </c>
      <c r="T841" s="176">
        <v>71.312156555555546</v>
      </c>
    </row>
    <row r="842" spans="1:20" x14ac:dyDescent="0.2">
      <c r="A842" s="182" t="s">
        <v>2236</v>
      </c>
      <c r="B842" s="182" t="s">
        <v>2913</v>
      </c>
      <c r="C842" s="182" t="s">
        <v>1622</v>
      </c>
      <c r="D842" s="174">
        <v>44.34775894444445</v>
      </c>
      <c r="E842" s="174">
        <v>32.371047944444435</v>
      </c>
      <c r="F842" s="174">
        <v>33.833646833333333</v>
      </c>
      <c r="G842" s="174">
        <v>32.549016166666668</v>
      </c>
      <c r="H842" s="174">
        <v>31.031166333333335</v>
      </c>
      <c r="I842" s="174">
        <v>30.462978888888887</v>
      </c>
      <c r="J842" s="174">
        <v>34.392959499999989</v>
      </c>
      <c r="K842" s="174">
        <v>32.55419650000001</v>
      </c>
      <c r="L842" s="174">
        <v>31.002458666666673</v>
      </c>
      <c r="M842" s="174">
        <v>32.707465666666664</v>
      </c>
      <c r="N842" s="174">
        <v>34.450477555555558</v>
      </c>
      <c r="O842" s="174">
        <v>39.322331277777778</v>
      </c>
      <c r="P842" s="174">
        <v>35.180001555555549</v>
      </c>
      <c r="Q842" s="174">
        <v>28.910572166666668</v>
      </c>
      <c r="R842" s="174">
        <v>25.740061444444443</v>
      </c>
      <c r="S842" s="174">
        <v>25.669673277777772</v>
      </c>
      <c r="T842" s="176">
        <v>24.500926277777779</v>
      </c>
    </row>
    <row r="843" spans="1:20" x14ac:dyDescent="0.2">
      <c r="A843" s="182" t="s">
        <v>1847</v>
      </c>
      <c r="B843" s="182" t="s">
        <v>2914</v>
      </c>
      <c r="C843" s="182" t="s">
        <v>1622</v>
      </c>
      <c r="D843" s="174">
        <v>94.103943000000001</v>
      </c>
      <c r="E843" s="174">
        <v>76.227476888888901</v>
      </c>
      <c r="F843" s="174">
        <v>78.61082016666667</v>
      </c>
      <c r="G843" s="174">
        <v>76.994381888888896</v>
      </c>
      <c r="H843" s="174">
        <v>74.978017666666659</v>
      </c>
      <c r="I843" s="174">
        <v>71.780046888888876</v>
      </c>
      <c r="J843" s="174">
        <v>75.814902777777775</v>
      </c>
      <c r="K843" s="174">
        <v>78.467118222222211</v>
      </c>
      <c r="L843" s="174">
        <v>76.61900011111112</v>
      </c>
      <c r="M843" s="174">
        <v>78.54963450000001</v>
      </c>
      <c r="N843" s="174">
        <v>75.429924833333331</v>
      </c>
      <c r="O843" s="174">
        <v>70.135404555555553</v>
      </c>
      <c r="P843" s="174">
        <v>74.907493333333335</v>
      </c>
      <c r="Q843" s="174">
        <v>72.710275388888888</v>
      </c>
      <c r="R843" s="174">
        <v>65.653981555555561</v>
      </c>
      <c r="S843" s="174">
        <v>64.893117833333321</v>
      </c>
      <c r="T843" s="176">
        <v>65.890313333333324</v>
      </c>
    </row>
    <row r="844" spans="1:20" x14ac:dyDescent="0.2">
      <c r="A844" s="182" t="s">
        <v>1677</v>
      </c>
      <c r="B844" s="182" t="s">
        <v>2915</v>
      </c>
      <c r="C844" s="182" t="s">
        <v>1622</v>
      </c>
      <c r="D844" s="174">
        <v>36.297896444444447</v>
      </c>
      <c r="E844" s="174">
        <v>26.71972227777778</v>
      </c>
      <c r="F844" s="174">
        <v>25.712114222222212</v>
      </c>
      <c r="G844" s="174">
        <v>22.700641722222223</v>
      </c>
      <c r="H844" s="174">
        <v>23.368069500000004</v>
      </c>
      <c r="I844" s="174">
        <v>22.715160722222222</v>
      </c>
      <c r="J844" s="174">
        <v>23.113287111111106</v>
      </c>
      <c r="K844" s="174">
        <v>23.903090333333338</v>
      </c>
      <c r="L844" s="174">
        <v>24.610390166666672</v>
      </c>
      <c r="M844" s="174">
        <v>22.961146611111104</v>
      </c>
      <c r="N844" s="174">
        <v>24.557140333333333</v>
      </c>
      <c r="O844" s="174">
        <v>46.059366055555557</v>
      </c>
      <c r="P844" s="174">
        <v>26.026515333333332</v>
      </c>
      <c r="Q844" s="174">
        <v>26.071918722222218</v>
      </c>
      <c r="R844" s="174">
        <v>23.863224277777778</v>
      </c>
      <c r="S844" s="174">
        <v>21.458694888888889</v>
      </c>
      <c r="T844" s="176">
        <v>21.921462000000002</v>
      </c>
    </row>
    <row r="845" spans="1:20" x14ac:dyDescent="0.2">
      <c r="A845" s="182" t="s">
        <v>3395</v>
      </c>
      <c r="B845" s="182" t="s">
        <v>3396</v>
      </c>
      <c r="C845" s="182" t="s">
        <v>1622</v>
      </c>
      <c r="D845" s="174">
        <v>54.832897277777782</v>
      </c>
      <c r="E845" s="174">
        <v>33.047633222222217</v>
      </c>
      <c r="F845" s="174">
        <v>35.10132905555556</v>
      </c>
      <c r="G845" s="174">
        <v>34.29412683333333</v>
      </c>
      <c r="H845" s="174">
        <v>31.94041261111111</v>
      </c>
      <c r="I845" s="174">
        <v>30.687470999999999</v>
      </c>
      <c r="J845" s="174">
        <v>34.526033500000004</v>
      </c>
      <c r="K845" s="174">
        <v>32.663575833333333</v>
      </c>
      <c r="L845" s="174">
        <v>31.269690666666666</v>
      </c>
      <c r="M845" s="174">
        <v>33.186112333333341</v>
      </c>
      <c r="N845" s="174">
        <v>37.001970444444439</v>
      </c>
      <c r="O845" s="174">
        <v>36.709268277777781</v>
      </c>
      <c r="P845" s="174">
        <v>33.687291611111114</v>
      </c>
      <c r="Q845" s="174">
        <v>36.481779888888894</v>
      </c>
      <c r="R845" s="174">
        <v>32.153222999999997</v>
      </c>
      <c r="S845" s="174">
        <v>31.707479499999994</v>
      </c>
      <c r="T845" s="176">
        <v>30.823942833333334</v>
      </c>
    </row>
    <row r="846" spans="1:20" x14ac:dyDescent="0.2">
      <c r="A846" s="182" t="s">
        <v>2237</v>
      </c>
      <c r="B846" s="182" t="s">
        <v>2916</v>
      </c>
      <c r="C846" s="182" t="s">
        <v>1622</v>
      </c>
      <c r="D846" s="174">
        <v>31.572084722222225</v>
      </c>
      <c r="E846" s="174">
        <v>20.592121166666672</v>
      </c>
      <c r="F846" s="174">
        <v>18.331884222222225</v>
      </c>
      <c r="G846" s="174">
        <v>17.833255666666666</v>
      </c>
      <c r="H846" s="174">
        <v>19.248740944444446</v>
      </c>
      <c r="I846" s="174">
        <v>18.601152111111105</v>
      </c>
      <c r="J846" s="174">
        <v>20.784320833333332</v>
      </c>
      <c r="K846" s="174">
        <v>20.47690327777778</v>
      </c>
      <c r="L846" s="174">
        <v>19.448981333333336</v>
      </c>
      <c r="M846" s="174">
        <v>18.822788388888892</v>
      </c>
      <c r="N846" s="174">
        <v>20.151659888888886</v>
      </c>
      <c r="O846" s="174">
        <v>22.323329333333334</v>
      </c>
      <c r="P846" s="174">
        <v>21.467318166666661</v>
      </c>
      <c r="Q846" s="174">
        <v>25.412696277777776</v>
      </c>
      <c r="R846" s="174">
        <v>20.68452538888889</v>
      </c>
      <c r="S846" s="174">
        <v>19.884409444444444</v>
      </c>
      <c r="T846" s="176">
        <v>20.740950444444447</v>
      </c>
    </row>
    <row r="847" spans="1:20" x14ac:dyDescent="0.2">
      <c r="A847" s="182" t="s">
        <v>1629</v>
      </c>
      <c r="B847" s="182" t="s">
        <v>2917</v>
      </c>
      <c r="C847" s="182" t="s">
        <v>1622</v>
      </c>
      <c r="D847" s="174">
        <v>31.84061877777777</v>
      </c>
      <c r="E847" s="174">
        <v>22.746542555555557</v>
      </c>
      <c r="F847" s="174">
        <v>23.499289611111109</v>
      </c>
      <c r="G847" s="174">
        <v>23.430821500000004</v>
      </c>
      <c r="H847" s="174">
        <v>23.223676111111114</v>
      </c>
      <c r="I847" s="174">
        <v>24.02460961111111</v>
      </c>
      <c r="J847" s="174">
        <v>24.496905444444444</v>
      </c>
      <c r="K847" s="174">
        <v>21.799430722222226</v>
      </c>
      <c r="L847" s="174">
        <v>21.893026055555552</v>
      </c>
      <c r="M847" s="174">
        <v>22.136488666666665</v>
      </c>
      <c r="N847" s="174">
        <v>21.624288333333329</v>
      </c>
      <c r="O847" s="174">
        <v>25.046932333333334</v>
      </c>
      <c r="P847" s="174">
        <v>25.278096333333327</v>
      </c>
      <c r="Q847" s="174">
        <v>21.377745277777777</v>
      </c>
      <c r="R847" s="174">
        <v>16.972019888888884</v>
      </c>
      <c r="S847" s="174">
        <v>17.031361444444443</v>
      </c>
      <c r="T847" s="176">
        <v>17.305980722222223</v>
      </c>
    </row>
    <row r="848" spans="1:20" x14ac:dyDescent="0.2">
      <c r="A848" s="182" t="s">
        <v>1628</v>
      </c>
      <c r="B848" s="182" t="s">
        <v>2918</v>
      </c>
      <c r="C848" s="182" t="s">
        <v>1622</v>
      </c>
      <c r="D848" s="174">
        <v>13.669387499999999</v>
      </c>
      <c r="E848" s="174">
        <v>10.713172722222222</v>
      </c>
      <c r="F848" s="174">
        <v>9.938122555555557</v>
      </c>
      <c r="G848" s="174">
        <v>9.5450527222222235</v>
      </c>
      <c r="H848" s="174">
        <v>10.037282388888888</v>
      </c>
      <c r="I848" s="174">
        <v>10.108781277777775</v>
      </c>
      <c r="J848" s="174">
        <v>10.251244833333333</v>
      </c>
      <c r="K848" s="174">
        <v>9.6214022222222226</v>
      </c>
      <c r="L848" s="174">
        <v>9.4241975555555566</v>
      </c>
      <c r="M848" s="174">
        <v>9.3371048888888897</v>
      </c>
      <c r="N848" s="174">
        <v>9.9471952222222235</v>
      </c>
      <c r="O848" s="174">
        <v>10.15980461111111</v>
      </c>
      <c r="P848" s="174">
        <v>8.6313269444444458</v>
      </c>
      <c r="Q848" s="174">
        <v>10.034439388888888</v>
      </c>
      <c r="R848" s="174">
        <v>9.5564577777777764</v>
      </c>
      <c r="S848" s="174">
        <v>9.5847021111111115</v>
      </c>
      <c r="T848" s="176">
        <v>10.037025833333335</v>
      </c>
    </row>
    <row r="849" spans="1:20" x14ac:dyDescent="0.2">
      <c r="A849" s="182" t="s">
        <v>1624</v>
      </c>
      <c r="B849" s="182" t="s">
        <v>2919</v>
      </c>
      <c r="C849" s="182" t="s">
        <v>1622</v>
      </c>
      <c r="D849" s="174">
        <v>16.762682444444447</v>
      </c>
      <c r="E849" s="174">
        <v>14.451101055555553</v>
      </c>
      <c r="F849" s="174">
        <v>14.803483999999997</v>
      </c>
      <c r="G849" s="174">
        <v>15.026318666666665</v>
      </c>
      <c r="H849" s="174">
        <v>14.901331888888889</v>
      </c>
      <c r="I849" s="174">
        <v>14.933626277777778</v>
      </c>
      <c r="J849" s="174">
        <v>14.589455944444445</v>
      </c>
      <c r="K849" s="174">
        <v>14.391660833333333</v>
      </c>
      <c r="L849" s="174">
        <v>13.937381444444442</v>
      </c>
      <c r="M849" s="174">
        <v>14.138241166666667</v>
      </c>
      <c r="N849" s="174">
        <v>14.0169385</v>
      </c>
      <c r="O849" s="174">
        <v>15.111308111111112</v>
      </c>
      <c r="P849" s="174">
        <v>14.207267722222223</v>
      </c>
      <c r="Q849" s="174">
        <v>14.494677444444449</v>
      </c>
      <c r="R849" s="174">
        <v>14.490847111111114</v>
      </c>
      <c r="S849" s="174">
        <v>13.738265666666665</v>
      </c>
      <c r="T849" s="176">
        <v>13.673515999999999</v>
      </c>
    </row>
    <row r="850" spans="1:20" x14ac:dyDescent="0.2">
      <c r="A850" s="182" t="s">
        <v>3783</v>
      </c>
      <c r="B850" s="182" t="s">
        <v>3784</v>
      </c>
      <c r="C850" s="182" t="s">
        <v>1622</v>
      </c>
      <c r="D850" s="174">
        <v>57.50410594444444</v>
      </c>
      <c r="E850" s="174">
        <v>46.928748833333344</v>
      </c>
      <c r="F850" s="174">
        <v>48.152860055555557</v>
      </c>
      <c r="G850" s="174">
        <v>47.332476666666665</v>
      </c>
      <c r="H850" s="174">
        <v>45.841979611111114</v>
      </c>
      <c r="I850" s="174">
        <v>45.716250777777788</v>
      </c>
      <c r="J850" s="174">
        <v>48.656193944444439</v>
      </c>
      <c r="K850" s="174">
        <v>47.485512722222218</v>
      </c>
      <c r="L850" s="174">
        <v>45.637756388888889</v>
      </c>
      <c r="M850" s="174">
        <v>47.000627388888887</v>
      </c>
      <c r="N850" s="174">
        <v>48.017492833333328</v>
      </c>
      <c r="O850" s="174">
        <v>47.624655611111109</v>
      </c>
      <c r="P850" s="174">
        <v>46.62801811111111</v>
      </c>
      <c r="Q850" s="174">
        <v>45.316764166666665</v>
      </c>
      <c r="R850" s="174">
        <v>45.007309499999991</v>
      </c>
      <c r="S850" s="174">
        <v>46.223147833333336</v>
      </c>
      <c r="T850" s="176">
        <v>47.403774500000004</v>
      </c>
    </row>
    <row r="851" spans="1:20" x14ac:dyDescent="0.2">
      <c r="A851" s="182" t="s">
        <v>1683</v>
      </c>
      <c r="B851" s="182" t="s">
        <v>2920</v>
      </c>
      <c r="C851" s="182" t="s">
        <v>1622</v>
      </c>
      <c r="D851" s="174">
        <v>129.98837533333332</v>
      </c>
      <c r="E851" s="174">
        <v>124.85169566666667</v>
      </c>
      <c r="F851" s="174">
        <v>132.2856946666667</v>
      </c>
      <c r="G851" s="174">
        <v>132.67055166666665</v>
      </c>
      <c r="H851" s="174">
        <v>130.84886972222225</v>
      </c>
      <c r="I851" s="174">
        <v>129.59126116666667</v>
      </c>
      <c r="J851" s="174">
        <v>135.29336677777778</v>
      </c>
      <c r="K851" s="174">
        <v>135.03319505555555</v>
      </c>
      <c r="L851" s="174">
        <v>133.35755522222223</v>
      </c>
      <c r="M851" s="174">
        <v>131.49246572222225</v>
      </c>
      <c r="N851" s="174">
        <v>136.44627855555555</v>
      </c>
      <c r="O851" s="174">
        <v>129.14695022222224</v>
      </c>
      <c r="P851" s="174">
        <v>130.81493472222226</v>
      </c>
      <c r="Q851" s="174">
        <v>134.41895772222222</v>
      </c>
      <c r="R851" s="174">
        <v>132.02728833333333</v>
      </c>
      <c r="S851" s="174">
        <v>130.96419605555556</v>
      </c>
      <c r="T851" s="176">
        <v>138.32202244444443</v>
      </c>
    </row>
    <row r="852" spans="1:20" x14ac:dyDescent="0.2">
      <c r="A852" s="182" t="s">
        <v>1684</v>
      </c>
      <c r="B852" s="182" t="s">
        <v>2921</v>
      </c>
      <c r="C852" s="182" t="s">
        <v>1622</v>
      </c>
      <c r="D852" s="174">
        <v>39.122571666666666</v>
      </c>
      <c r="E852" s="174">
        <v>25.035099444444448</v>
      </c>
      <c r="F852" s="174">
        <v>25.357394277777779</v>
      </c>
      <c r="G852" s="174">
        <v>23.024805666666666</v>
      </c>
      <c r="H852" s="174">
        <v>24.642204944444451</v>
      </c>
      <c r="I852" s="174">
        <v>24.180880222222221</v>
      </c>
      <c r="J852" s="174">
        <v>24.160134833333331</v>
      </c>
      <c r="K852" s="174">
        <v>24.330589</v>
      </c>
      <c r="L852" s="174">
        <v>23.666695666666669</v>
      </c>
      <c r="M852" s="174">
        <v>24.890520555555554</v>
      </c>
      <c r="N852" s="174">
        <v>26.612489333333333</v>
      </c>
      <c r="O852" s="174">
        <v>28.733927000000001</v>
      </c>
      <c r="P852" s="174">
        <v>29.302949833333329</v>
      </c>
      <c r="Q852" s="174">
        <v>24.820661166666667</v>
      </c>
      <c r="R852" s="174">
        <v>22.226177833333335</v>
      </c>
      <c r="S852" s="174">
        <v>21.547352722222225</v>
      </c>
      <c r="T852" s="176">
        <v>20.679441000000004</v>
      </c>
    </row>
    <row r="853" spans="1:20" x14ac:dyDescent="0.2">
      <c r="A853" s="182" t="s">
        <v>3925</v>
      </c>
      <c r="B853" s="182" t="s">
        <v>3483</v>
      </c>
      <c r="C853" s="182" t="s">
        <v>1622</v>
      </c>
      <c r="D853" s="174">
        <v>44.453400647058821</v>
      </c>
      <c r="E853" s="174">
        <v>46.239520111111105</v>
      </c>
      <c r="F853" s="174">
        <v>47.194241111111111</v>
      </c>
      <c r="G853" s="174">
        <v>49.00793622222222</v>
      </c>
      <c r="H853" s="174">
        <v>48.267355388888888</v>
      </c>
      <c r="I853" s="174">
        <v>48.143780444444445</v>
      </c>
      <c r="J853" s="174">
        <v>48.014308777777771</v>
      </c>
      <c r="K853" s="174">
        <v>48.021346333333334</v>
      </c>
      <c r="L853" s="174">
        <v>47.940703111111105</v>
      </c>
      <c r="M853" s="174">
        <v>48.100357333333335</v>
      </c>
      <c r="N853" s="174"/>
      <c r="O853" s="174"/>
      <c r="P853" s="174"/>
      <c r="Q853" s="174"/>
      <c r="R853" s="174"/>
      <c r="S853" s="174"/>
      <c r="T853" s="176"/>
    </row>
    <row r="854" spans="1:20" x14ac:dyDescent="0.2">
      <c r="A854" s="182" t="s">
        <v>3533</v>
      </c>
      <c r="B854" s="182" t="s">
        <v>3534</v>
      </c>
      <c r="C854" s="182" t="s">
        <v>1622</v>
      </c>
      <c r="D854" s="174">
        <v>100.24965033333335</v>
      </c>
      <c r="E854" s="174">
        <v>81.66148475</v>
      </c>
      <c r="F854" s="174">
        <v>74.523125666666672</v>
      </c>
      <c r="G854" s="174">
        <v>83.1243585</v>
      </c>
      <c r="H854" s="174">
        <v>75.730375999999993</v>
      </c>
      <c r="I854" s="174">
        <v>71.222079333333326</v>
      </c>
      <c r="J854" s="174">
        <v>69.381207750000002</v>
      </c>
      <c r="K854" s="174">
        <v>68.870672999999996</v>
      </c>
      <c r="L854" s="174">
        <v>70.706380166666648</v>
      </c>
      <c r="M854" s="174">
        <v>71.396188454545452</v>
      </c>
      <c r="N854" s="174"/>
      <c r="O854" s="174"/>
      <c r="P854" s="174"/>
      <c r="Q854" s="174"/>
      <c r="R854" s="174"/>
      <c r="S854" s="174"/>
      <c r="T854" s="176"/>
    </row>
    <row r="855" spans="1:20" x14ac:dyDescent="0.2">
      <c r="A855" s="182" t="s">
        <v>3481</v>
      </c>
      <c r="B855" s="182" t="s">
        <v>3482</v>
      </c>
      <c r="C855" s="182" t="s">
        <v>1622</v>
      </c>
      <c r="D855" s="174">
        <v>90.462839882352966</v>
      </c>
      <c r="E855" s="174">
        <v>83.823143944444453</v>
      </c>
      <c r="F855" s="174">
        <v>77.989386777777781</v>
      </c>
      <c r="G855" s="174">
        <v>77.025613944444444</v>
      </c>
      <c r="H855" s="174">
        <v>77.668010666666675</v>
      </c>
      <c r="I855" s="174">
        <v>77.352388722222216</v>
      </c>
      <c r="J855" s="174">
        <v>77.203713388888872</v>
      </c>
      <c r="K855" s="174">
        <v>76.95437305555555</v>
      </c>
      <c r="L855" s="174">
        <v>77.514657388888892</v>
      </c>
      <c r="M855" s="174">
        <v>77.234674555555557</v>
      </c>
      <c r="N855" s="174"/>
      <c r="O855" s="174"/>
      <c r="P855" s="174"/>
      <c r="Q855" s="174"/>
      <c r="R855" s="174"/>
      <c r="S855" s="174"/>
      <c r="T855" s="176"/>
    </row>
    <row r="856" spans="1:20" x14ac:dyDescent="0.2">
      <c r="A856" s="182" t="s">
        <v>3564</v>
      </c>
      <c r="B856" s="182" t="s">
        <v>3565</v>
      </c>
      <c r="C856" s="182" t="s">
        <v>1622</v>
      </c>
      <c r="D856" s="174">
        <v>28.175984166666669</v>
      </c>
      <c r="E856" s="174">
        <v>27.84334216666667</v>
      </c>
      <c r="F856" s="174">
        <v>27.703888944444444</v>
      </c>
      <c r="G856" s="174">
        <v>27.828811111111108</v>
      </c>
      <c r="H856" s="174">
        <v>27.845037166666668</v>
      </c>
      <c r="I856" s="174">
        <v>27.825284388888885</v>
      </c>
      <c r="J856" s="174">
        <v>27.902798055555554</v>
      </c>
      <c r="K856" s="174">
        <v>27.576435222222223</v>
      </c>
      <c r="L856" s="174">
        <v>27.502321277777774</v>
      </c>
      <c r="M856" s="174">
        <v>27.787755888888896</v>
      </c>
      <c r="N856" s="174">
        <v>27.815302055555556</v>
      </c>
      <c r="O856" s="174">
        <v>28.022487333333331</v>
      </c>
      <c r="P856" s="174">
        <v>27.891560388888887</v>
      </c>
      <c r="Q856" s="174">
        <v>27.825066333333339</v>
      </c>
      <c r="R856" s="174">
        <v>27.684869888888883</v>
      </c>
      <c r="S856" s="174">
        <v>27.687298055555559</v>
      </c>
      <c r="T856" s="176">
        <v>27.604313777777779</v>
      </c>
    </row>
    <row r="857" spans="1:20" x14ac:dyDescent="0.2">
      <c r="A857" s="182" t="s">
        <v>3531</v>
      </c>
      <c r="B857" s="182" t="s">
        <v>3532</v>
      </c>
      <c r="C857" s="182" t="s">
        <v>1622</v>
      </c>
      <c r="D857" s="174">
        <v>25.952122444444441</v>
      </c>
      <c r="E857" s="174">
        <v>25.814008388888883</v>
      </c>
      <c r="F857" s="174">
        <v>25.661673944444445</v>
      </c>
      <c r="G857" s="174">
        <v>25.517661833333332</v>
      </c>
      <c r="H857" s="174">
        <v>25.375125777777779</v>
      </c>
      <c r="I857" s="174">
        <v>25.275772277777779</v>
      </c>
      <c r="J857" s="174">
        <v>25.361263722222223</v>
      </c>
      <c r="K857" s="174">
        <v>25.245897444444449</v>
      </c>
      <c r="L857" s="174">
        <v>25.346388722222226</v>
      </c>
      <c r="M857" s="174">
        <v>25.252986388888889</v>
      </c>
      <c r="N857" s="174">
        <v>25.297625333333329</v>
      </c>
      <c r="O857" s="174">
        <v>25.870721166666662</v>
      </c>
      <c r="P857" s="174">
        <v>25.612496666666669</v>
      </c>
      <c r="Q857" s="174">
        <v>24.803810222222229</v>
      </c>
      <c r="R857" s="174">
        <v>24.456114055555556</v>
      </c>
      <c r="S857" s="174">
        <v>24.450387111111109</v>
      </c>
      <c r="T857" s="176">
        <v>24.461675055555556</v>
      </c>
    </row>
    <row r="858" spans="1:20" x14ac:dyDescent="0.2">
      <c r="A858" s="182" t="s">
        <v>2326</v>
      </c>
      <c r="B858" s="182" t="s">
        <v>2922</v>
      </c>
      <c r="C858" s="182" t="s">
        <v>1622</v>
      </c>
      <c r="D858" s="174">
        <v>34.981898722222219</v>
      </c>
      <c r="E858" s="174">
        <v>31.863795999999997</v>
      </c>
      <c r="F858" s="174">
        <v>30.520043166666667</v>
      </c>
      <c r="G858" s="174">
        <v>32.971381444444447</v>
      </c>
      <c r="H858" s="174">
        <v>31.021647277777774</v>
      </c>
      <c r="I858" s="174">
        <v>29.352941833333333</v>
      </c>
      <c r="J858" s="174">
        <v>29.42187511111111</v>
      </c>
      <c r="K858" s="174">
        <v>30.78016911111111</v>
      </c>
      <c r="L858" s="174">
        <v>29.199251722222218</v>
      </c>
      <c r="M858" s="174">
        <v>30.428129388888888</v>
      </c>
      <c r="N858" s="174">
        <v>31.29947966666667</v>
      </c>
      <c r="O858" s="174">
        <v>32.1611835</v>
      </c>
      <c r="P858" s="174">
        <v>30.760354277777783</v>
      </c>
      <c r="Q858" s="174">
        <v>31.202114388888884</v>
      </c>
      <c r="R858" s="174">
        <v>29.842899277777779</v>
      </c>
      <c r="S858" s="174">
        <v>29.622796000000001</v>
      </c>
      <c r="T858" s="176">
        <v>43.757703166666666</v>
      </c>
    </row>
    <row r="859" spans="1:20" x14ac:dyDescent="0.2">
      <c r="A859" s="182" t="s">
        <v>1846</v>
      </c>
      <c r="B859" s="182" t="s">
        <v>2923</v>
      </c>
      <c r="C859" s="182" t="s">
        <v>1622</v>
      </c>
      <c r="D859" s="174">
        <v>28.731014999999996</v>
      </c>
      <c r="E859" s="174">
        <v>24.542273166666668</v>
      </c>
      <c r="F859" s="174">
        <v>22.433231388888888</v>
      </c>
      <c r="G859" s="174">
        <v>18.370752444444445</v>
      </c>
      <c r="H859" s="174">
        <v>18.879771000000002</v>
      </c>
      <c r="I859" s="174">
        <v>19.709116055555555</v>
      </c>
      <c r="J859" s="174">
        <v>22.48232061111111</v>
      </c>
      <c r="K859" s="174">
        <v>20.156546111111112</v>
      </c>
      <c r="L859" s="174">
        <v>20.29588833333333</v>
      </c>
      <c r="M859" s="174">
        <v>18.624548555555556</v>
      </c>
      <c r="N859" s="174">
        <v>19.658276722222219</v>
      </c>
      <c r="O859" s="174">
        <v>22.251829500000003</v>
      </c>
      <c r="P859" s="174">
        <v>20.421742111111108</v>
      </c>
      <c r="Q859" s="174">
        <v>19.767533111111113</v>
      </c>
      <c r="R859" s="174">
        <v>19.656075388888887</v>
      </c>
      <c r="S859" s="174">
        <v>20.287384166666669</v>
      </c>
      <c r="T859" s="176">
        <v>21.943715944444445</v>
      </c>
    </row>
    <row r="860" spans="1:20" x14ac:dyDescent="0.2">
      <c r="A860" s="182" t="s">
        <v>1845</v>
      </c>
      <c r="B860" s="182" t="s">
        <v>2924</v>
      </c>
      <c r="C860" s="182" t="s">
        <v>1622</v>
      </c>
      <c r="D860" s="174">
        <v>89.977148388888892</v>
      </c>
      <c r="E860" s="174">
        <v>77.404840222222248</v>
      </c>
      <c r="F860" s="174">
        <v>74.604633277777765</v>
      </c>
      <c r="G860" s="174">
        <v>73.560208222222229</v>
      </c>
      <c r="H860" s="174">
        <v>72.26680027777779</v>
      </c>
      <c r="I860" s="174">
        <v>67.487269833333343</v>
      </c>
      <c r="J860" s="174">
        <v>68.272124222222232</v>
      </c>
      <c r="K860" s="174">
        <v>69.130677666666671</v>
      </c>
      <c r="L860" s="174">
        <v>69.969925111111138</v>
      </c>
      <c r="M860" s="174">
        <v>66.634821277777775</v>
      </c>
      <c r="N860" s="174">
        <v>67.498162277777794</v>
      </c>
      <c r="O860" s="174">
        <v>69.234634722222211</v>
      </c>
      <c r="P860" s="174">
        <v>71.178155277777762</v>
      </c>
      <c r="Q860" s="174">
        <v>79.279815444444438</v>
      </c>
      <c r="R860" s="174">
        <v>68.614072722222218</v>
      </c>
      <c r="S860" s="174">
        <v>66.345224722222213</v>
      </c>
      <c r="T860" s="176">
        <v>67.20655977777777</v>
      </c>
    </row>
    <row r="861" spans="1:20" x14ac:dyDescent="0.2">
      <c r="A861" s="182" t="s">
        <v>1632</v>
      </c>
      <c r="B861" s="182" t="s">
        <v>2925</v>
      </c>
      <c r="C861" s="182" t="s">
        <v>1622</v>
      </c>
      <c r="D861" s="174">
        <v>82.05533694444442</v>
      </c>
      <c r="E861" s="174">
        <v>75.914882777777777</v>
      </c>
      <c r="F861" s="174">
        <v>72.877077277777786</v>
      </c>
      <c r="G861" s="174">
        <v>69.309065333333336</v>
      </c>
      <c r="H861" s="174">
        <v>70.571852611111112</v>
      </c>
      <c r="I861" s="174">
        <v>64.569172888888886</v>
      </c>
      <c r="J861" s="174">
        <v>67.067466666666661</v>
      </c>
      <c r="K861" s="174">
        <v>66.684077777777759</v>
      </c>
      <c r="L861" s="174">
        <v>66.135018222222214</v>
      </c>
      <c r="M861" s="174">
        <v>67.947338444444441</v>
      </c>
      <c r="N861" s="174">
        <v>66.251591222222217</v>
      </c>
      <c r="O861" s="174">
        <v>66.883131111111112</v>
      </c>
      <c r="P861" s="174">
        <v>77.796909388888892</v>
      </c>
      <c r="Q861" s="174">
        <v>77.520316722222233</v>
      </c>
      <c r="R861" s="174">
        <v>63.899734444444434</v>
      </c>
      <c r="S861" s="174">
        <v>62.524664222222228</v>
      </c>
      <c r="T861" s="176">
        <v>65.625875500000006</v>
      </c>
    </row>
    <row r="862" spans="1:20" x14ac:dyDescent="0.2">
      <c r="A862" s="182" t="s">
        <v>2238</v>
      </c>
      <c r="B862" s="182" t="s">
        <v>2926</v>
      </c>
      <c r="C862" s="182" t="s">
        <v>1622</v>
      </c>
      <c r="D862" s="174">
        <v>42.760438888888892</v>
      </c>
      <c r="E862" s="174">
        <v>31.864479222222226</v>
      </c>
      <c r="F862" s="174">
        <v>33.184505611111113</v>
      </c>
      <c r="G862" s="174">
        <v>32.966257333333331</v>
      </c>
      <c r="H862" s="174">
        <v>31.993020111111111</v>
      </c>
      <c r="I862" s="174">
        <v>32.221505500000006</v>
      </c>
      <c r="J862" s="174">
        <v>33.044372277777782</v>
      </c>
      <c r="K862" s="174">
        <v>30.927903888888888</v>
      </c>
      <c r="L862" s="174">
        <v>32.21496477777778</v>
      </c>
      <c r="M862" s="174">
        <v>31.828141388888884</v>
      </c>
      <c r="N862" s="174">
        <v>33.460664111111114</v>
      </c>
      <c r="O862" s="174">
        <v>36.332616555555553</v>
      </c>
      <c r="P862" s="174">
        <v>33.823358277777778</v>
      </c>
      <c r="Q862" s="174">
        <v>32.487508500000011</v>
      </c>
      <c r="R862" s="174">
        <v>25.313786611111105</v>
      </c>
      <c r="S862" s="174">
        <v>25.71653222222222</v>
      </c>
      <c r="T862" s="176">
        <v>27.01167072222222</v>
      </c>
    </row>
    <row r="863" spans="1:20" x14ac:dyDescent="0.2">
      <c r="A863" s="182" t="s">
        <v>3560</v>
      </c>
      <c r="B863" s="182" t="s">
        <v>3561</v>
      </c>
      <c r="C863" s="182" t="s">
        <v>1622</v>
      </c>
      <c r="D863" s="174">
        <v>43.570668722222223</v>
      </c>
      <c r="E863" s="174">
        <v>36.41358833333333</v>
      </c>
      <c r="F863" s="174">
        <v>39.576602333333341</v>
      </c>
      <c r="G863" s="174">
        <v>38.676746055555554</v>
      </c>
      <c r="H863" s="174">
        <v>37.506312166666667</v>
      </c>
      <c r="I863" s="174">
        <v>36.175238111111113</v>
      </c>
      <c r="J863" s="174">
        <v>37.85113644444445</v>
      </c>
      <c r="K863" s="174">
        <v>36.701329000000008</v>
      </c>
      <c r="L863" s="174">
        <v>37.058456166666673</v>
      </c>
      <c r="M863" s="174">
        <v>35.757428611111109</v>
      </c>
      <c r="N863" s="174">
        <v>40.120507666666661</v>
      </c>
      <c r="O863" s="174">
        <v>40.884360666666666</v>
      </c>
      <c r="P863" s="174">
        <v>37.644232611111114</v>
      </c>
      <c r="Q863" s="174">
        <v>38.763538333333337</v>
      </c>
      <c r="R863" s="174">
        <v>34.370451500000001</v>
      </c>
      <c r="S863" s="174">
        <v>34.839291222222215</v>
      </c>
      <c r="T863" s="176">
        <v>35.577268277777783</v>
      </c>
    </row>
    <row r="864" spans="1:20" x14ac:dyDescent="0.2">
      <c r="A864" s="182" t="s">
        <v>1843</v>
      </c>
      <c r="B864" s="182" t="s">
        <v>2927</v>
      </c>
      <c r="C864" s="182" t="s">
        <v>1622</v>
      </c>
      <c r="D864" s="174">
        <v>64.090402055555558</v>
      </c>
      <c r="E864" s="174">
        <v>56.441060944444445</v>
      </c>
      <c r="F864" s="174">
        <v>54.694217388888873</v>
      </c>
      <c r="G864" s="174">
        <v>51.744515388888892</v>
      </c>
      <c r="H864" s="174">
        <v>52.261742777777762</v>
      </c>
      <c r="I864" s="174">
        <v>49.200694333333331</v>
      </c>
      <c r="J864" s="174">
        <v>51.398417166666661</v>
      </c>
      <c r="K864" s="174">
        <v>52.825181666666658</v>
      </c>
      <c r="L864" s="174">
        <v>52.755442055555555</v>
      </c>
      <c r="M864" s="174">
        <v>50.893911444444448</v>
      </c>
      <c r="N864" s="174">
        <v>50.455412722222235</v>
      </c>
      <c r="O864" s="174">
        <v>50.573230111111123</v>
      </c>
      <c r="P864" s="174">
        <v>53.173256277777767</v>
      </c>
      <c r="Q864" s="174">
        <v>54.930382166666682</v>
      </c>
      <c r="R864" s="174">
        <v>48.410043444444433</v>
      </c>
      <c r="S864" s="174">
        <v>48.560929555555546</v>
      </c>
      <c r="T864" s="176">
        <v>48.285125722222219</v>
      </c>
    </row>
    <row r="865" spans="1:20" x14ac:dyDescent="0.2">
      <c r="A865" s="182" t="s">
        <v>1692</v>
      </c>
      <c r="B865" s="182" t="s">
        <v>2928</v>
      </c>
      <c r="C865" s="182" t="s">
        <v>1622</v>
      </c>
      <c r="D865" s="174">
        <v>146.51096172222222</v>
      </c>
      <c r="E865" s="174">
        <v>126.28245072222224</v>
      </c>
      <c r="F865" s="174">
        <v>127.72312972222224</v>
      </c>
      <c r="G865" s="174">
        <v>132.29134661111112</v>
      </c>
      <c r="H865" s="174">
        <v>127.32597111111113</v>
      </c>
      <c r="I865" s="174">
        <v>124.07015816666666</v>
      </c>
      <c r="J865" s="174">
        <v>127.56878722222223</v>
      </c>
      <c r="K865" s="174">
        <v>125.79976227777777</v>
      </c>
      <c r="L865" s="174">
        <v>125.64089572222221</v>
      </c>
      <c r="M865" s="174">
        <v>126.88258933333333</v>
      </c>
      <c r="N865" s="174">
        <v>129.45912338888888</v>
      </c>
      <c r="O865" s="174">
        <v>134.26304644444443</v>
      </c>
      <c r="P865" s="174">
        <v>130.92500394444446</v>
      </c>
      <c r="Q865" s="174">
        <v>133.4972243888889</v>
      </c>
      <c r="R865" s="174">
        <v>131.32076416666666</v>
      </c>
      <c r="S865" s="174">
        <v>134.71094866666667</v>
      </c>
      <c r="T865" s="176">
        <v>129.70977344444449</v>
      </c>
    </row>
    <row r="866" spans="1:20" x14ac:dyDescent="0.2">
      <c r="A866" s="182" t="s">
        <v>1659</v>
      </c>
      <c r="B866" s="182" t="s">
        <v>2929</v>
      </c>
      <c r="C866" s="182" t="s">
        <v>1622</v>
      </c>
      <c r="D866" s="174">
        <v>45.727114777777771</v>
      </c>
      <c r="E866" s="174">
        <v>38.008191500000002</v>
      </c>
      <c r="F866" s="174">
        <v>41.431817500000001</v>
      </c>
      <c r="G866" s="174">
        <v>37.825950555555551</v>
      </c>
      <c r="H866" s="174">
        <v>36.511962777777768</v>
      </c>
      <c r="I866" s="174">
        <v>36.539066222222218</v>
      </c>
      <c r="J866" s="174">
        <v>44.091586555555551</v>
      </c>
      <c r="K866" s="174">
        <v>41.967726222222225</v>
      </c>
      <c r="L866" s="174">
        <v>37.405784833333335</v>
      </c>
      <c r="M866" s="174">
        <v>37.26585877777778</v>
      </c>
      <c r="N866" s="174">
        <v>38.868289666666669</v>
      </c>
      <c r="O866" s="174">
        <v>45.606775111111105</v>
      </c>
      <c r="P866" s="174">
        <v>48.646058666666669</v>
      </c>
      <c r="Q866" s="174">
        <v>36.796379722222227</v>
      </c>
      <c r="R866" s="174">
        <v>36.316959277777784</v>
      </c>
      <c r="S866" s="174">
        <v>40.85276011111111</v>
      </c>
      <c r="T866" s="176">
        <v>37.925307833333335</v>
      </c>
    </row>
    <row r="867" spans="1:20" x14ac:dyDescent="0.2">
      <c r="A867" s="182" t="s">
        <v>1689</v>
      </c>
      <c r="B867" s="182" t="s">
        <v>2930</v>
      </c>
      <c r="C867" s="182" t="s">
        <v>1622</v>
      </c>
      <c r="D867" s="174">
        <v>46.417529666666667</v>
      </c>
      <c r="E867" s="174">
        <v>35.500707722222231</v>
      </c>
      <c r="F867" s="174">
        <v>35.134281222222214</v>
      </c>
      <c r="G867" s="174">
        <v>34.980430388888891</v>
      </c>
      <c r="H867" s="174">
        <v>34.880075166666678</v>
      </c>
      <c r="I867" s="174">
        <v>33.401812611111119</v>
      </c>
      <c r="J867" s="174">
        <v>34.113063777777782</v>
      </c>
      <c r="K867" s="174">
        <v>34.522882333333335</v>
      </c>
      <c r="L867" s="174">
        <v>35.582795944444442</v>
      </c>
      <c r="M867" s="174">
        <v>35.056951277777777</v>
      </c>
      <c r="N867" s="174">
        <v>37.163502611111113</v>
      </c>
      <c r="O867" s="174">
        <v>38.564856666666664</v>
      </c>
      <c r="P867" s="174">
        <v>39.014321500000001</v>
      </c>
      <c r="Q867" s="174">
        <v>39.345959611111113</v>
      </c>
      <c r="R867" s="174">
        <v>37.016539944444446</v>
      </c>
      <c r="S867" s="174">
        <v>35.786894222222223</v>
      </c>
      <c r="T867" s="176">
        <v>37.283009388888885</v>
      </c>
    </row>
    <row r="868" spans="1:20" x14ac:dyDescent="0.2">
      <c r="A868" s="182" t="s">
        <v>1630</v>
      </c>
      <c r="B868" s="182" t="s">
        <v>2931</v>
      </c>
      <c r="C868" s="182" t="s">
        <v>1622</v>
      </c>
      <c r="D868" s="174">
        <v>24.346514555555554</v>
      </c>
      <c r="E868" s="174">
        <v>15.372433777777777</v>
      </c>
      <c r="F868" s="174">
        <v>15.578774166666667</v>
      </c>
      <c r="G868" s="174">
        <v>15.775672611111109</v>
      </c>
      <c r="H868" s="174">
        <v>15.390278333333336</v>
      </c>
      <c r="I868" s="174">
        <v>14.46282511111111</v>
      </c>
      <c r="J868" s="174">
        <v>14.935576388888888</v>
      </c>
      <c r="K868" s="174">
        <v>14.137580944444444</v>
      </c>
      <c r="L868" s="174">
        <v>13.589586444444445</v>
      </c>
      <c r="M868" s="174">
        <v>13.407802388888889</v>
      </c>
      <c r="N868" s="174">
        <v>15.397364388888889</v>
      </c>
      <c r="O868" s="174">
        <v>16.43719594444444</v>
      </c>
      <c r="P868" s="174">
        <v>17.625465500000001</v>
      </c>
      <c r="Q868" s="174">
        <v>17.568651888888887</v>
      </c>
      <c r="R868" s="174">
        <v>14.131114388888891</v>
      </c>
      <c r="S868" s="174">
        <v>13.746148055555555</v>
      </c>
      <c r="T868" s="176">
        <v>15.207339611111109</v>
      </c>
    </row>
    <row r="869" spans="1:20" x14ac:dyDescent="0.2">
      <c r="A869" s="182" t="s">
        <v>3581</v>
      </c>
      <c r="B869" s="182" t="s">
        <v>2932</v>
      </c>
      <c r="C869" s="182" t="s">
        <v>1622</v>
      </c>
      <c r="D869" s="174">
        <v>29.292142444444444</v>
      </c>
      <c r="E869" s="174">
        <v>27.194411555555558</v>
      </c>
      <c r="F869" s="174">
        <v>21.969358611111115</v>
      </c>
      <c r="G869" s="174">
        <v>21.438101888888891</v>
      </c>
      <c r="H869" s="174">
        <v>21.184290388888886</v>
      </c>
      <c r="I869" s="174">
        <v>20.673511777777772</v>
      </c>
      <c r="J869" s="174">
        <v>22.917550500000004</v>
      </c>
      <c r="K869" s="174">
        <v>23.910905777777778</v>
      </c>
      <c r="L869" s="174">
        <v>23.065822722222222</v>
      </c>
      <c r="M869" s="174">
        <v>23.257107333333334</v>
      </c>
      <c r="N869" s="174">
        <v>24.675163888888886</v>
      </c>
      <c r="O869" s="174">
        <v>22.793530833333332</v>
      </c>
      <c r="P869" s="174">
        <v>19.268309444444441</v>
      </c>
      <c r="Q869" s="174">
        <v>23.234186444444447</v>
      </c>
      <c r="R869" s="174">
        <v>19.394297611111114</v>
      </c>
      <c r="S869" s="174">
        <v>18.234590055555554</v>
      </c>
      <c r="T869" s="176">
        <v>16.480180277777777</v>
      </c>
    </row>
    <row r="870" spans="1:20" x14ac:dyDescent="0.2">
      <c r="A870" s="182" t="s">
        <v>1643</v>
      </c>
      <c r="B870" s="182" t="s">
        <v>2933</v>
      </c>
      <c r="C870" s="182" t="s">
        <v>1622</v>
      </c>
      <c r="D870" s="174">
        <v>106.22820244444443</v>
      </c>
      <c r="E870" s="174">
        <v>87.911069444444436</v>
      </c>
      <c r="F870" s="174">
        <v>81.075803000000008</v>
      </c>
      <c r="G870" s="174">
        <v>80.002700833333336</v>
      </c>
      <c r="H870" s="174">
        <v>78.189002111111094</v>
      </c>
      <c r="I870" s="174">
        <v>73.951285833333344</v>
      </c>
      <c r="J870" s="174">
        <v>72.037808111111104</v>
      </c>
      <c r="K870" s="174">
        <v>70.705967944444467</v>
      </c>
      <c r="L870" s="174">
        <v>75.277116388888885</v>
      </c>
      <c r="M870" s="174">
        <v>77.734173999999996</v>
      </c>
      <c r="N870" s="174">
        <v>75.408077722222217</v>
      </c>
      <c r="O870" s="174">
        <v>77.713266444444443</v>
      </c>
      <c r="P870" s="174">
        <v>78.924030388888895</v>
      </c>
      <c r="Q870" s="174">
        <v>75.373096888888881</v>
      </c>
      <c r="R870" s="174">
        <v>70.268743000000015</v>
      </c>
      <c r="S870" s="174">
        <v>68.084433777777775</v>
      </c>
      <c r="T870" s="176">
        <v>70.600592055555552</v>
      </c>
    </row>
    <row r="871" spans="1:20" x14ac:dyDescent="0.2">
      <c r="A871" s="182" t="s">
        <v>2327</v>
      </c>
      <c r="B871" s="182" t="s">
        <v>2934</v>
      </c>
      <c r="C871" s="182" t="s">
        <v>1622</v>
      </c>
      <c r="D871" s="174">
        <v>84.821214611111102</v>
      </c>
      <c r="E871" s="174">
        <v>68.654875388888897</v>
      </c>
      <c r="F871" s="174">
        <v>66.521299333333332</v>
      </c>
      <c r="G871" s="174">
        <v>63.165099777777769</v>
      </c>
      <c r="H871" s="174">
        <v>64.758804166666664</v>
      </c>
      <c r="I871" s="174">
        <v>62.701247388888902</v>
      </c>
      <c r="J871" s="174">
        <v>59.22343166666667</v>
      </c>
      <c r="K871" s="174">
        <v>61.0425627222222</v>
      </c>
      <c r="L871" s="174">
        <v>61.491897111111093</v>
      </c>
      <c r="M871" s="174">
        <v>60.415736611111129</v>
      </c>
      <c r="N871" s="174">
        <v>58.235162944444447</v>
      </c>
      <c r="O871" s="174">
        <v>61.044040722222221</v>
      </c>
      <c r="P871" s="174">
        <v>64.220122388888882</v>
      </c>
      <c r="Q871" s="174">
        <v>63.748476944444441</v>
      </c>
      <c r="R871" s="174">
        <v>52.335786333333338</v>
      </c>
      <c r="S871" s="174">
        <v>50.231933500000004</v>
      </c>
      <c r="T871" s="176">
        <v>52.081497666666664</v>
      </c>
    </row>
    <row r="872" spans="1:20" x14ac:dyDescent="0.2">
      <c r="A872" s="182" t="s">
        <v>1844</v>
      </c>
      <c r="B872" s="182" t="s">
        <v>2935</v>
      </c>
      <c r="C872" s="182" t="s">
        <v>1622</v>
      </c>
      <c r="D872" s="174">
        <v>83.230085722222228</v>
      </c>
      <c r="E872" s="174">
        <v>70.257295666666664</v>
      </c>
      <c r="F872" s="174">
        <v>67.794547222222207</v>
      </c>
      <c r="G872" s="174">
        <v>65.391936777777786</v>
      </c>
      <c r="H872" s="174">
        <v>66.076268055555545</v>
      </c>
      <c r="I872" s="174">
        <v>61.134050166666675</v>
      </c>
      <c r="J872" s="174">
        <v>60.38452761111111</v>
      </c>
      <c r="K872" s="174">
        <v>63.516296888888895</v>
      </c>
      <c r="L872" s="174">
        <v>66.108905888888899</v>
      </c>
      <c r="M872" s="174">
        <v>65.064425611111119</v>
      </c>
      <c r="N872" s="174">
        <v>64.854204555555555</v>
      </c>
      <c r="O872" s="174">
        <v>66.591458166666683</v>
      </c>
      <c r="P872" s="174">
        <v>67.502004444444438</v>
      </c>
      <c r="Q872" s="174">
        <v>63.590578499999992</v>
      </c>
      <c r="R872" s="174">
        <v>54.093315111111117</v>
      </c>
      <c r="S872" s="174">
        <v>55.202107611111103</v>
      </c>
      <c r="T872" s="176">
        <v>56.392732888888879</v>
      </c>
    </row>
    <row r="873" spans="1:20" x14ac:dyDescent="0.2">
      <c r="A873" s="182" t="s">
        <v>543</v>
      </c>
      <c r="B873" s="182" t="s">
        <v>566</v>
      </c>
      <c r="C873" s="182" t="s">
        <v>1300</v>
      </c>
      <c r="D873" s="174">
        <v>81.657647823529402</v>
      </c>
      <c r="E873" s="174">
        <v>81.509279944444444</v>
      </c>
      <c r="F873" s="174">
        <v>81.033516555555565</v>
      </c>
      <c r="G873" s="174">
        <v>80.879870166666677</v>
      </c>
      <c r="H873" s="174">
        <v>81.83167644444444</v>
      </c>
      <c r="I873" s="174">
        <v>81.441036777777768</v>
      </c>
      <c r="J873" s="174">
        <v>80.770405222222223</v>
      </c>
      <c r="K873" s="174">
        <v>81.131953333333342</v>
      </c>
      <c r="L873" s="174">
        <v>80.958506499999984</v>
      </c>
      <c r="M873" s="174">
        <v>81.018091222222225</v>
      </c>
      <c r="N873" s="174">
        <v>80.962508166666652</v>
      </c>
      <c r="O873" s="174">
        <v>81.358565277777771</v>
      </c>
      <c r="P873" s="174">
        <v>80.961141944444464</v>
      </c>
      <c r="Q873" s="174">
        <v>82.565542499999992</v>
      </c>
      <c r="R873" s="174">
        <v>81.494262666666671</v>
      </c>
      <c r="S873" s="174">
        <v>81.935439055555534</v>
      </c>
      <c r="T873" s="176">
        <v>81.252779333333322</v>
      </c>
    </row>
    <row r="874" spans="1:20" x14ac:dyDescent="0.2">
      <c r="A874" s="182" t="s">
        <v>3704</v>
      </c>
      <c r="B874" s="182" t="s">
        <v>2887</v>
      </c>
      <c r="C874" s="182" t="s">
        <v>1300</v>
      </c>
      <c r="D874" s="174">
        <v>52.29845672222222</v>
      </c>
      <c r="E874" s="174">
        <v>22.351156888888891</v>
      </c>
      <c r="F874" s="174">
        <v>19.086430722222222</v>
      </c>
      <c r="G874" s="174">
        <v>19.120206722222225</v>
      </c>
      <c r="H874" s="174">
        <v>21.641095888888888</v>
      </c>
      <c r="I874" s="174">
        <v>18.252530166666666</v>
      </c>
      <c r="J874" s="174">
        <v>19.770691333333328</v>
      </c>
      <c r="K874" s="174">
        <v>18.420955722222217</v>
      </c>
      <c r="L874" s="174">
        <v>19.216047944444444</v>
      </c>
      <c r="M874" s="174">
        <v>19.709095166666671</v>
      </c>
      <c r="N874" s="174">
        <v>19.680632944444444</v>
      </c>
      <c r="O874" s="174">
        <v>67.167292222222216</v>
      </c>
      <c r="P874" s="174">
        <v>18.308750777777778</v>
      </c>
      <c r="Q874" s="174">
        <v>50.413058388888892</v>
      </c>
      <c r="R874" s="174">
        <v>20.6999335</v>
      </c>
      <c r="S874" s="174">
        <v>19.938127999999999</v>
      </c>
      <c r="T874" s="176">
        <v>19.00284688888889</v>
      </c>
    </row>
    <row r="875" spans="1:20" x14ac:dyDescent="0.2">
      <c r="A875" s="182" t="s">
        <v>3423</v>
      </c>
      <c r="B875" s="182" t="s">
        <v>831</v>
      </c>
      <c r="C875" s="182" t="s">
        <v>1300</v>
      </c>
      <c r="D875" s="174">
        <v>32.649554444444448</v>
      </c>
      <c r="E875" s="174">
        <v>24.418101611111112</v>
      </c>
      <c r="F875" s="174">
        <v>20.770682166666671</v>
      </c>
      <c r="G875" s="174">
        <v>21.309269833333335</v>
      </c>
      <c r="H875" s="174">
        <v>25.396720277777781</v>
      </c>
      <c r="I875" s="174">
        <v>20.29252544444445</v>
      </c>
      <c r="J875" s="174">
        <v>21.431933111111114</v>
      </c>
      <c r="K875" s="174">
        <v>20.452550277777775</v>
      </c>
      <c r="L875" s="174">
        <v>21.490693</v>
      </c>
      <c r="M875" s="174">
        <v>21.538656055555556</v>
      </c>
      <c r="N875" s="174">
        <v>22.270952555555553</v>
      </c>
      <c r="O875" s="174">
        <v>23.102232611111116</v>
      </c>
      <c r="P875" s="174">
        <v>20.315179777777772</v>
      </c>
      <c r="Q875" s="174">
        <v>28.448876444444441</v>
      </c>
      <c r="R875" s="174">
        <v>22.302528055555555</v>
      </c>
      <c r="S875" s="174">
        <v>23.39757244444445</v>
      </c>
      <c r="T875" s="176">
        <v>21.469986055555562</v>
      </c>
    </row>
    <row r="876" spans="1:20" x14ac:dyDescent="0.2">
      <c r="A876" s="182" t="s">
        <v>3424</v>
      </c>
      <c r="B876" s="182" t="s">
        <v>832</v>
      </c>
      <c r="C876" s="182" t="s">
        <v>1300</v>
      </c>
      <c r="D876" s="174">
        <v>26.722791888888885</v>
      </c>
      <c r="E876" s="174">
        <v>19.822482055555561</v>
      </c>
      <c r="F876" s="174">
        <v>16.231433666666664</v>
      </c>
      <c r="G876" s="174">
        <v>16.372890666666667</v>
      </c>
      <c r="H876" s="174">
        <v>18.810942222222227</v>
      </c>
      <c r="I876" s="174">
        <v>15.760628222222222</v>
      </c>
      <c r="J876" s="174">
        <v>16.797211666666666</v>
      </c>
      <c r="K876" s="174">
        <v>15.891164944444442</v>
      </c>
      <c r="L876" s="174">
        <v>16.015765222222218</v>
      </c>
      <c r="M876" s="174">
        <v>15.881672777777775</v>
      </c>
      <c r="N876" s="174">
        <v>16.944864333333335</v>
      </c>
      <c r="O876" s="174">
        <v>17.293633111111106</v>
      </c>
      <c r="P876" s="174">
        <v>15.981189333333337</v>
      </c>
      <c r="Q876" s="174">
        <v>22.253672388888887</v>
      </c>
      <c r="R876" s="174">
        <v>17.616568444444443</v>
      </c>
      <c r="S876" s="174">
        <v>16.905528333333329</v>
      </c>
      <c r="T876" s="176">
        <v>16.324198944444444</v>
      </c>
    </row>
    <row r="877" spans="1:20" x14ac:dyDescent="0.2">
      <c r="A877" s="182" t="s">
        <v>3425</v>
      </c>
      <c r="B877" s="182" t="s">
        <v>830</v>
      </c>
      <c r="C877" s="182" t="s">
        <v>1300</v>
      </c>
      <c r="D877" s="174">
        <v>24.952341666666669</v>
      </c>
      <c r="E877" s="174">
        <v>19.072580055555559</v>
      </c>
      <c r="F877" s="174">
        <v>17.689498999999998</v>
      </c>
      <c r="G877" s="174">
        <v>17.609988944444446</v>
      </c>
      <c r="H877" s="174">
        <v>18.505190444444445</v>
      </c>
      <c r="I877" s="174">
        <v>17.124248666666666</v>
      </c>
      <c r="J877" s="174">
        <v>17.672259277777776</v>
      </c>
      <c r="K877" s="174">
        <v>17.664375222222223</v>
      </c>
      <c r="L877" s="174">
        <v>18.258505722222225</v>
      </c>
      <c r="M877" s="174">
        <v>18.027130666666668</v>
      </c>
      <c r="N877" s="174">
        <v>18.036593444444446</v>
      </c>
      <c r="O877" s="174">
        <v>19.339484166666665</v>
      </c>
      <c r="P877" s="174">
        <v>17.708984444444443</v>
      </c>
      <c r="Q877" s="174">
        <v>23.600540055555555</v>
      </c>
      <c r="R877" s="174">
        <v>19.693305499999997</v>
      </c>
      <c r="S877" s="174">
        <v>20.061441444444444</v>
      </c>
      <c r="T877" s="176">
        <v>21.473832555555553</v>
      </c>
    </row>
    <row r="878" spans="1:20" x14ac:dyDescent="0.2">
      <c r="A878" s="182" t="s">
        <v>3426</v>
      </c>
      <c r="B878" s="182" t="s">
        <v>1055</v>
      </c>
      <c r="C878" s="182" t="s">
        <v>1300</v>
      </c>
      <c r="D878" s="174">
        <v>38.184152941176471</v>
      </c>
      <c r="E878" s="174">
        <v>37.588201388888884</v>
      </c>
      <c r="F878" s="174">
        <v>36.859094111111126</v>
      </c>
      <c r="G878" s="174">
        <v>36.313806277777779</v>
      </c>
      <c r="H878" s="174">
        <v>36.172751235294129</v>
      </c>
      <c r="I878" s="174">
        <v>35.780331058823528</v>
      </c>
      <c r="J878" s="174">
        <v>40.299768882352936</v>
      </c>
      <c r="K878" s="174">
        <v>35.878084444444447</v>
      </c>
      <c r="L878" s="174">
        <v>36.365368222222223</v>
      </c>
      <c r="M878" s="174">
        <v>36.087998499999998</v>
      </c>
      <c r="N878" s="174">
        <v>39.354656166666665</v>
      </c>
      <c r="O878" s="174">
        <v>39.489229055555562</v>
      </c>
      <c r="P878" s="174">
        <v>36.232945722222219</v>
      </c>
      <c r="Q878" s="174">
        <v>82.621191388888903</v>
      </c>
      <c r="R878" s="174">
        <v>38.530939333333343</v>
      </c>
      <c r="S878" s="174">
        <v>36.909529611111118</v>
      </c>
      <c r="T878" s="176">
        <v>36.331935277777774</v>
      </c>
    </row>
    <row r="879" spans="1:20" x14ac:dyDescent="0.2">
      <c r="A879" s="182" t="s">
        <v>3427</v>
      </c>
      <c r="B879" s="182" t="s">
        <v>1523</v>
      </c>
      <c r="C879" s="182" t="s">
        <v>1300</v>
      </c>
      <c r="D879" s="174">
        <v>26.949924944444447</v>
      </c>
      <c r="E879" s="174">
        <v>23.026565444444444</v>
      </c>
      <c r="F879" s="174">
        <v>18.734535999999999</v>
      </c>
      <c r="G879" s="174">
        <v>19.056364222222221</v>
      </c>
      <c r="H879" s="174">
        <v>25.766822000000001</v>
      </c>
      <c r="I879" s="174">
        <v>18.108297555555552</v>
      </c>
      <c r="J879" s="174">
        <v>19.540583722222223</v>
      </c>
      <c r="K879" s="174">
        <v>18.253490388888888</v>
      </c>
      <c r="L879" s="174">
        <v>18.782748888888889</v>
      </c>
      <c r="M879" s="174">
        <v>18.581337277777788</v>
      </c>
      <c r="N879" s="174">
        <v>19.854074944444442</v>
      </c>
      <c r="O879" s="174">
        <v>19.586666722222223</v>
      </c>
      <c r="P879" s="174">
        <v>18.198918333333335</v>
      </c>
      <c r="Q879" s="174">
        <v>27.245085166666666</v>
      </c>
      <c r="R879" s="174">
        <v>20.251369166666663</v>
      </c>
      <c r="S879" s="174">
        <v>19.637968833333332</v>
      </c>
      <c r="T879" s="176">
        <v>18.670017277777774</v>
      </c>
    </row>
    <row r="880" spans="1:20" x14ac:dyDescent="0.2">
      <c r="A880" s="182" t="s">
        <v>3428</v>
      </c>
      <c r="B880" s="182" t="s">
        <v>1056</v>
      </c>
      <c r="C880" s="182" t="s">
        <v>1300</v>
      </c>
      <c r="D880" s="174">
        <v>39.383302777777772</v>
      </c>
      <c r="E880" s="174">
        <v>29.099109111111108</v>
      </c>
      <c r="F880" s="174">
        <v>24.527475888888887</v>
      </c>
      <c r="G880" s="174">
        <v>24.33525383333334</v>
      </c>
      <c r="H880" s="174">
        <v>25.993468055555553</v>
      </c>
      <c r="I880" s="174">
        <v>24.087953222222225</v>
      </c>
      <c r="J880" s="174">
        <v>24.307863555555556</v>
      </c>
      <c r="K880" s="174">
        <v>24.003140333333334</v>
      </c>
      <c r="L880" s="174">
        <v>24.220143833333331</v>
      </c>
      <c r="M880" s="174">
        <v>24.770860666666668</v>
      </c>
      <c r="N880" s="174">
        <v>24.747743222222223</v>
      </c>
      <c r="O880" s="174">
        <v>26.504956388888889</v>
      </c>
      <c r="P880" s="174">
        <v>24.16225272222222</v>
      </c>
      <c r="Q880" s="174">
        <v>30.395244111111108</v>
      </c>
      <c r="R880" s="174">
        <v>26.659701444444444</v>
      </c>
      <c r="S880" s="174">
        <v>24.522718722222223</v>
      </c>
      <c r="T880" s="176">
        <v>24.618428888888889</v>
      </c>
    </row>
    <row r="881" spans="1:20" x14ac:dyDescent="0.2">
      <c r="A881" s="182" t="s">
        <v>1476</v>
      </c>
      <c r="B881" s="182" t="s">
        <v>412</v>
      </c>
      <c r="C881" s="182" t="s">
        <v>1300</v>
      </c>
      <c r="D881" s="174">
        <v>16.263080722222224</v>
      </c>
      <c r="E881" s="174">
        <v>12.194683166666668</v>
      </c>
      <c r="F881" s="174">
        <v>12.32749111111111</v>
      </c>
      <c r="G881" s="174">
        <v>12.075599055555559</v>
      </c>
      <c r="H881" s="174">
        <v>11.881672</v>
      </c>
      <c r="I881" s="174">
        <v>11.617590777777778</v>
      </c>
      <c r="J881" s="174">
        <v>11.859072111111113</v>
      </c>
      <c r="K881" s="174">
        <v>11.837260166666667</v>
      </c>
      <c r="L881" s="174">
        <v>12.12809161111111</v>
      </c>
      <c r="M881" s="174">
        <v>13.019041944444446</v>
      </c>
      <c r="N881" s="174">
        <v>13.219823666666665</v>
      </c>
      <c r="O881" s="174">
        <v>13.548651333333332</v>
      </c>
      <c r="P881" s="174">
        <v>12.081967055555559</v>
      </c>
      <c r="Q881" s="174">
        <v>13.01559533333333</v>
      </c>
      <c r="R881" s="174">
        <v>12.316767722222222</v>
      </c>
      <c r="S881" s="174">
        <v>12.113930388888889</v>
      </c>
      <c r="T881" s="176">
        <v>12.151386888888888</v>
      </c>
    </row>
    <row r="882" spans="1:20" x14ac:dyDescent="0.2">
      <c r="A882" s="182" t="s">
        <v>1470</v>
      </c>
      <c r="B882" s="182" t="s">
        <v>1787</v>
      </c>
      <c r="C882" s="182" t="s">
        <v>1300</v>
      </c>
      <c r="D882" s="174">
        <v>16.269304388888891</v>
      </c>
      <c r="E882" s="174">
        <v>12.146853277777778</v>
      </c>
      <c r="F882" s="174">
        <v>11.484192888888888</v>
      </c>
      <c r="G882" s="174">
        <v>11.567616555555555</v>
      </c>
      <c r="H882" s="174">
        <v>10.382317666666665</v>
      </c>
      <c r="I882" s="174">
        <v>9.4744789444444457</v>
      </c>
      <c r="J882" s="174">
        <v>8.3743018888888887</v>
      </c>
      <c r="K882" s="174">
        <v>7.9186266666666683</v>
      </c>
      <c r="L882" s="174">
        <v>8.3263733888888893</v>
      </c>
      <c r="M882" s="174">
        <v>8.1611924444444437</v>
      </c>
      <c r="N882" s="174">
        <v>8.6940225555555557</v>
      </c>
      <c r="O882" s="174">
        <v>9.7614173333333323</v>
      </c>
      <c r="P882" s="174">
        <v>7.8789311111111102</v>
      </c>
      <c r="Q882" s="174">
        <v>7.8577247222222217</v>
      </c>
      <c r="R882" s="174">
        <v>7.7419104444444447</v>
      </c>
      <c r="S882" s="174">
        <v>8.2720553888888873</v>
      </c>
      <c r="T882" s="176">
        <v>8.5395996111111128</v>
      </c>
    </row>
    <row r="883" spans="1:20" x14ac:dyDescent="0.2">
      <c r="A883" s="182" t="s">
        <v>3429</v>
      </c>
      <c r="B883" s="182" t="s">
        <v>823</v>
      </c>
      <c r="C883" s="182" t="s">
        <v>1300</v>
      </c>
      <c r="D883" s="174">
        <v>50.820395611111103</v>
      </c>
      <c r="E883" s="174">
        <v>43.460005944444454</v>
      </c>
      <c r="F883" s="174">
        <v>44.548110666666666</v>
      </c>
      <c r="G883" s="174">
        <v>52.225068333333326</v>
      </c>
      <c r="H883" s="174">
        <v>52.111431555555555</v>
      </c>
      <c r="I883" s="174">
        <v>46.285475166666664</v>
      </c>
      <c r="J883" s="174">
        <v>45.593726444444442</v>
      </c>
      <c r="K883" s="174">
        <v>39.119869333333341</v>
      </c>
      <c r="L883" s="174">
        <v>39.824884444444443</v>
      </c>
      <c r="M883" s="174">
        <v>43.587412499999999</v>
      </c>
      <c r="N883" s="174">
        <v>42.331864833333334</v>
      </c>
      <c r="O883" s="174">
        <v>43.339077944444433</v>
      </c>
      <c r="P883" s="174">
        <v>44.195304833333331</v>
      </c>
      <c r="Q883" s="174">
        <v>56.310037666666673</v>
      </c>
      <c r="R883" s="174">
        <v>46.45381055555557</v>
      </c>
      <c r="S883" s="174">
        <v>45.82943511111111</v>
      </c>
      <c r="T883" s="176">
        <v>47.433456833333338</v>
      </c>
    </row>
    <row r="884" spans="1:20" x14ac:dyDescent="0.2">
      <c r="A884" s="182" t="s">
        <v>3430</v>
      </c>
      <c r="B884" s="182" t="s">
        <v>14</v>
      </c>
      <c r="C884" s="182" t="s">
        <v>1300</v>
      </c>
      <c r="D884" s="174">
        <v>15.049826166666666</v>
      </c>
      <c r="E884" s="174">
        <v>14.772963722222222</v>
      </c>
      <c r="F884" s="174">
        <v>14.218265111111108</v>
      </c>
      <c r="G884" s="174">
        <v>15.029915944444447</v>
      </c>
      <c r="H884" s="174">
        <v>14.869325499999999</v>
      </c>
      <c r="I884" s="174">
        <v>14.96153283333333</v>
      </c>
      <c r="J884" s="174">
        <v>14.399443666666665</v>
      </c>
      <c r="K884" s="174">
        <v>14.653240277777778</v>
      </c>
      <c r="L884" s="174">
        <v>14.942919666666667</v>
      </c>
      <c r="M884" s="174">
        <v>14.642311444444443</v>
      </c>
      <c r="N884" s="174">
        <v>14.535204944444445</v>
      </c>
      <c r="O884" s="174">
        <v>16.347997388888885</v>
      </c>
      <c r="P884" s="174">
        <v>14.714853555555553</v>
      </c>
      <c r="Q884" s="174">
        <v>15.240623944444447</v>
      </c>
      <c r="R884" s="174">
        <v>15.04389477777778</v>
      </c>
      <c r="S884" s="174">
        <v>15.483319611111114</v>
      </c>
      <c r="T884" s="176">
        <v>14.796161833333334</v>
      </c>
    </row>
    <row r="885" spans="1:20" x14ac:dyDescent="0.2">
      <c r="A885" s="182" t="s">
        <v>2537</v>
      </c>
      <c r="B885" s="182" t="s">
        <v>384</v>
      </c>
      <c r="C885" s="182" t="s">
        <v>1300</v>
      </c>
      <c r="D885" s="174">
        <v>7.1631595555555556</v>
      </c>
      <c r="E885" s="174">
        <v>6.6801441111111108</v>
      </c>
      <c r="F885" s="174">
        <v>5.542860000000001</v>
      </c>
      <c r="G885" s="174">
        <v>5.7136882777777789</v>
      </c>
      <c r="H885" s="174">
        <v>5.4713937777777781</v>
      </c>
      <c r="I885" s="174">
        <v>5.5404215555555547</v>
      </c>
      <c r="J885" s="174">
        <v>5.4679671666666669</v>
      </c>
      <c r="K885" s="174">
        <v>5.5111901666666672</v>
      </c>
      <c r="L885" s="174">
        <v>5.4993626111111098</v>
      </c>
      <c r="M885" s="174">
        <v>5.6086647777777783</v>
      </c>
      <c r="N885" s="174">
        <v>5.5492278333333331</v>
      </c>
      <c r="O885" s="174">
        <v>7.2706351666666684</v>
      </c>
      <c r="P885" s="174">
        <v>5.9328284444444428</v>
      </c>
      <c r="Q885" s="174">
        <v>6.0542607777777775</v>
      </c>
      <c r="R885" s="174">
        <v>5.5117203333333329</v>
      </c>
      <c r="S885" s="174">
        <v>5.7759768888888878</v>
      </c>
      <c r="T885" s="176">
        <v>5.263532722222223</v>
      </c>
    </row>
    <row r="886" spans="1:20" x14ac:dyDescent="0.2">
      <c r="A886" s="182" t="s">
        <v>3431</v>
      </c>
      <c r="B886" s="182" t="s">
        <v>165</v>
      </c>
      <c r="C886" s="182" t="s">
        <v>1300</v>
      </c>
      <c r="D886" s="174">
        <v>17.938798722222224</v>
      </c>
      <c r="E886" s="174">
        <v>16.236695000000005</v>
      </c>
      <c r="F886" s="174">
        <v>16.826299888888894</v>
      </c>
      <c r="G886" s="174">
        <v>16.657336333333333</v>
      </c>
      <c r="H886" s="174">
        <v>16.862165055555554</v>
      </c>
      <c r="I886" s="174">
        <v>17.614893666666671</v>
      </c>
      <c r="J886" s="174">
        <v>18.224226777777776</v>
      </c>
      <c r="K886" s="174">
        <v>17.96070661111111</v>
      </c>
      <c r="L886" s="174">
        <v>18.186448055555555</v>
      </c>
      <c r="M886" s="174">
        <v>18.183788777777774</v>
      </c>
      <c r="N886" s="174">
        <v>18.167627555555558</v>
      </c>
      <c r="O886" s="174">
        <v>19.89313822222222</v>
      </c>
      <c r="P886" s="174">
        <v>19.060885444444448</v>
      </c>
      <c r="Q886" s="174">
        <v>18.124083166666665</v>
      </c>
      <c r="R886" s="174">
        <v>17.9552905</v>
      </c>
      <c r="S886" s="174">
        <v>17.972831166666666</v>
      </c>
      <c r="T886" s="176">
        <v>17.808499277777777</v>
      </c>
    </row>
    <row r="887" spans="1:20" x14ac:dyDescent="0.2">
      <c r="A887" s="182" t="s">
        <v>1421</v>
      </c>
      <c r="B887" s="182" t="s">
        <v>1880</v>
      </c>
      <c r="C887" s="182" t="s">
        <v>1300</v>
      </c>
      <c r="D887" s="174">
        <v>26.491154555555553</v>
      </c>
      <c r="E887" s="174">
        <v>24.50266638888889</v>
      </c>
      <c r="F887" s="174">
        <v>23.740073055555559</v>
      </c>
      <c r="G887" s="174">
        <v>23.542476777777775</v>
      </c>
      <c r="H887" s="174">
        <v>23.122574999999998</v>
      </c>
      <c r="I887" s="174">
        <v>21.397376222222217</v>
      </c>
      <c r="J887" s="174">
        <v>21.757903777777777</v>
      </c>
      <c r="K887" s="174">
        <v>20.898536444444446</v>
      </c>
      <c r="L887" s="174">
        <v>20.651378111111114</v>
      </c>
      <c r="M887" s="174">
        <v>21.55139061111111</v>
      </c>
      <c r="N887" s="174">
        <v>21.380172555555557</v>
      </c>
      <c r="O887" s="174">
        <v>23.509386499999994</v>
      </c>
      <c r="P887" s="174">
        <v>23.413626833333335</v>
      </c>
      <c r="Q887" s="174">
        <v>25.659960500000004</v>
      </c>
      <c r="R887" s="174">
        <v>23.87421883333333</v>
      </c>
      <c r="S887" s="174">
        <v>22.936286166666669</v>
      </c>
      <c r="T887" s="176">
        <v>25.500518722222221</v>
      </c>
    </row>
    <row r="888" spans="1:20" x14ac:dyDescent="0.2">
      <c r="A888" s="182" t="s">
        <v>1422</v>
      </c>
      <c r="B888" s="182" t="s">
        <v>1882</v>
      </c>
      <c r="C888" s="182" t="s">
        <v>1300</v>
      </c>
      <c r="D888" s="174">
        <v>82.97774861111111</v>
      </c>
      <c r="E888" s="174">
        <v>72.874337111111103</v>
      </c>
      <c r="F888" s="174">
        <v>72.359033111111103</v>
      </c>
      <c r="G888" s="174">
        <v>73.86723666666667</v>
      </c>
      <c r="H888" s="174">
        <v>74.198463777777789</v>
      </c>
      <c r="I888" s="174">
        <v>57.222615944444442</v>
      </c>
      <c r="J888" s="174">
        <v>55.451495555555553</v>
      </c>
      <c r="K888" s="174">
        <v>52.219744611111111</v>
      </c>
      <c r="L888" s="174">
        <v>54.741142888888895</v>
      </c>
      <c r="M888" s="174">
        <v>55.651246833333332</v>
      </c>
      <c r="N888" s="174">
        <v>55.503617166666665</v>
      </c>
      <c r="O888" s="174">
        <v>58.507985944444449</v>
      </c>
      <c r="P888" s="174">
        <v>55.531049222222236</v>
      </c>
      <c r="Q888" s="174">
        <v>68.886360333333343</v>
      </c>
      <c r="R888" s="174">
        <v>60.650210888888893</v>
      </c>
      <c r="S888" s="174">
        <v>56.945562277777782</v>
      </c>
      <c r="T888" s="176">
        <v>57.948653944444459</v>
      </c>
    </row>
    <row r="889" spans="1:20" x14ac:dyDescent="0.2">
      <c r="A889" s="182" t="s">
        <v>1423</v>
      </c>
      <c r="B889" s="182" t="s">
        <v>1883</v>
      </c>
      <c r="C889" s="182" t="s">
        <v>1300</v>
      </c>
      <c r="D889" s="174">
        <v>52.615993166666676</v>
      </c>
      <c r="E889" s="174">
        <v>50.336308000000002</v>
      </c>
      <c r="F889" s="174">
        <v>53.733965777777783</v>
      </c>
      <c r="G889" s="174">
        <v>56.568597666666655</v>
      </c>
      <c r="H889" s="174">
        <v>49.829551277777767</v>
      </c>
      <c r="I889" s="174">
        <v>43.019293277777777</v>
      </c>
      <c r="J889" s="174">
        <v>42.037414166666657</v>
      </c>
      <c r="K889" s="174">
        <v>39.620608777777782</v>
      </c>
      <c r="L889" s="174">
        <v>38.548292944444448</v>
      </c>
      <c r="M889" s="174">
        <v>36.514560722222214</v>
      </c>
      <c r="N889" s="174">
        <v>42.166804055555559</v>
      </c>
      <c r="O889" s="174">
        <v>41.973698833333337</v>
      </c>
      <c r="P889" s="174">
        <v>41.111408999999995</v>
      </c>
      <c r="Q889" s="174">
        <v>45.350017666666659</v>
      </c>
      <c r="R889" s="174">
        <v>41.607434166666671</v>
      </c>
      <c r="S889" s="174">
        <v>41.292304277777774</v>
      </c>
      <c r="T889" s="176">
        <v>37.426234666666673</v>
      </c>
    </row>
    <row r="890" spans="1:20" x14ac:dyDescent="0.2">
      <c r="A890" s="182" t="s">
        <v>3432</v>
      </c>
      <c r="B890" s="182" t="s">
        <v>253</v>
      </c>
      <c r="C890" s="182" t="s">
        <v>1300</v>
      </c>
      <c r="D890" s="174">
        <v>10.452851888888889</v>
      </c>
      <c r="E890" s="174">
        <v>8.9348651666666665</v>
      </c>
      <c r="F890" s="174">
        <v>9.1699182777777786</v>
      </c>
      <c r="G890" s="174">
        <v>8.8469072222222227</v>
      </c>
      <c r="H890" s="174">
        <v>8.9081598333333325</v>
      </c>
      <c r="I890" s="174">
        <v>9.0670518333333323</v>
      </c>
      <c r="J890" s="174">
        <v>9.2495957777777775</v>
      </c>
      <c r="K890" s="174">
        <v>8.7941507222222235</v>
      </c>
      <c r="L890" s="174">
        <v>8.762966333333333</v>
      </c>
      <c r="M890" s="174">
        <v>10.057378388888889</v>
      </c>
      <c r="N890" s="174">
        <v>9.661216055555558</v>
      </c>
      <c r="O890" s="174">
        <v>11.67593738888889</v>
      </c>
      <c r="P890" s="174">
        <v>9.2992764999999995</v>
      </c>
      <c r="Q890" s="174">
        <v>9.9034148888888911</v>
      </c>
      <c r="R890" s="174">
        <v>9.1509096666666672</v>
      </c>
      <c r="S890" s="174">
        <v>8.7449179999999984</v>
      </c>
      <c r="T890" s="176">
        <v>8.9193342777777769</v>
      </c>
    </row>
    <row r="891" spans="1:20" x14ac:dyDescent="0.2">
      <c r="A891" s="182" t="s">
        <v>3815</v>
      </c>
      <c r="B891" s="182" t="s">
        <v>3816</v>
      </c>
      <c r="C891" s="182" t="s">
        <v>1300</v>
      </c>
      <c r="D891" s="174">
        <v>19.943995588235296</v>
      </c>
      <c r="E891" s="174">
        <v>19.938166235294119</v>
      </c>
      <c r="F891" s="174">
        <v>19.827980588235299</v>
      </c>
      <c r="G891" s="174">
        <v>20.379630705882356</v>
      </c>
      <c r="H891" s="174">
        <v>19.599201352941179</v>
      </c>
      <c r="I891" s="174">
        <v>19.891866388888889</v>
      </c>
      <c r="J891" s="174">
        <v>19.74370872222222</v>
      </c>
      <c r="K891" s="174">
        <v>20.95002227777778</v>
      </c>
      <c r="L891" s="174">
        <v>21.329818277777775</v>
      </c>
      <c r="M891" s="174">
        <v>21.05706288888889</v>
      </c>
      <c r="N891" s="174">
        <v>22.290449722222224</v>
      </c>
      <c r="O891" s="174">
        <v>25.593962000000001</v>
      </c>
      <c r="P891" s="174">
        <v>21.010498055555558</v>
      </c>
      <c r="Q891" s="174">
        <v>21.532259944444448</v>
      </c>
      <c r="R891" s="174">
        <v>21.909347055555557</v>
      </c>
      <c r="S891" s="174">
        <v>22.206421000000002</v>
      </c>
      <c r="T891" s="176">
        <v>20.958534611111109</v>
      </c>
    </row>
    <row r="892" spans="1:20" x14ac:dyDescent="0.2">
      <c r="A892" s="182" t="s">
        <v>3582</v>
      </c>
      <c r="B892" s="182" t="s">
        <v>1385</v>
      </c>
      <c r="C892" s="182" t="s">
        <v>1300</v>
      </c>
      <c r="D892" s="174">
        <v>11.703968888888889</v>
      </c>
      <c r="E892" s="174">
        <v>10.744939666666669</v>
      </c>
      <c r="F892" s="174">
        <v>10.554185166666665</v>
      </c>
      <c r="G892" s="174">
        <v>10.869285333333332</v>
      </c>
      <c r="H892" s="174">
        <v>10.843862888888891</v>
      </c>
      <c r="I892" s="174">
        <v>11.040067722222222</v>
      </c>
      <c r="J892" s="174">
        <v>11.019417999999998</v>
      </c>
      <c r="K892" s="174">
        <v>10.990560833333333</v>
      </c>
      <c r="L892" s="174">
        <v>12.276697</v>
      </c>
      <c r="M892" s="174">
        <v>11.557617777777775</v>
      </c>
      <c r="N892" s="174">
        <v>11.344043833333334</v>
      </c>
      <c r="O892" s="174">
        <v>12.808935277777776</v>
      </c>
      <c r="P892" s="174">
        <v>11.319924444444446</v>
      </c>
      <c r="Q892" s="174">
        <v>12.632492222222222</v>
      </c>
      <c r="R892" s="174">
        <v>11.160685888888889</v>
      </c>
      <c r="S892" s="174">
        <v>11.134287666666665</v>
      </c>
      <c r="T892" s="176">
        <v>11.107169944444443</v>
      </c>
    </row>
    <row r="893" spans="1:20" x14ac:dyDescent="0.2">
      <c r="A893" s="182" t="s">
        <v>3583</v>
      </c>
      <c r="B893" s="182" t="s">
        <v>3347</v>
      </c>
      <c r="C893" s="182" t="s">
        <v>1300</v>
      </c>
      <c r="D893" s="174">
        <v>28.072783888888889</v>
      </c>
      <c r="E893" s="174">
        <v>24.5748195</v>
      </c>
      <c r="F893" s="174">
        <v>23.745935944444444</v>
      </c>
      <c r="G893" s="174">
        <v>23.640324777777781</v>
      </c>
      <c r="H893" s="174">
        <v>23.73865672222222</v>
      </c>
      <c r="I893" s="174">
        <v>23.72897422222222</v>
      </c>
      <c r="J893" s="174">
        <v>23.720006388888887</v>
      </c>
      <c r="K893" s="174">
        <v>23.839300166666668</v>
      </c>
      <c r="L893" s="174">
        <v>23.97679733333333</v>
      </c>
      <c r="M893" s="174">
        <v>24.539664944444446</v>
      </c>
      <c r="N893" s="174">
        <v>25.154204499999999</v>
      </c>
      <c r="O893" s="174">
        <v>25.627495333333332</v>
      </c>
      <c r="P893" s="174">
        <v>24.897335388888891</v>
      </c>
      <c r="Q893" s="174">
        <v>41.56742944444445</v>
      </c>
      <c r="R893" s="174">
        <v>26.035653944444441</v>
      </c>
      <c r="S893" s="174">
        <v>26.122950277777775</v>
      </c>
      <c r="T893" s="176">
        <v>24.159743277777775</v>
      </c>
    </row>
    <row r="894" spans="1:20" x14ac:dyDescent="0.2">
      <c r="A894" s="182" t="s">
        <v>1617</v>
      </c>
      <c r="B894" s="182" t="s">
        <v>1323</v>
      </c>
      <c r="C894" s="182" t="s">
        <v>1300</v>
      </c>
      <c r="D894" s="174">
        <v>15.554043944444446</v>
      </c>
      <c r="E894" s="174">
        <v>14.062045722222223</v>
      </c>
      <c r="F894" s="174">
        <v>13.548629</v>
      </c>
      <c r="G894" s="174">
        <v>13.062024777777779</v>
      </c>
      <c r="H894" s="174">
        <v>13.227892777777781</v>
      </c>
      <c r="I894" s="174">
        <v>12.989680833333333</v>
      </c>
      <c r="J894" s="174">
        <v>13.207104055555556</v>
      </c>
      <c r="K894" s="174">
        <v>12.336675111111111</v>
      </c>
      <c r="L894" s="174">
        <v>12.816208944444446</v>
      </c>
      <c r="M894" s="174">
        <v>12.630034166666668</v>
      </c>
      <c r="N894" s="174">
        <v>12.679371222222219</v>
      </c>
      <c r="O894" s="174">
        <v>13.225700611111114</v>
      </c>
      <c r="P894" s="174">
        <v>12.417456333333332</v>
      </c>
      <c r="Q894" s="174">
        <v>13.295914944444442</v>
      </c>
      <c r="R894" s="174">
        <v>12.767239277777778</v>
      </c>
      <c r="S894" s="174">
        <v>12.845388277777779</v>
      </c>
      <c r="T894" s="176">
        <v>12.565626388888887</v>
      </c>
    </row>
    <row r="895" spans="1:20" x14ac:dyDescent="0.2">
      <c r="A895" s="182" t="s">
        <v>3294</v>
      </c>
      <c r="B895" s="182" t="s">
        <v>3295</v>
      </c>
      <c r="C895" s="182" t="s">
        <v>1300</v>
      </c>
      <c r="D895" s="174">
        <v>17.514695555555559</v>
      </c>
      <c r="E895" s="174">
        <v>14.762655611111111</v>
      </c>
      <c r="F895" s="174">
        <v>11.971830777777777</v>
      </c>
      <c r="G895" s="174">
        <v>11.875204666666667</v>
      </c>
      <c r="H895" s="174">
        <v>15.240609055555552</v>
      </c>
      <c r="I895" s="174">
        <v>13.874182055555558</v>
      </c>
      <c r="J895" s="174">
        <v>14.479511388888888</v>
      </c>
      <c r="K895" s="174">
        <v>11.259766166666665</v>
      </c>
      <c r="L895" s="174">
        <v>13.05704461111111</v>
      </c>
      <c r="M895" s="174">
        <v>13.893548500000003</v>
      </c>
      <c r="N895" s="174">
        <v>13.17449783333333</v>
      </c>
      <c r="O895" s="174">
        <v>13.054971777777775</v>
      </c>
      <c r="P895" s="174">
        <v>11.369011055555553</v>
      </c>
      <c r="Q895" s="174">
        <v>17.336946166666667</v>
      </c>
      <c r="R895" s="174">
        <v>13.114445500000002</v>
      </c>
      <c r="S895" s="174">
        <v>11.633528555555557</v>
      </c>
      <c r="T895" s="176">
        <v>11.36691511111111</v>
      </c>
    </row>
    <row r="896" spans="1:20" x14ac:dyDescent="0.2">
      <c r="A896" s="182" t="s">
        <v>3357</v>
      </c>
      <c r="B896" s="182" t="s">
        <v>1324</v>
      </c>
      <c r="C896" s="182" t="s">
        <v>1300</v>
      </c>
      <c r="D896" s="174">
        <v>14.377635833333329</v>
      </c>
      <c r="E896" s="174">
        <v>10.862652555555554</v>
      </c>
      <c r="F896" s="174">
        <v>9.6596588888888899</v>
      </c>
      <c r="G896" s="174">
        <v>9.3803523888888876</v>
      </c>
      <c r="H896" s="174">
        <v>11.007617833333335</v>
      </c>
      <c r="I896" s="174">
        <v>10.401549444444445</v>
      </c>
      <c r="J896" s="174">
        <v>10.854950111111112</v>
      </c>
      <c r="K896" s="174">
        <v>9.3212886111111093</v>
      </c>
      <c r="L896" s="174">
        <v>9.1088667222222224</v>
      </c>
      <c r="M896" s="174">
        <v>8.9366967777777777</v>
      </c>
      <c r="N896" s="174">
        <v>9.4057421111111097</v>
      </c>
      <c r="O896" s="174">
        <v>10.774960055555557</v>
      </c>
      <c r="P896" s="174">
        <v>9.5079996666666666</v>
      </c>
      <c r="Q896" s="174">
        <v>12.453865388888888</v>
      </c>
      <c r="R896" s="174">
        <v>10.517584055555556</v>
      </c>
      <c r="S896" s="174">
        <v>9.6334019444444454</v>
      </c>
      <c r="T896" s="176">
        <v>9.1857357777777757</v>
      </c>
    </row>
    <row r="897" spans="1:20" x14ac:dyDescent="0.2">
      <c r="A897" s="182" t="s">
        <v>1545</v>
      </c>
      <c r="B897" s="182" t="s">
        <v>1546</v>
      </c>
      <c r="C897" s="182" t="s">
        <v>1300</v>
      </c>
      <c r="D897" s="174">
        <v>45.594747611111103</v>
      </c>
      <c r="E897" s="174">
        <v>33.756683055555555</v>
      </c>
      <c r="F897" s="174">
        <v>26.862819833333337</v>
      </c>
      <c r="G897" s="174">
        <v>27.238160333333337</v>
      </c>
      <c r="H897" s="174">
        <v>35.929498888888894</v>
      </c>
      <c r="I897" s="174">
        <v>33.571819111111104</v>
      </c>
      <c r="J897" s="174">
        <v>35.769561111111123</v>
      </c>
      <c r="K897" s="174">
        <v>33.306630611111103</v>
      </c>
      <c r="L897" s="174">
        <v>35.728817388888878</v>
      </c>
      <c r="M897" s="174">
        <v>35.872102499999997</v>
      </c>
      <c r="N897" s="174">
        <v>31.517529333333325</v>
      </c>
      <c r="O897" s="174">
        <v>30.713800611111107</v>
      </c>
      <c r="P897" s="174">
        <v>35.498218722222227</v>
      </c>
      <c r="Q897" s="174">
        <v>52.850796444444448</v>
      </c>
      <c r="R897" s="174">
        <v>28.649121055555554</v>
      </c>
      <c r="S897" s="174">
        <v>28.31599227777777</v>
      </c>
      <c r="T897" s="176">
        <v>26.056878055555551</v>
      </c>
    </row>
    <row r="898" spans="1:20" x14ac:dyDescent="0.2">
      <c r="A898" s="182" t="s">
        <v>1618</v>
      </c>
      <c r="B898" s="182" t="s">
        <v>1391</v>
      </c>
      <c r="C898" s="182" t="s">
        <v>1300</v>
      </c>
      <c r="D898" s="174">
        <v>13.555768555555554</v>
      </c>
      <c r="E898" s="174">
        <v>11.819005777777775</v>
      </c>
      <c r="F898" s="174">
        <v>11.458738499999997</v>
      </c>
      <c r="G898" s="174">
        <v>11.161026611111113</v>
      </c>
      <c r="H898" s="174">
        <v>11.954669500000001</v>
      </c>
      <c r="I898" s="174">
        <v>11.613751777777781</v>
      </c>
      <c r="J898" s="174">
        <v>12.036861333333333</v>
      </c>
      <c r="K898" s="174">
        <v>11.451015555555557</v>
      </c>
      <c r="L898" s="174">
        <v>11.606873499999999</v>
      </c>
      <c r="M898" s="174">
        <v>11.862374166666667</v>
      </c>
      <c r="N898" s="174">
        <v>11.466222722222223</v>
      </c>
      <c r="O898" s="174">
        <v>12.089190777777777</v>
      </c>
      <c r="P898" s="174">
        <v>11.200520000000001</v>
      </c>
      <c r="Q898" s="174">
        <v>11.936511111111111</v>
      </c>
      <c r="R898" s="174">
        <v>11.524076444444445</v>
      </c>
      <c r="S898" s="174">
        <v>11.0491645</v>
      </c>
      <c r="T898" s="176">
        <v>11.147505999999998</v>
      </c>
    </row>
    <row r="899" spans="1:20" x14ac:dyDescent="0.2">
      <c r="A899" s="182" t="s">
        <v>1548</v>
      </c>
      <c r="B899" s="182" t="s">
        <v>1549</v>
      </c>
      <c r="C899" s="182" t="s">
        <v>1300</v>
      </c>
      <c r="D899" s="174">
        <v>15.528883777777777</v>
      </c>
      <c r="E899" s="174">
        <v>11.043781277777779</v>
      </c>
      <c r="F899" s="174">
        <v>11.081594222222222</v>
      </c>
      <c r="G899" s="174">
        <v>9.9878806666666673</v>
      </c>
      <c r="H899" s="174">
        <v>10.304035777777781</v>
      </c>
      <c r="I899" s="174">
        <v>10.022905833333333</v>
      </c>
      <c r="J899" s="174">
        <v>10.378347166666668</v>
      </c>
      <c r="K899" s="174">
        <v>10.638921055555555</v>
      </c>
      <c r="L899" s="174">
        <v>10.161593944444446</v>
      </c>
      <c r="M899" s="174">
        <v>10.298118388888888</v>
      </c>
      <c r="N899" s="174">
        <v>11.200390277777778</v>
      </c>
      <c r="O899" s="174">
        <v>11.707848555555556</v>
      </c>
      <c r="P899" s="174">
        <v>10.756741222222225</v>
      </c>
      <c r="Q899" s="174">
        <v>11.886616999999999</v>
      </c>
      <c r="R899" s="174">
        <v>11.289594888888889</v>
      </c>
      <c r="S899" s="174">
        <v>11.042137499999999</v>
      </c>
      <c r="T899" s="176">
        <v>12.527648444444443</v>
      </c>
    </row>
    <row r="900" spans="1:20" x14ac:dyDescent="0.2">
      <c r="A900" s="182" t="s">
        <v>3319</v>
      </c>
      <c r="B900" s="182" t="s">
        <v>3320</v>
      </c>
      <c r="C900" s="182" t="s">
        <v>1300</v>
      </c>
      <c r="D900" s="174">
        <v>29.269620666666658</v>
      </c>
      <c r="E900" s="174">
        <v>24.960685111111118</v>
      </c>
      <c r="F900" s="174">
        <v>21.549582000000001</v>
      </c>
      <c r="G900" s="174">
        <v>21.655747944444443</v>
      </c>
      <c r="H900" s="174">
        <v>24.486889055555551</v>
      </c>
      <c r="I900" s="174">
        <v>23.171612888888887</v>
      </c>
      <c r="J900" s="174">
        <v>24.201872722222216</v>
      </c>
      <c r="K900" s="174">
        <v>22.521492666666667</v>
      </c>
      <c r="L900" s="174">
        <v>21.606094944444443</v>
      </c>
      <c r="M900" s="174">
        <v>21.490820833333334</v>
      </c>
      <c r="N900" s="174">
        <v>22.422130222222222</v>
      </c>
      <c r="O900" s="174">
        <v>22.776165555555551</v>
      </c>
      <c r="P900" s="174">
        <v>21.252083444444441</v>
      </c>
      <c r="Q900" s="174">
        <v>25.741887055555555</v>
      </c>
      <c r="R900" s="174">
        <v>24.00148161111111</v>
      </c>
      <c r="S900" s="174">
        <v>22.738882111111117</v>
      </c>
      <c r="T900" s="176">
        <v>21.189441500000001</v>
      </c>
    </row>
    <row r="901" spans="1:20" x14ac:dyDescent="0.2">
      <c r="A901" s="182" t="s">
        <v>3317</v>
      </c>
      <c r="B901" s="182" t="s">
        <v>3318</v>
      </c>
      <c r="C901" s="182" t="s">
        <v>1300</v>
      </c>
      <c r="D901" s="174">
        <v>14.05728222222222</v>
      </c>
      <c r="E901" s="174">
        <v>9.6080667222222242</v>
      </c>
      <c r="F901" s="174">
        <v>8.6523271666666677</v>
      </c>
      <c r="G901" s="174">
        <v>8.1922653333333333</v>
      </c>
      <c r="H901" s="174">
        <v>8.0094229444444451</v>
      </c>
      <c r="I901" s="174">
        <v>7.4006732222222222</v>
      </c>
      <c r="J901" s="174">
        <v>7.7599443333333324</v>
      </c>
      <c r="K901" s="174">
        <v>7.7661883333333339</v>
      </c>
      <c r="L901" s="174">
        <v>7.858446777777778</v>
      </c>
      <c r="M901" s="174">
        <v>8.1003360555555552</v>
      </c>
      <c r="N901" s="174">
        <v>8.9401452777777788</v>
      </c>
      <c r="O901" s="174">
        <v>9.1411997222222219</v>
      </c>
      <c r="P901" s="174">
        <v>8.0980717777777773</v>
      </c>
      <c r="Q901" s="174">
        <v>10.28400572222222</v>
      </c>
      <c r="R901" s="174">
        <v>9.4278687777777783</v>
      </c>
      <c r="S901" s="174">
        <v>8.9246846111111111</v>
      </c>
      <c r="T901" s="176">
        <v>8.2996473888888911</v>
      </c>
    </row>
    <row r="902" spans="1:20" x14ac:dyDescent="0.2">
      <c r="A902" s="182" t="s">
        <v>1543</v>
      </c>
      <c r="B902" s="182" t="s">
        <v>1544</v>
      </c>
      <c r="C902" s="182" t="s">
        <v>1300</v>
      </c>
      <c r="D902" s="174">
        <v>9.6241967222222229</v>
      </c>
      <c r="E902" s="174">
        <v>8.5360980000000009</v>
      </c>
      <c r="F902" s="174">
        <v>8.4141591111111129</v>
      </c>
      <c r="G902" s="174">
        <v>7.8113371111111114</v>
      </c>
      <c r="H902" s="174">
        <v>8.2480986666666656</v>
      </c>
      <c r="I902" s="174">
        <v>7.8726679444444425</v>
      </c>
      <c r="J902" s="174">
        <v>7.8162011111111109</v>
      </c>
      <c r="K902" s="174">
        <v>7.9085646666666651</v>
      </c>
      <c r="L902" s="174">
        <v>8.0159951111111098</v>
      </c>
      <c r="M902" s="174">
        <v>8.2418348888888886</v>
      </c>
      <c r="N902" s="174">
        <v>8.8682152222222221</v>
      </c>
      <c r="O902" s="174">
        <v>10.315213055555555</v>
      </c>
      <c r="P902" s="174">
        <v>8.8276817777777801</v>
      </c>
      <c r="Q902" s="174">
        <v>9.5361266666666662</v>
      </c>
      <c r="R902" s="174">
        <v>8.8242919999999998</v>
      </c>
      <c r="S902" s="174">
        <v>8.904281055555554</v>
      </c>
      <c r="T902" s="176">
        <v>9.3758511666666671</v>
      </c>
    </row>
    <row r="903" spans="1:20" x14ac:dyDescent="0.2">
      <c r="A903" s="182" t="s">
        <v>1619</v>
      </c>
      <c r="B903" s="182" t="s">
        <v>1325</v>
      </c>
      <c r="C903" s="182" t="s">
        <v>1300</v>
      </c>
      <c r="D903" s="174">
        <v>12.16762311111111</v>
      </c>
      <c r="E903" s="174">
        <v>10.121769333333331</v>
      </c>
      <c r="F903" s="174">
        <v>9.573066166666667</v>
      </c>
      <c r="G903" s="174">
        <v>9.6410051666666661</v>
      </c>
      <c r="H903" s="174">
        <v>9.3169968333333344</v>
      </c>
      <c r="I903" s="174">
        <v>9.0661915555555552</v>
      </c>
      <c r="J903" s="174">
        <v>9.0940411111111086</v>
      </c>
      <c r="K903" s="174">
        <v>9.0663720000000012</v>
      </c>
      <c r="L903" s="174">
        <v>9.4169322777777786</v>
      </c>
      <c r="M903" s="174">
        <v>9.5950818333333334</v>
      </c>
      <c r="N903" s="174">
        <v>9.1038059444444457</v>
      </c>
      <c r="O903" s="174">
        <v>10.384001444444444</v>
      </c>
      <c r="P903" s="174">
        <v>9.1537521111111104</v>
      </c>
      <c r="Q903" s="174">
        <v>9.9876989444444479</v>
      </c>
      <c r="R903" s="174">
        <v>9.6773755555555567</v>
      </c>
      <c r="S903" s="174">
        <v>9.7844810555555579</v>
      </c>
      <c r="T903" s="176">
        <v>10.859263666666667</v>
      </c>
    </row>
    <row r="904" spans="1:20" x14ac:dyDescent="0.2">
      <c r="A904" s="182" t="s">
        <v>1620</v>
      </c>
      <c r="B904" s="182" t="s">
        <v>1164</v>
      </c>
      <c r="C904" s="182" t="s">
        <v>1300</v>
      </c>
      <c r="D904" s="174">
        <v>23.449762833333338</v>
      </c>
      <c r="E904" s="174">
        <v>22.046700888888889</v>
      </c>
      <c r="F904" s="174">
        <v>21.525004722222224</v>
      </c>
      <c r="G904" s="174">
        <v>20.332164166666669</v>
      </c>
      <c r="H904" s="174">
        <v>20.347787888888888</v>
      </c>
      <c r="I904" s="174">
        <v>20.821611722222222</v>
      </c>
      <c r="J904" s="174">
        <v>20.741878999999997</v>
      </c>
      <c r="K904" s="174">
        <v>20.765589388888888</v>
      </c>
      <c r="L904" s="174">
        <v>21.750365944444439</v>
      </c>
      <c r="M904" s="174">
        <v>20.672325611111109</v>
      </c>
      <c r="N904" s="174">
        <v>21.11328266666667</v>
      </c>
      <c r="O904" s="174">
        <v>20.770097111111106</v>
      </c>
      <c r="P904" s="174">
        <v>20.363253333333333</v>
      </c>
      <c r="Q904" s="174">
        <v>20.984855777777781</v>
      </c>
      <c r="R904" s="174">
        <v>20.610336499999999</v>
      </c>
      <c r="S904" s="174">
        <v>20.567537000000002</v>
      </c>
      <c r="T904" s="176">
        <v>20.765175611111108</v>
      </c>
    </row>
    <row r="905" spans="1:20" x14ac:dyDescent="0.2">
      <c r="A905" s="182" t="s">
        <v>3793</v>
      </c>
      <c r="B905" s="182" t="s">
        <v>1547</v>
      </c>
      <c r="C905" s="182" t="s">
        <v>1300</v>
      </c>
      <c r="D905" s="174">
        <v>37.235459222222218</v>
      </c>
      <c r="E905" s="174">
        <v>35.13298600000001</v>
      </c>
      <c r="F905" s="174">
        <v>34.115724555555552</v>
      </c>
      <c r="G905" s="174">
        <v>32.905290444444447</v>
      </c>
      <c r="H905" s="174">
        <v>34.14012427777778</v>
      </c>
      <c r="I905" s="174">
        <v>33.56097783333334</v>
      </c>
      <c r="J905" s="174">
        <v>32.732071055555565</v>
      </c>
      <c r="K905" s="174">
        <v>31.82648838888889</v>
      </c>
      <c r="L905" s="174">
        <v>33.313646166666658</v>
      </c>
      <c r="M905" s="174">
        <v>32.399854722222223</v>
      </c>
      <c r="N905" s="174">
        <v>33.091463222222217</v>
      </c>
      <c r="O905" s="174">
        <v>33.534847944444444</v>
      </c>
      <c r="P905" s="174">
        <v>32.364850944444449</v>
      </c>
      <c r="Q905" s="174">
        <v>33.435976833333335</v>
      </c>
      <c r="R905" s="174">
        <v>32.997991555555558</v>
      </c>
      <c r="S905" s="174">
        <v>32.804492611111122</v>
      </c>
      <c r="T905" s="176">
        <v>32.47483033333333</v>
      </c>
    </row>
    <row r="906" spans="1:20" x14ac:dyDescent="0.2">
      <c r="A906" s="182" t="s">
        <v>1621</v>
      </c>
      <c r="B906" s="182" t="s">
        <v>1074</v>
      </c>
      <c r="C906" s="182" t="s">
        <v>1300</v>
      </c>
      <c r="D906" s="174">
        <v>12.461209888888886</v>
      </c>
      <c r="E906" s="174">
        <v>11.016337388888887</v>
      </c>
      <c r="F906" s="174">
        <v>10.793740222222223</v>
      </c>
      <c r="G906" s="174">
        <v>10.61732411111111</v>
      </c>
      <c r="H906" s="174">
        <v>9.9848371111111103</v>
      </c>
      <c r="I906" s="174">
        <v>9.9971321666666668</v>
      </c>
      <c r="J906" s="174">
        <v>9.8705157222222208</v>
      </c>
      <c r="K906" s="174">
        <v>10.216654444444444</v>
      </c>
      <c r="L906" s="174">
        <v>11.337169944444446</v>
      </c>
      <c r="M906" s="174">
        <v>10.867608222222222</v>
      </c>
      <c r="N906" s="174">
        <v>10.478473777777777</v>
      </c>
      <c r="O906" s="174">
        <v>12.281864277777778</v>
      </c>
      <c r="P906" s="174">
        <v>11.078834555555556</v>
      </c>
      <c r="Q906" s="174">
        <v>11.232447333333331</v>
      </c>
      <c r="R906" s="174">
        <v>10.773182</v>
      </c>
      <c r="S906" s="174">
        <v>10.488005222222222</v>
      </c>
      <c r="T906" s="176">
        <v>9.8917841111111109</v>
      </c>
    </row>
    <row r="907" spans="1:20" x14ac:dyDescent="0.2">
      <c r="A907" s="182" t="s">
        <v>3180</v>
      </c>
      <c r="B907" s="182" t="s">
        <v>3181</v>
      </c>
      <c r="C907" s="182" t="s">
        <v>1300</v>
      </c>
      <c r="D907" s="174">
        <v>40.343736166666673</v>
      </c>
      <c r="E907" s="174">
        <v>32.31621883333333</v>
      </c>
      <c r="F907" s="174">
        <v>23.985316666666666</v>
      </c>
      <c r="G907" s="174">
        <v>24.153688944444443</v>
      </c>
      <c r="H907" s="174">
        <v>33.696992833333326</v>
      </c>
      <c r="I907" s="174">
        <v>26.279165444444445</v>
      </c>
      <c r="J907" s="174">
        <v>27.378206666666667</v>
      </c>
      <c r="K907" s="174">
        <v>23.872070611111113</v>
      </c>
      <c r="L907" s="174">
        <v>25.857170999999997</v>
      </c>
      <c r="M907" s="174">
        <v>26.6366145</v>
      </c>
      <c r="N907" s="174">
        <v>25.663783222222225</v>
      </c>
      <c r="O907" s="174">
        <v>26.188984111111115</v>
      </c>
      <c r="P907" s="174">
        <v>24.617980777777777</v>
      </c>
      <c r="Q907" s="174">
        <v>30.505921444444439</v>
      </c>
      <c r="R907" s="174">
        <v>28.243253444444441</v>
      </c>
      <c r="S907" s="174">
        <v>25.35200861111111</v>
      </c>
      <c r="T907" s="176">
        <v>25.232802166666669</v>
      </c>
    </row>
    <row r="908" spans="1:20" x14ac:dyDescent="0.2">
      <c r="A908" s="182" t="s">
        <v>1468</v>
      </c>
      <c r="B908" s="182" t="s">
        <v>101</v>
      </c>
      <c r="C908" s="182" t="s">
        <v>1300</v>
      </c>
      <c r="D908" s="174">
        <v>8.5339795555555558</v>
      </c>
      <c r="E908" s="174">
        <v>7.1794815555555562</v>
      </c>
      <c r="F908" s="174">
        <v>7.1940208333333322</v>
      </c>
      <c r="G908" s="174">
        <v>6.9825239444444467</v>
      </c>
      <c r="H908" s="174">
        <v>6.7536466111111126</v>
      </c>
      <c r="I908" s="174">
        <v>7.056902833333333</v>
      </c>
      <c r="J908" s="174">
        <v>6.913149555555556</v>
      </c>
      <c r="K908" s="174">
        <v>6.7519569444444443</v>
      </c>
      <c r="L908" s="174">
        <v>6.814160499999999</v>
      </c>
      <c r="M908" s="174">
        <v>7.0164911111111117</v>
      </c>
      <c r="N908" s="174">
        <v>7.2968064999999989</v>
      </c>
      <c r="O908" s="174">
        <v>8.2065293333333322</v>
      </c>
      <c r="P908" s="174">
        <v>7.104982333333334</v>
      </c>
      <c r="Q908" s="174">
        <v>7.2497631111111112</v>
      </c>
      <c r="R908" s="174">
        <v>7.236572555555556</v>
      </c>
      <c r="S908" s="174">
        <v>6.9136904444444447</v>
      </c>
      <c r="T908" s="176">
        <v>7.044055444444445</v>
      </c>
    </row>
    <row r="909" spans="1:20" x14ac:dyDescent="0.2">
      <c r="A909" s="182" t="s">
        <v>1424</v>
      </c>
      <c r="B909" s="182" t="s">
        <v>383</v>
      </c>
      <c r="C909" s="182" t="s">
        <v>1300</v>
      </c>
      <c r="D909" s="174">
        <v>14.443108833333334</v>
      </c>
      <c r="E909" s="174">
        <v>11.987096888888891</v>
      </c>
      <c r="F909" s="174">
        <v>11.734655888888888</v>
      </c>
      <c r="G909" s="174">
        <v>10.926870333333333</v>
      </c>
      <c r="H909" s="174">
        <v>10.772003833333336</v>
      </c>
      <c r="I909" s="174">
        <v>11.022265277777777</v>
      </c>
      <c r="J909" s="174">
        <v>11.218753333333332</v>
      </c>
      <c r="K909" s="174">
        <v>10.827933722222223</v>
      </c>
      <c r="L909" s="174">
        <v>10.709338388888888</v>
      </c>
      <c r="M909" s="174">
        <v>10.946525222222222</v>
      </c>
      <c r="N909" s="174">
        <v>11.145612166666668</v>
      </c>
      <c r="O909" s="174">
        <v>11.800217999999997</v>
      </c>
      <c r="P909" s="174">
        <v>10.522892777777777</v>
      </c>
      <c r="Q909" s="174">
        <v>11.666244333333333</v>
      </c>
      <c r="R909" s="174">
        <v>11.015410888888889</v>
      </c>
      <c r="S909" s="174">
        <v>10.756031055555553</v>
      </c>
      <c r="T909" s="176">
        <v>10.871214000000002</v>
      </c>
    </row>
    <row r="910" spans="1:20" x14ac:dyDescent="0.2">
      <c r="A910" s="182" t="s">
        <v>1467</v>
      </c>
      <c r="B910" s="182" t="s">
        <v>272</v>
      </c>
      <c r="C910" s="182" t="s">
        <v>1300</v>
      </c>
      <c r="D910" s="174">
        <v>4.8053207222222225</v>
      </c>
      <c r="E910" s="174">
        <v>4.1373264444444446</v>
      </c>
      <c r="F910" s="174">
        <v>4.0940472222222226</v>
      </c>
      <c r="G910" s="174">
        <v>3.9945939444444454</v>
      </c>
      <c r="H910" s="174">
        <v>3.9513731111111117</v>
      </c>
      <c r="I910" s="174">
        <v>3.9260472222222216</v>
      </c>
      <c r="J910" s="174">
        <v>3.9822112222222237</v>
      </c>
      <c r="K910" s="174">
        <v>3.9978093888888893</v>
      </c>
      <c r="L910" s="174">
        <v>4.0108830555555564</v>
      </c>
      <c r="M910" s="174">
        <v>4.0608221111111114</v>
      </c>
      <c r="N910" s="174">
        <v>4.1021881111111105</v>
      </c>
      <c r="O910" s="174">
        <v>4.3633603888888892</v>
      </c>
      <c r="P910" s="174">
        <v>3.9394566666666671</v>
      </c>
      <c r="Q910" s="174">
        <v>4.0602879444444442</v>
      </c>
      <c r="R910" s="174">
        <v>4.1620853333333336</v>
      </c>
      <c r="S910" s="174">
        <v>3.923642555555555</v>
      </c>
      <c r="T910" s="176">
        <v>3.8636073888888891</v>
      </c>
    </row>
    <row r="911" spans="1:20" x14ac:dyDescent="0.2">
      <c r="A911" s="182" t="s">
        <v>3385</v>
      </c>
      <c r="B911" s="182" t="s">
        <v>3194</v>
      </c>
      <c r="C911" s="182" t="s">
        <v>1300</v>
      </c>
      <c r="D911" s="174">
        <v>16.284468222222227</v>
      </c>
      <c r="E911" s="174">
        <v>12.802655277777781</v>
      </c>
      <c r="F911" s="174">
        <v>11.535639999999997</v>
      </c>
      <c r="G911" s="174">
        <v>11.198644722222221</v>
      </c>
      <c r="H911" s="174">
        <v>12.520307277777778</v>
      </c>
      <c r="I911" s="174">
        <v>10.985367166666666</v>
      </c>
      <c r="J911" s="174">
        <v>11.547165722222223</v>
      </c>
      <c r="K911" s="174">
        <v>10.835520888888889</v>
      </c>
      <c r="L911" s="174">
        <v>11.103099666666667</v>
      </c>
      <c r="M911" s="174">
        <v>10.948379888888889</v>
      </c>
      <c r="N911" s="174">
        <v>11.844128</v>
      </c>
      <c r="O911" s="174">
        <v>13.030651666666666</v>
      </c>
      <c r="P911" s="174">
        <v>11.289455499999997</v>
      </c>
      <c r="Q911" s="174">
        <v>15.1615845</v>
      </c>
      <c r="R911" s="174">
        <v>11.894923444444442</v>
      </c>
      <c r="S911" s="174">
        <v>11.370731888888889</v>
      </c>
      <c r="T911" s="176">
        <v>10.848653666666669</v>
      </c>
    </row>
    <row r="912" spans="1:20" x14ac:dyDescent="0.2">
      <c r="A912" s="182" t="s">
        <v>3433</v>
      </c>
      <c r="B912" s="182" t="s">
        <v>394</v>
      </c>
      <c r="C912" s="182" t="s">
        <v>1300</v>
      </c>
      <c r="D912" s="174">
        <v>39.037893111111103</v>
      </c>
      <c r="E912" s="174">
        <v>32.772845611111116</v>
      </c>
      <c r="F912" s="174">
        <v>20.856446166666665</v>
      </c>
      <c r="G912" s="174">
        <v>22.682616388888889</v>
      </c>
      <c r="H912" s="174">
        <v>28.736250055555551</v>
      </c>
      <c r="I912" s="174">
        <v>20.155018222222221</v>
      </c>
      <c r="J912" s="174">
        <v>21.393581999999999</v>
      </c>
      <c r="K912" s="174">
        <v>20.29963727777778</v>
      </c>
      <c r="L912" s="174">
        <v>20.711674000000002</v>
      </c>
      <c r="M912" s="174">
        <v>22.229237388888887</v>
      </c>
      <c r="N912" s="174">
        <v>23.928507611111112</v>
      </c>
      <c r="O912" s="174">
        <v>24.030162611111116</v>
      </c>
      <c r="P912" s="174">
        <v>20.603183722222226</v>
      </c>
      <c r="Q912" s="174">
        <v>28.825725611111107</v>
      </c>
      <c r="R912" s="174">
        <v>22.831264833333332</v>
      </c>
      <c r="S912" s="174">
        <v>24.077184055555556</v>
      </c>
      <c r="T912" s="176">
        <v>21.007958333333338</v>
      </c>
    </row>
    <row r="913" spans="1:20" x14ac:dyDescent="0.2">
      <c r="A913" s="182" t="s">
        <v>3435</v>
      </c>
      <c r="B913" s="182" t="s">
        <v>286</v>
      </c>
      <c r="C913" s="182" t="s">
        <v>1300</v>
      </c>
      <c r="D913" s="174">
        <v>42.260637888888887</v>
      </c>
      <c r="E913" s="174">
        <v>30.927684833333331</v>
      </c>
      <c r="F913" s="174">
        <v>18.111568277777778</v>
      </c>
      <c r="G913" s="174">
        <v>17.458095055555553</v>
      </c>
      <c r="H913" s="174">
        <v>22.998743666666666</v>
      </c>
      <c r="I913" s="174">
        <v>17.698682666666667</v>
      </c>
      <c r="J913" s="174">
        <v>19.884409555555557</v>
      </c>
      <c r="K913" s="174">
        <v>17.879530888888883</v>
      </c>
      <c r="L913" s="174">
        <v>18.602538111111112</v>
      </c>
      <c r="M913" s="174">
        <v>18.128818499999994</v>
      </c>
      <c r="N913" s="174">
        <v>19.64039561111111</v>
      </c>
      <c r="O913" s="174">
        <v>20.108475333333335</v>
      </c>
      <c r="P913" s="174">
        <v>18.151032611111113</v>
      </c>
      <c r="Q913" s="174">
        <v>28.138424944444445</v>
      </c>
      <c r="R913" s="174">
        <v>20.509145333333329</v>
      </c>
      <c r="S913" s="174">
        <v>20.122470388888885</v>
      </c>
      <c r="T913" s="176">
        <v>40.049175222222217</v>
      </c>
    </row>
    <row r="914" spans="1:20" x14ac:dyDescent="0.2">
      <c r="A914" s="182" t="s">
        <v>3434</v>
      </c>
      <c r="B914" s="182" t="s">
        <v>262</v>
      </c>
      <c r="C914" s="182" t="s">
        <v>1300</v>
      </c>
      <c r="D914" s="174">
        <v>22.475311944444439</v>
      </c>
      <c r="E914" s="174">
        <v>19.714150333333336</v>
      </c>
      <c r="F914" s="174">
        <v>17.119717388888887</v>
      </c>
      <c r="G914" s="174">
        <v>17.500874499999998</v>
      </c>
      <c r="H914" s="174">
        <v>21.290329277777779</v>
      </c>
      <c r="I914" s="174">
        <v>19.655660388888894</v>
      </c>
      <c r="J914" s="174">
        <v>20.555545444444437</v>
      </c>
      <c r="K914" s="174">
        <v>17.240547000000003</v>
      </c>
      <c r="L914" s="174">
        <v>16.849333722222227</v>
      </c>
      <c r="M914" s="174">
        <v>19.654377833333328</v>
      </c>
      <c r="N914" s="174">
        <v>22.285448777777777</v>
      </c>
      <c r="O914" s="174">
        <v>21.520923277777776</v>
      </c>
      <c r="P914" s="174">
        <v>19.092900611111109</v>
      </c>
      <c r="Q914" s="174">
        <v>33.451514500000002</v>
      </c>
      <c r="R914" s="174">
        <v>19.082002444444445</v>
      </c>
      <c r="S914" s="174">
        <v>17.564076611111112</v>
      </c>
      <c r="T914" s="176">
        <v>16.839688055555555</v>
      </c>
    </row>
    <row r="915" spans="1:20" x14ac:dyDescent="0.2">
      <c r="A915" s="182" t="s">
        <v>1425</v>
      </c>
      <c r="B915" s="182" t="s">
        <v>288</v>
      </c>
      <c r="C915" s="182" t="s">
        <v>1300</v>
      </c>
      <c r="D915" s="174">
        <v>9.462484388888889</v>
      </c>
      <c r="E915" s="174">
        <v>8.9211818888888885</v>
      </c>
      <c r="F915" s="174">
        <v>8.3473592777777768</v>
      </c>
      <c r="G915" s="174">
        <v>8.3180724444444447</v>
      </c>
      <c r="H915" s="174">
        <v>8.6827010000000016</v>
      </c>
      <c r="I915" s="174">
        <v>8.4489697777777799</v>
      </c>
      <c r="J915" s="174">
        <v>8.5555575555555539</v>
      </c>
      <c r="K915" s="174">
        <v>8.4912068888888896</v>
      </c>
      <c r="L915" s="174">
        <v>8.4621863888888882</v>
      </c>
      <c r="M915" s="174">
        <v>8.9077019444444439</v>
      </c>
      <c r="N915" s="174">
        <v>9.3938301666666675</v>
      </c>
      <c r="O915" s="174">
        <v>9.6723851666666647</v>
      </c>
      <c r="P915" s="174">
        <v>8.8116923888888881</v>
      </c>
      <c r="Q915" s="174">
        <v>9.4006554444444461</v>
      </c>
      <c r="R915" s="174">
        <v>8.6790260000000004</v>
      </c>
      <c r="S915" s="174">
        <v>8.4072550555555576</v>
      </c>
      <c r="T915" s="176">
        <v>8.4506155000000014</v>
      </c>
    </row>
    <row r="916" spans="1:20" x14ac:dyDescent="0.2">
      <c r="A916" s="182" t="s">
        <v>3495</v>
      </c>
      <c r="B916" s="182" t="s">
        <v>1785</v>
      </c>
      <c r="C916" s="182" t="s">
        <v>1300</v>
      </c>
      <c r="D916" s="174">
        <v>23.071835333333336</v>
      </c>
      <c r="E916" s="174">
        <v>22.982567555555555</v>
      </c>
      <c r="F916" s="174">
        <v>22.3516485</v>
      </c>
      <c r="G916" s="174">
        <v>22.058742555555551</v>
      </c>
      <c r="H916" s="174">
        <v>21.81028072222222</v>
      </c>
      <c r="I916" s="174">
        <v>21.494578888888888</v>
      </c>
      <c r="J916" s="174">
        <v>21.390650722222219</v>
      </c>
      <c r="K916" s="174">
        <v>21.007944111111112</v>
      </c>
      <c r="L916" s="174">
        <v>22.115119</v>
      </c>
      <c r="M916" s="174">
        <v>22.133071777777783</v>
      </c>
      <c r="N916" s="174">
        <v>22.547059777777775</v>
      </c>
      <c r="O916" s="174">
        <v>26.328111944444444</v>
      </c>
      <c r="P916" s="174">
        <v>21.964394611111111</v>
      </c>
      <c r="Q916" s="174">
        <v>35.791620277777767</v>
      </c>
      <c r="R916" s="174">
        <v>27.194136499999995</v>
      </c>
      <c r="S916" s="174">
        <v>23.685076388888884</v>
      </c>
      <c r="T916" s="176">
        <v>22.430286500000005</v>
      </c>
    </row>
    <row r="917" spans="1:20" x14ac:dyDescent="0.2">
      <c r="A917" s="182" t="s">
        <v>3496</v>
      </c>
      <c r="B917" s="182" t="s">
        <v>1789</v>
      </c>
      <c r="C917" s="182" t="s">
        <v>1300</v>
      </c>
      <c r="D917" s="174">
        <v>16.569042333333332</v>
      </c>
      <c r="E917" s="174">
        <v>16.285428166666666</v>
      </c>
      <c r="F917" s="174">
        <v>15.649691944444445</v>
      </c>
      <c r="G917" s="174">
        <v>15.539359666666668</v>
      </c>
      <c r="H917" s="174">
        <v>16.622909277777779</v>
      </c>
      <c r="I917" s="174">
        <v>15.366647499999996</v>
      </c>
      <c r="J917" s="174">
        <v>15.651923944444443</v>
      </c>
      <c r="K917" s="174">
        <v>15.532350555555556</v>
      </c>
      <c r="L917" s="174">
        <v>17.428158277777776</v>
      </c>
      <c r="M917" s="174">
        <v>16.112284277777778</v>
      </c>
      <c r="N917" s="174">
        <v>17.054530277777776</v>
      </c>
      <c r="O917" s="174">
        <v>21.926203722222223</v>
      </c>
      <c r="P917" s="174">
        <v>16.235130055555555</v>
      </c>
      <c r="Q917" s="174">
        <v>30.873520222222218</v>
      </c>
      <c r="R917" s="174">
        <v>22.921241166666661</v>
      </c>
      <c r="S917" s="174">
        <v>17.826351388888888</v>
      </c>
      <c r="T917" s="176">
        <v>15.84464122222222</v>
      </c>
    </row>
    <row r="918" spans="1:20" x14ac:dyDescent="0.2">
      <c r="A918" s="182" t="s">
        <v>3705</v>
      </c>
      <c r="B918" s="182" t="s">
        <v>1786</v>
      </c>
      <c r="C918" s="182" t="s">
        <v>1300</v>
      </c>
      <c r="D918" s="174">
        <v>38.083598833333333</v>
      </c>
      <c r="E918" s="174">
        <v>25.78204194444444</v>
      </c>
      <c r="F918" s="174">
        <v>24.987918444444443</v>
      </c>
      <c r="G918" s="174">
        <v>26.04008672222222</v>
      </c>
      <c r="H918" s="174">
        <v>27.086493777777779</v>
      </c>
      <c r="I918" s="174">
        <v>26.107009499999997</v>
      </c>
      <c r="J918" s="174">
        <v>26.196472222222223</v>
      </c>
      <c r="K918" s="174">
        <v>26.881826000000004</v>
      </c>
      <c r="L918" s="174">
        <v>28.371330611111105</v>
      </c>
      <c r="M918" s="174">
        <v>27.74681716666667</v>
      </c>
      <c r="N918" s="174">
        <v>29.360630499999999</v>
      </c>
      <c r="O918" s="174">
        <v>35.119254999999995</v>
      </c>
      <c r="P918" s="174">
        <v>27.940517833333331</v>
      </c>
      <c r="Q918" s="174">
        <v>41.983955611111114</v>
      </c>
      <c r="R918" s="174">
        <v>30.048497833333336</v>
      </c>
      <c r="S918" s="174">
        <v>28.735662277777781</v>
      </c>
      <c r="T918" s="176">
        <v>26.802511888888887</v>
      </c>
    </row>
    <row r="919" spans="1:20" x14ac:dyDescent="0.2">
      <c r="A919" s="182" t="s">
        <v>1471</v>
      </c>
      <c r="B919" s="182" t="s">
        <v>1072</v>
      </c>
      <c r="C919" s="182" t="s">
        <v>1300</v>
      </c>
      <c r="D919" s="174">
        <v>9.455941000000001</v>
      </c>
      <c r="E919" s="174">
        <v>8.0413052777777771</v>
      </c>
      <c r="F919" s="174">
        <v>8.3178351111111137</v>
      </c>
      <c r="G919" s="174">
        <v>8.5624794444444454</v>
      </c>
      <c r="H919" s="174">
        <v>8.1810977777777776</v>
      </c>
      <c r="I919" s="174">
        <v>7.7013530555555558</v>
      </c>
      <c r="J919" s="174">
        <v>8.093591833333333</v>
      </c>
      <c r="K919" s="174">
        <v>8.1475562222222226</v>
      </c>
      <c r="L919" s="174">
        <v>9.0637314999999994</v>
      </c>
      <c r="M919" s="174">
        <v>8.2602498888888913</v>
      </c>
      <c r="N919" s="174">
        <v>7.9610986111111117</v>
      </c>
      <c r="O919" s="174">
        <v>9.8801556111111122</v>
      </c>
      <c r="P919" s="174">
        <v>8.1918920000000011</v>
      </c>
      <c r="Q919" s="174">
        <v>8.22655261111111</v>
      </c>
      <c r="R919" s="174">
        <v>8.3291717777777787</v>
      </c>
      <c r="S919" s="174">
        <v>8.2347261111111116</v>
      </c>
      <c r="T919" s="176">
        <v>8.3660888333333325</v>
      </c>
    </row>
    <row r="920" spans="1:20" x14ac:dyDescent="0.2">
      <c r="A920" s="182" t="s">
        <v>2318</v>
      </c>
      <c r="B920" s="182" t="s">
        <v>1386</v>
      </c>
      <c r="C920" s="182" t="s">
        <v>1300</v>
      </c>
      <c r="D920" s="174">
        <v>7.6805587777777777</v>
      </c>
      <c r="E920" s="174">
        <v>5.8363875000000016</v>
      </c>
      <c r="F920" s="174">
        <v>5.8915188333333326</v>
      </c>
      <c r="G920" s="174">
        <v>5.8622009444444441</v>
      </c>
      <c r="H920" s="174">
        <v>5.9534975555555558</v>
      </c>
      <c r="I920" s="174">
        <v>5.8462224444444448</v>
      </c>
      <c r="J920" s="174">
        <v>5.7150676111111105</v>
      </c>
      <c r="K920" s="174">
        <v>5.6741719444444447</v>
      </c>
      <c r="L920" s="174">
        <v>5.8173597777777779</v>
      </c>
      <c r="M920" s="174">
        <v>5.8994737777777777</v>
      </c>
      <c r="N920" s="174">
        <v>5.7118041111111104</v>
      </c>
      <c r="O920" s="174">
        <v>6.1655066666666674</v>
      </c>
      <c r="P920" s="174">
        <v>5.7286593333333347</v>
      </c>
      <c r="Q920" s="174">
        <v>5.8991450555555556</v>
      </c>
      <c r="R920" s="174">
        <v>5.7544982222222218</v>
      </c>
      <c r="S920" s="174">
        <v>5.7128485555555555</v>
      </c>
      <c r="T920" s="176">
        <v>5.6628806111111105</v>
      </c>
    </row>
    <row r="921" spans="1:20" x14ac:dyDescent="0.2">
      <c r="A921" s="182" t="s">
        <v>2319</v>
      </c>
      <c r="B921" s="182" t="s">
        <v>1384</v>
      </c>
      <c r="C921" s="182" t="s">
        <v>1300</v>
      </c>
      <c r="D921" s="174">
        <v>8.3759868888888889</v>
      </c>
      <c r="E921" s="174">
        <v>7.1004053333333328</v>
      </c>
      <c r="F921" s="174">
        <v>7.6321626111111112</v>
      </c>
      <c r="G921" s="174">
        <v>7.3833583333333319</v>
      </c>
      <c r="H921" s="174">
        <v>7.3180293333333326</v>
      </c>
      <c r="I921" s="174">
        <v>7.3491698888888886</v>
      </c>
      <c r="J921" s="174">
        <v>7.1058924999999995</v>
      </c>
      <c r="K921" s="174">
        <v>6.8150871666666673</v>
      </c>
      <c r="L921" s="174">
        <v>7.9411900555555555</v>
      </c>
      <c r="M921" s="174">
        <v>7.4178006111111126</v>
      </c>
      <c r="N921" s="174">
        <v>7.2148810555555558</v>
      </c>
      <c r="O921" s="174">
        <v>8.8734991111111121</v>
      </c>
      <c r="P921" s="174">
        <v>7.2440028333333339</v>
      </c>
      <c r="Q921" s="174">
        <v>7.55165088888889</v>
      </c>
      <c r="R921" s="174">
        <v>7.0732106666666663</v>
      </c>
      <c r="S921" s="174">
        <v>7.1605322222222219</v>
      </c>
      <c r="T921" s="176">
        <v>7.1350647222222232</v>
      </c>
    </row>
    <row r="922" spans="1:20" x14ac:dyDescent="0.2">
      <c r="A922" s="182" t="s">
        <v>3315</v>
      </c>
      <c r="B922" s="182" t="s">
        <v>3316</v>
      </c>
      <c r="C922" s="182" t="s">
        <v>1300</v>
      </c>
      <c r="D922" s="174">
        <v>11.769866888888892</v>
      </c>
      <c r="E922" s="174">
        <v>11.210424888888888</v>
      </c>
      <c r="F922" s="174">
        <v>10.79468111111111</v>
      </c>
      <c r="G922" s="174">
        <v>10.724429444444446</v>
      </c>
      <c r="H922" s="174">
        <v>10.723022222222223</v>
      </c>
      <c r="I922" s="174">
        <v>10.720609833333334</v>
      </c>
      <c r="J922" s="174">
        <v>10.72254661111111</v>
      </c>
      <c r="K922" s="174">
        <v>10.86400827777778</v>
      </c>
      <c r="L922" s="174">
        <v>11.134464333333332</v>
      </c>
      <c r="M922" s="174">
        <v>11.172375833333335</v>
      </c>
      <c r="N922" s="174">
        <v>11.615837166666665</v>
      </c>
      <c r="O922" s="174">
        <v>11.857803388888888</v>
      </c>
      <c r="P922" s="174">
        <v>11.347767222222222</v>
      </c>
      <c r="Q922" s="174">
        <v>17.473795666666668</v>
      </c>
      <c r="R922" s="174">
        <v>12.316622055555557</v>
      </c>
      <c r="S922" s="174">
        <v>12.025965222222224</v>
      </c>
      <c r="T922" s="176">
        <v>10.923653444444444</v>
      </c>
    </row>
    <row r="923" spans="1:20" x14ac:dyDescent="0.2">
      <c r="A923" s="182" t="s">
        <v>2300</v>
      </c>
      <c r="B923" s="182" t="s">
        <v>1382</v>
      </c>
      <c r="C923" s="182" t="s">
        <v>1300</v>
      </c>
      <c r="D923" s="174">
        <v>4.7565454444444448</v>
      </c>
      <c r="E923" s="174">
        <v>3.8247288333333334</v>
      </c>
      <c r="F923" s="174">
        <v>3.7496160000000001</v>
      </c>
      <c r="G923" s="174">
        <v>3.7475022777777789</v>
      </c>
      <c r="H923" s="174">
        <v>3.6609266111111114</v>
      </c>
      <c r="I923" s="174">
        <v>3.6595150555555551</v>
      </c>
      <c r="J923" s="174">
        <v>3.5229021111111112</v>
      </c>
      <c r="K923" s="174">
        <v>3.4769114444444447</v>
      </c>
      <c r="L923" s="174">
        <v>3.7057604999999998</v>
      </c>
      <c r="M923" s="174">
        <v>3.523363888888889</v>
      </c>
      <c r="N923" s="174">
        <v>3.3791448888888889</v>
      </c>
      <c r="O923" s="174">
        <v>4.5977237777777775</v>
      </c>
      <c r="P923" s="174">
        <v>3.3561141666666661</v>
      </c>
      <c r="Q923" s="174">
        <v>3.4427174444444444</v>
      </c>
      <c r="R923" s="174">
        <v>3.5511742777777777</v>
      </c>
      <c r="S923" s="174">
        <v>3.5435232777777781</v>
      </c>
      <c r="T923" s="176">
        <v>3.4092791666666669</v>
      </c>
    </row>
    <row r="924" spans="1:20" x14ac:dyDescent="0.2">
      <c r="A924" s="182" t="s">
        <v>3307</v>
      </c>
      <c r="B924" s="182" t="s">
        <v>3308</v>
      </c>
      <c r="C924" s="182" t="s">
        <v>1300</v>
      </c>
      <c r="D924" s="174">
        <v>6.747333833333335</v>
      </c>
      <c r="E924" s="174">
        <v>7.0033975555555568</v>
      </c>
      <c r="F924" s="174">
        <v>6.7116169444444447</v>
      </c>
      <c r="G924" s="174">
        <v>6.7003820000000003</v>
      </c>
      <c r="H924" s="174">
        <v>6.7541724999999992</v>
      </c>
      <c r="I924" s="174">
        <v>6.7559642777777764</v>
      </c>
      <c r="J924" s="174">
        <v>6.6741701111111125</v>
      </c>
      <c r="K924" s="174">
        <v>6.7584460555555559</v>
      </c>
      <c r="L924" s="174">
        <v>6.6530651666666669</v>
      </c>
      <c r="M924" s="174">
        <v>6.9690687777777773</v>
      </c>
      <c r="N924" s="174">
        <v>7.3553991111111099</v>
      </c>
      <c r="O924" s="174">
        <v>7.4647954444444444</v>
      </c>
      <c r="P924" s="174">
        <v>7.1490214999999999</v>
      </c>
      <c r="Q924" s="174">
        <v>10.604314722222222</v>
      </c>
      <c r="R924" s="174">
        <v>7.5156711111111116</v>
      </c>
      <c r="S924" s="174">
        <v>7.5603075000000013</v>
      </c>
      <c r="T924" s="176">
        <v>6.8902497777777789</v>
      </c>
    </row>
    <row r="925" spans="1:20" x14ac:dyDescent="0.2">
      <c r="A925" s="182" t="s">
        <v>2299</v>
      </c>
      <c r="B925" s="182" t="s">
        <v>968</v>
      </c>
      <c r="C925" s="182" t="s">
        <v>1300</v>
      </c>
      <c r="D925" s="174">
        <v>11.795075999999998</v>
      </c>
      <c r="E925" s="174">
        <v>10.328242055555554</v>
      </c>
      <c r="F925" s="174">
        <v>10.241742333333336</v>
      </c>
      <c r="G925" s="174">
        <v>10.713302111111112</v>
      </c>
      <c r="H925" s="174">
        <v>10.270503388888891</v>
      </c>
      <c r="I925" s="174">
        <v>10.474228333333333</v>
      </c>
      <c r="J925" s="174">
        <v>10.921955777777779</v>
      </c>
      <c r="K925" s="174">
        <v>10.794088277777778</v>
      </c>
      <c r="L925" s="174">
        <v>12.305783611111112</v>
      </c>
      <c r="M925" s="174">
        <v>11.19470377777778</v>
      </c>
      <c r="N925" s="174">
        <v>10.929594944444442</v>
      </c>
      <c r="O925" s="174">
        <v>12.351788166666667</v>
      </c>
      <c r="P925" s="174">
        <v>11.26571777777778</v>
      </c>
      <c r="Q925" s="174">
        <v>12.566563166666668</v>
      </c>
      <c r="R925" s="174">
        <v>11.494730222222223</v>
      </c>
      <c r="S925" s="174">
        <v>11.213829555555556</v>
      </c>
      <c r="T925" s="176">
        <v>10.757643666666667</v>
      </c>
    </row>
    <row r="926" spans="1:20" x14ac:dyDescent="0.2">
      <c r="A926" s="182" t="s">
        <v>3345</v>
      </c>
      <c r="B926" s="182" t="s">
        <v>3346</v>
      </c>
      <c r="C926" s="182" t="s">
        <v>1300</v>
      </c>
      <c r="D926" s="174">
        <v>26.349499000000002</v>
      </c>
      <c r="E926" s="174">
        <v>23.850519833333337</v>
      </c>
      <c r="F926" s="174">
        <v>23.104892722222225</v>
      </c>
      <c r="G926" s="174">
        <v>23.023650999999997</v>
      </c>
      <c r="H926" s="174">
        <v>23.039135722222227</v>
      </c>
      <c r="I926" s="174">
        <v>23.054479499999999</v>
      </c>
      <c r="J926" s="174">
        <v>23.041490222222226</v>
      </c>
      <c r="K926" s="174">
        <v>23.440517722222225</v>
      </c>
      <c r="L926" s="174">
        <v>23.274900166666669</v>
      </c>
      <c r="M926" s="174">
        <v>23.812107999999998</v>
      </c>
      <c r="N926" s="174">
        <v>24.414250611111115</v>
      </c>
      <c r="O926" s="174">
        <v>24.854972277777776</v>
      </c>
      <c r="P926" s="174">
        <v>24.144262000000001</v>
      </c>
      <c r="Q926" s="174">
        <v>40.551428722222226</v>
      </c>
      <c r="R926" s="174">
        <v>25.324977611111109</v>
      </c>
      <c r="S926" s="174">
        <v>25.389061000000005</v>
      </c>
      <c r="T926" s="176">
        <v>23.512843833333335</v>
      </c>
    </row>
    <row r="927" spans="1:20" x14ac:dyDescent="0.2">
      <c r="A927" s="182" t="s">
        <v>3343</v>
      </c>
      <c r="B927" s="182" t="s">
        <v>3344</v>
      </c>
      <c r="C927" s="182" t="s">
        <v>1300</v>
      </c>
      <c r="D927" s="174">
        <v>26.211059055555559</v>
      </c>
      <c r="E927" s="174">
        <v>23.931330499999998</v>
      </c>
      <c r="F927" s="174">
        <v>23.178468444444448</v>
      </c>
      <c r="G927" s="174">
        <v>23.13216966666667</v>
      </c>
      <c r="H927" s="174">
        <v>23.104242944444447</v>
      </c>
      <c r="I927" s="174">
        <v>23.100282555555552</v>
      </c>
      <c r="J927" s="174">
        <v>23.09488272222222</v>
      </c>
      <c r="K927" s="174">
        <v>23.210535777777778</v>
      </c>
      <c r="L927" s="174">
        <v>23.319637999999998</v>
      </c>
      <c r="M927" s="174">
        <v>23.895724888888889</v>
      </c>
      <c r="N927" s="174">
        <v>24.466022555555558</v>
      </c>
      <c r="O927" s="174">
        <v>24.834365944444446</v>
      </c>
      <c r="P927" s="174">
        <v>24.219574888888886</v>
      </c>
      <c r="Q927" s="174">
        <v>40.639190444444438</v>
      </c>
      <c r="R927" s="174">
        <v>25.395414222222229</v>
      </c>
      <c r="S927" s="174">
        <v>25.423894944444445</v>
      </c>
      <c r="T927" s="176">
        <v>23.475882611111111</v>
      </c>
    </row>
    <row r="928" spans="1:20" x14ac:dyDescent="0.2">
      <c r="A928" s="182" t="s">
        <v>2301</v>
      </c>
      <c r="B928" s="182" t="s">
        <v>1383</v>
      </c>
      <c r="C928" s="182" t="s">
        <v>1300</v>
      </c>
      <c r="D928" s="174">
        <v>6.2185129444444449</v>
      </c>
      <c r="E928" s="174">
        <v>6.1019341666666662</v>
      </c>
      <c r="F928" s="174">
        <v>5.9850051111111107</v>
      </c>
      <c r="G928" s="174">
        <v>6.0828437777777777</v>
      </c>
      <c r="H928" s="174">
        <v>6.0198516111111111</v>
      </c>
      <c r="I928" s="174">
        <v>6.0038278333333341</v>
      </c>
      <c r="J928" s="174">
        <v>6.0427229444444439</v>
      </c>
      <c r="K928" s="174">
        <v>6.0508802777777762</v>
      </c>
      <c r="L928" s="174">
        <v>6.2577409444444445</v>
      </c>
      <c r="M928" s="174">
        <v>6.1247148888888878</v>
      </c>
      <c r="N928" s="174">
        <v>6.1578413888888885</v>
      </c>
      <c r="O928" s="174">
        <v>6.2919656111111104</v>
      </c>
      <c r="P928" s="174">
        <v>6.1417541111111111</v>
      </c>
      <c r="Q928" s="174">
        <v>6.582246333333333</v>
      </c>
      <c r="R928" s="174">
        <v>6.2638711111111114</v>
      </c>
      <c r="S928" s="174">
        <v>6.2613528333333344</v>
      </c>
      <c r="T928" s="176">
        <v>6.1313264444444435</v>
      </c>
    </row>
    <row r="929" spans="1:20" x14ac:dyDescent="0.2">
      <c r="A929" s="182" t="s">
        <v>3309</v>
      </c>
      <c r="B929" s="182" t="s">
        <v>3310</v>
      </c>
      <c r="C929" s="182" t="s">
        <v>1300</v>
      </c>
      <c r="D929" s="174">
        <v>9.1010329999999993</v>
      </c>
      <c r="E929" s="174">
        <v>8.7344118333333327</v>
      </c>
      <c r="F929" s="174">
        <v>8.4080405555555551</v>
      </c>
      <c r="G929" s="174">
        <v>8.3966137777777785</v>
      </c>
      <c r="H929" s="174">
        <v>8.3987639444444433</v>
      </c>
      <c r="I929" s="174">
        <v>8.3880628333333327</v>
      </c>
      <c r="J929" s="174">
        <v>8.3937083333333327</v>
      </c>
      <c r="K929" s="174">
        <v>8.4243066111111098</v>
      </c>
      <c r="L929" s="174">
        <v>8.4932845000000015</v>
      </c>
      <c r="M929" s="174">
        <v>8.7300592222222235</v>
      </c>
      <c r="N929" s="174">
        <v>8.9600117222222231</v>
      </c>
      <c r="O929" s="174">
        <v>9.1036430555555548</v>
      </c>
      <c r="P929" s="174">
        <v>8.8700154444444443</v>
      </c>
      <c r="Q929" s="174">
        <v>12.037954555555556</v>
      </c>
      <c r="R929" s="174">
        <v>9.3602024444444467</v>
      </c>
      <c r="S929" s="174">
        <v>9.3547062777777796</v>
      </c>
      <c r="T929" s="176">
        <v>8.5362035555555575</v>
      </c>
    </row>
    <row r="930" spans="1:20" x14ac:dyDescent="0.2">
      <c r="A930" s="182" t="s">
        <v>2320</v>
      </c>
      <c r="B930" s="182" t="s">
        <v>966</v>
      </c>
      <c r="C930" s="182" t="s">
        <v>1300</v>
      </c>
      <c r="D930" s="174">
        <v>6.525139444444445</v>
      </c>
      <c r="E930" s="174">
        <v>6.2104238888888901</v>
      </c>
      <c r="F930" s="174">
        <v>6.1421522777777779</v>
      </c>
      <c r="G930" s="174">
        <v>6.1981527222222219</v>
      </c>
      <c r="H930" s="174">
        <v>6.160037611111111</v>
      </c>
      <c r="I930" s="174">
        <v>6.1644223333333343</v>
      </c>
      <c r="J930" s="174">
        <v>6.1671348333333329</v>
      </c>
      <c r="K930" s="174">
        <v>6.1931595555555559</v>
      </c>
      <c r="L930" s="174">
        <v>6.5934860000000004</v>
      </c>
      <c r="M930" s="174">
        <v>6.5249893888888888</v>
      </c>
      <c r="N930" s="174">
        <v>6.3429998333333328</v>
      </c>
      <c r="O930" s="174">
        <v>7.6150096111111116</v>
      </c>
      <c r="P930" s="174">
        <v>6.3421753888888874</v>
      </c>
      <c r="Q930" s="174">
        <v>6.3304993888888879</v>
      </c>
      <c r="R930" s="174">
        <v>6.1510203333333315</v>
      </c>
      <c r="S930" s="174">
        <v>6.1529081666666663</v>
      </c>
      <c r="T930" s="176">
        <v>6.1916377777777782</v>
      </c>
    </row>
    <row r="931" spans="1:20" x14ac:dyDescent="0.2">
      <c r="A931" s="182" t="s">
        <v>3311</v>
      </c>
      <c r="B931" s="182" t="s">
        <v>3312</v>
      </c>
      <c r="C931" s="182" t="s">
        <v>1300</v>
      </c>
      <c r="D931" s="174">
        <v>10.025153111111111</v>
      </c>
      <c r="E931" s="174">
        <v>9.6471678333333326</v>
      </c>
      <c r="F931" s="174">
        <v>9.2984927222222229</v>
      </c>
      <c r="G931" s="174">
        <v>9.2795722222222228</v>
      </c>
      <c r="H931" s="174">
        <v>9.2811596666666674</v>
      </c>
      <c r="I931" s="174">
        <v>9.2885786111111095</v>
      </c>
      <c r="J931" s="174">
        <v>9.2823091111111111</v>
      </c>
      <c r="K931" s="174">
        <v>9.3262131111111124</v>
      </c>
      <c r="L931" s="174">
        <v>9.3883559444444433</v>
      </c>
      <c r="M931" s="174">
        <v>9.6291633888888875</v>
      </c>
      <c r="N931" s="174">
        <v>9.8936833888888867</v>
      </c>
      <c r="O931" s="174">
        <v>10.070586499999999</v>
      </c>
      <c r="P931" s="174">
        <v>9.7752646111111119</v>
      </c>
      <c r="Q931" s="174">
        <v>12.785232555555556</v>
      </c>
      <c r="R931" s="174">
        <v>10.308361166666666</v>
      </c>
      <c r="S931" s="174">
        <v>10.325644722222224</v>
      </c>
      <c r="T931" s="176">
        <v>9.450029388888888</v>
      </c>
    </row>
    <row r="932" spans="1:20" x14ac:dyDescent="0.2">
      <c r="A932" s="182" t="s">
        <v>2321</v>
      </c>
      <c r="B932" s="182" t="s">
        <v>967</v>
      </c>
      <c r="C932" s="182" t="s">
        <v>1300</v>
      </c>
      <c r="D932" s="174">
        <v>7.7450549444444441</v>
      </c>
      <c r="E932" s="174">
        <v>6.5326315555555574</v>
      </c>
      <c r="F932" s="174">
        <v>6.6393996111111102</v>
      </c>
      <c r="G932" s="174">
        <v>6.476868333333333</v>
      </c>
      <c r="H932" s="174">
        <v>6.3067071666666656</v>
      </c>
      <c r="I932" s="174">
        <v>6.3907056111111107</v>
      </c>
      <c r="J932" s="174">
        <v>6.1421133888888892</v>
      </c>
      <c r="K932" s="174">
        <v>5.9886463333333326</v>
      </c>
      <c r="L932" s="174">
        <v>6.1240915555555553</v>
      </c>
      <c r="M932" s="174">
        <v>6.1390050555555549</v>
      </c>
      <c r="N932" s="174">
        <v>6.0568077222222225</v>
      </c>
      <c r="O932" s="174">
        <v>7.5738075555555566</v>
      </c>
      <c r="P932" s="174">
        <v>6.1422327777777781</v>
      </c>
      <c r="Q932" s="174">
        <v>6.0718817222222228</v>
      </c>
      <c r="R932" s="174">
        <v>5.9377453888888878</v>
      </c>
      <c r="S932" s="174">
        <v>5.8607057222222227</v>
      </c>
      <c r="T932" s="176">
        <v>5.6929811666666676</v>
      </c>
    </row>
    <row r="933" spans="1:20" x14ac:dyDescent="0.2">
      <c r="A933" s="182" t="s">
        <v>3313</v>
      </c>
      <c r="B933" s="182" t="s">
        <v>3314</v>
      </c>
      <c r="C933" s="182" t="s">
        <v>1300</v>
      </c>
      <c r="D933" s="174">
        <v>9.6832286470588222</v>
      </c>
      <c r="E933" s="174">
        <v>9.2567221176470564</v>
      </c>
      <c r="F933" s="174">
        <v>8.7606319411764701</v>
      </c>
      <c r="G933" s="174">
        <v>8.7180774117647051</v>
      </c>
      <c r="H933" s="174">
        <v>8.7014441764705879</v>
      </c>
      <c r="I933" s="174">
        <v>8.7140018235294132</v>
      </c>
      <c r="J933" s="174">
        <v>8.722420294117649</v>
      </c>
      <c r="K933" s="174">
        <v>8.763645764705883</v>
      </c>
      <c r="L933" s="174">
        <v>8.8912636470588247</v>
      </c>
      <c r="M933" s="174">
        <v>9.1529008235294125</v>
      </c>
      <c r="N933" s="174">
        <v>9.5160823529411775</v>
      </c>
      <c r="O933" s="174">
        <v>9.7377579411764721</v>
      </c>
      <c r="P933" s="174">
        <v>9.2850761764705858</v>
      </c>
      <c r="Q933" s="174">
        <v>14.166746882352941</v>
      </c>
      <c r="R933" s="174">
        <v>9.977300294117649</v>
      </c>
      <c r="S933" s="174">
        <v>9.9236373529411761</v>
      </c>
      <c r="T933" s="176">
        <v>8.906069647058823</v>
      </c>
    </row>
    <row r="934" spans="1:20" x14ac:dyDescent="0.2">
      <c r="A934" s="182" t="s">
        <v>3891</v>
      </c>
      <c r="B934" s="182" t="s">
        <v>3892</v>
      </c>
      <c r="C934" s="182" t="s">
        <v>1300</v>
      </c>
      <c r="D934" s="174">
        <v>9.9228403636363645</v>
      </c>
      <c r="E934" s="174">
        <v>9.825361181818181</v>
      </c>
      <c r="F934" s="174">
        <v>9.4945685454545465</v>
      </c>
      <c r="G934" s="174">
        <v>9.5467493636363638</v>
      </c>
      <c r="H934" s="174">
        <v>9.7428512727272718</v>
      </c>
      <c r="I934" s="174">
        <v>9.7414494545454549</v>
      </c>
      <c r="J934" s="174">
        <v>9.6115460000000024</v>
      </c>
      <c r="K934" s="174">
        <v>9.6998610909090903</v>
      </c>
      <c r="L934" s="174">
        <v>9.6045486363636368</v>
      </c>
      <c r="M934" s="174">
        <v>9.8586768181818183</v>
      </c>
      <c r="N934" s="174">
        <v>9.8013223636363627</v>
      </c>
      <c r="O934" s="174">
        <v>9.9822117272727287</v>
      </c>
      <c r="P934" s="174">
        <v>9.668813363636362</v>
      </c>
      <c r="Q934" s="174">
        <v>9.566887454545455</v>
      </c>
      <c r="R934" s="174">
        <v>9.6378782727272707</v>
      </c>
      <c r="S934" s="174">
        <v>9.6974749090909089</v>
      </c>
      <c r="T934" s="176">
        <v>9.5405875454545441</v>
      </c>
    </row>
    <row r="935" spans="1:20" x14ac:dyDescent="0.2">
      <c r="A935" s="182" t="s">
        <v>2538</v>
      </c>
      <c r="B935" s="182" t="s">
        <v>289</v>
      </c>
      <c r="C935" s="182" t="s">
        <v>1300</v>
      </c>
      <c r="D935" s="174">
        <v>2.999405888888889</v>
      </c>
      <c r="E935" s="174">
        <v>0.8804440555555556</v>
      </c>
      <c r="F935" s="174">
        <v>0.86492594444444437</v>
      </c>
      <c r="G935" s="174">
        <v>0.88725544444444426</v>
      </c>
      <c r="H935" s="174">
        <v>0.89721111111111107</v>
      </c>
      <c r="I935" s="174">
        <v>0.90556949999999992</v>
      </c>
      <c r="J935" s="174">
        <v>0.90064811111111098</v>
      </c>
      <c r="K935" s="174">
        <v>0.89603161111111107</v>
      </c>
      <c r="L935" s="174">
        <v>0.9663111666666665</v>
      </c>
      <c r="M935" s="174">
        <v>0.95080055555555554</v>
      </c>
      <c r="N935" s="174">
        <v>0.95741133333333339</v>
      </c>
      <c r="O935" s="174">
        <v>1.555353</v>
      </c>
      <c r="P935" s="174">
        <v>0.96981422222222213</v>
      </c>
      <c r="Q935" s="174">
        <v>1.0922315</v>
      </c>
      <c r="R935" s="174">
        <v>0.97195927777777769</v>
      </c>
      <c r="S935" s="174">
        <v>0.91752055555555545</v>
      </c>
      <c r="T935" s="176">
        <v>0.89379205555555563</v>
      </c>
    </row>
    <row r="936" spans="1:20" x14ac:dyDescent="0.2">
      <c r="A936" s="182" t="s">
        <v>3584</v>
      </c>
      <c r="B936" s="182" t="s">
        <v>287</v>
      </c>
      <c r="C936" s="182" t="s">
        <v>1300</v>
      </c>
      <c r="D936" s="174">
        <v>5.9263936666666659</v>
      </c>
      <c r="E936" s="174">
        <v>4.0595570000000007</v>
      </c>
      <c r="F936" s="174">
        <v>3.9914814999999999</v>
      </c>
      <c r="G936" s="174">
        <v>3.9306949999999992</v>
      </c>
      <c r="H936" s="174">
        <v>3.842687555555556</v>
      </c>
      <c r="I936" s="174">
        <v>3.7356641111111109</v>
      </c>
      <c r="J936" s="174">
        <v>3.7474666111111108</v>
      </c>
      <c r="K936" s="174">
        <v>3.6882865555555551</v>
      </c>
      <c r="L936" s="174">
        <v>3.6658392777777777</v>
      </c>
      <c r="M936" s="174">
        <v>3.7464346111111109</v>
      </c>
      <c r="N936" s="174">
        <v>3.7849727222222223</v>
      </c>
      <c r="O936" s="174">
        <v>4.9566234444444444</v>
      </c>
      <c r="P936" s="174">
        <v>3.8079928888888892</v>
      </c>
      <c r="Q936" s="174">
        <v>3.9544659444444443</v>
      </c>
      <c r="R936" s="174">
        <v>4.0483993333333324</v>
      </c>
      <c r="S936" s="174">
        <v>3.7370190555555567</v>
      </c>
      <c r="T936" s="176">
        <v>3.7736413333333325</v>
      </c>
    </row>
    <row r="937" spans="1:20" x14ac:dyDescent="0.2">
      <c r="A937" s="182" t="s">
        <v>2539</v>
      </c>
      <c r="B937" s="182" t="s">
        <v>321</v>
      </c>
      <c r="C937" s="182" t="s">
        <v>1300</v>
      </c>
      <c r="D937" s="174">
        <v>10.347173500000002</v>
      </c>
      <c r="E937" s="174">
        <v>8.4298897777777793</v>
      </c>
      <c r="F937" s="174">
        <v>7.9470004444444458</v>
      </c>
      <c r="G937" s="174">
        <v>7.9446357777777781</v>
      </c>
      <c r="H937" s="174">
        <v>7.8889923888888882</v>
      </c>
      <c r="I937" s="174">
        <v>7.8740922222222229</v>
      </c>
      <c r="J937" s="174">
        <v>7.866163444444445</v>
      </c>
      <c r="K937" s="174">
        <v>7.5820508888888885</v>
      </c>
      <c r="L937" s="174">
        <v>7.7134074444444458</v>
      </c>
      <c r="M937" s="174">
        <v>7.5179631111111114</v>
      </c>
      <c r="N937" s="174">
        <v>7.8188356666666676</v>
      </c>
      <c r="O937" s="174">
        <v>8.1740794999999995</v>
      </c>
      <c r="P937" s="174">
        <v>7.9270557222222227</v>
      </c>
      <c r="Q937" s="174">
        <v>7.8226199444444449</v>
      </c>
      <c r="R937" s="174">
        <v>7.9122267222222229</v>
      </c>
      <c r="S937" s="174">
        <v>7.6974496666666665</v>
      </c>
      <c r="T937" s="176">
        <v>7.7242551666666674</v>
      </c>
    </row>
    <row r="938" spans="1:20" x14ac:dyDescent="0.2">
      <c r="A938" s="182" t="s">
        <v>2540</v>
      </c>
      <c r="B938" s="182" t="s">
        <v>102</v>
      </c>
      <c r="C938" s="182" t="s">
        <v>1300</v>
      </c>
      <c r="D938" s="174">
        <v>10.097656333333333</v>
      </c>
      <c r="E938" s="174">
        <v>8.0687534999999997</v>
      </c>
      <c r="F938" s="174">
        <v>7.5933747222222241</v>
      </c>
      <c r="G938" s="174">
        <v>7.2444159444444445</v>
      </c>
      <c r="H938" s="174">
        <v>7.3048836111111104</v>
      </c>
      <c r="I938" s="174">
        <v>7.4798033333333329</v>
      </c>
      <c r="J938" s="174">
        <v>7.4736595000000001</v>
      </c>
      <c r="K938" s="174">
        <v>7.1822283333333337</v>
      </c>
      <c r="L938" s="174">
        <v>7.0310207777777789</v>
      </c>
      <c r="M938" s="174">
        <v>7.169672722222221</v>
      </c>
      <c r="N938" s="174">
        <v>7.1913367222222222</v>
      </c>
      <c r="O938" s="174">
        <v>8.1114181666666685</v>
      </c>
      <c r="P938" s="174">
        <v>7.2424638888888886</v>
      </c>
      <c r="Q938" s="174">
        <v>7.8722362777777795</v>
      </c>
      <c r="R938" s="174">
        <v>7.4816042777777785</v>
      </c>
      <c r="S938" s="174">
        <v>6.8028834444444435</v>
      </c>
      <c r="T938" s="176">
        <v>6.8986237222222213</v>
      </c>
    </row>
    <row r="939" spans="1:20" x14ac:dyDescent="0.2">
      <c r="A939" s="182" t="s">
        <v>2541</v>
      </c>
      <c r="B939" s="182" t="s">
        <v>320</v>
      </c>
      <c r="C939" s="182" t="s">
        <v>1300</v>
      </c>
      <c r="D939" s="174">
        <v>12.157394777777776</v>
      </c>
      <c r="E939" s="174">
        <v>9.6590177777777768</v>
      </c>
      <c r="F939" s="174">
        <v>9.0419329999999984</v>
      </c>
      <c r="G939" s="174">
        <v>8.8608890555555551</v>
      </c>
      <c r="H939" s="174">
        <v>8.8920505555555565</v>
      </c>
      <c r="I939" s="174">
        <v>8.9507350000000017</v>
      </c>
      <c r="J939" s="174">
        <v>8.8666160555555571</v>
      </c>
      <c r="K939" s="174">
        <v>8.4011682777777779</v>
      </c>
      <c r="L939" s="174">
        <v>8.5389874999999993</v>
      </c>
      <c r="M939" s="174">
        <v>8.6755672222222238</v>
      </c>
      <c r="N939" s="174">
        <v>8.7521706666666681</v>
      </c>
      <c r="O939" s="174">
        <v>9.6603101111111105</v>
      </c>
      <c r="P939" s="174">
        <v>8.6611512777777762</v>
      </c>
      <c r="Q939" s="174">
        <v>8.9177036111111097</v>
      </c>
      <c r="R939" s="174">
        <v>8.7024479444444438</v>
      </c>
      <c r="S939" s="174">
        <v>8.650372611111111</v>
      </c>
      <c r="T939" s="176">
        <v>8.3213907777777774</v>
      </c>
    </row>
    <row r="940" spans="1:20" x14ac:dyDescent="0.2">
      <c r="A940" s="182" t="s">
        <v>1472</v>
      </c>
      <c r="B940" s="182" t="s">
        <v>1806</v>
      </c>
      <c r="C940" s="182" t="s">
        <v>1300</v>
      </c>
      <c r="D940" s="174">
        <v>17.686850944444444</v>
      </c>
      <c r="E940" s="174">
        <v>14.272848000000003</v>
      </c>
      <c r="F940" s="174">
        <v>13.772513333333331</v>
      </c>
      <c r="G940" s="174">
        <v>13.216498833333334</v>
      </c>
      <c r="H940" s="174">
        <v>13.146946000000002</v>
      </c>
      <c r="I940" s="174">
        <v>13.135916999999999</v>
      </c>
      <c r="J940" s="174">
        <v>13.173175777777779</v>
      </c>
      <c r="K940" s="174">
        <v>13.287477166666667</v>
      </c>
      <c r="L940" s="174">
        <v>13.044120055555556</v>
      </c>
      <c r="M940" s="174">
        <v>13.123583833333333</v>
      </c>
      <c r="N940" s="174">
        <v>13.146500333333334</v>
      </c>
      <c r="O940" s="174">
        <v>14.244470388888889</v>
      </c>
      <c r="P940" s="174">
        <v>13.485081333333333</v>
      </c>
      <c r="Q940" s="174">
        <v>14.110082055555555</v>
      </c>
      <c r="R940" s="174">
        <v>13.376315722222223</v>
      </c>
      <c r="S940" s="174">
        <v>13.189120444444445</v>
      </c>
      <c r="T940" s="176">
        <v>13.426312500000002</v>
      </c>
    </row>
    <row r="941" spans="1:20" x14ac:dyDescent="0.2">
      <c r="A941" s="182" t="s">
        <v>3436</v>
      </c>
      <c r="B941" s="182" t="s">
        <v>254</v>
      </c>
      <c r="C941" s="182" t="s">
        <v>1300</v>
      </c>
      <c r="D941" s="174">
        <v>45.844988777777779</v>
      </c>
      <c r="E941" s="174">
        <v>34.300045333333337</v>
      </c>
      <c r="F941" s="174">
        <v>31.115043388888889</v>
      </c>
      <c r="G941" s="174">
        <v>31.412235611111107</v>
      </c>
      <c r="H941" s="174">
        <v>36.241552777777777</v>
      </c>
      <c r="I941" s="174">
        <v>30.671216277777773</v>
      </c>
      <c r="J941" s="174">
        <v>31.28250638888888</v>
      </c>
      <c r="K941" s="174">
        <v>30.69646044444444</v>
      </c>
      <c r="L941" s="174">
        <v>30.926032555555555</v>
      </c>
      <c r="M941" s="174">
        <v>31.770009055555558</v>
      </c>
      <c r="N941" s="174">
        <v>32.840192055555555</v>
      </c>
      <c r="O941" s="174">
        <v>35.251479388888896</v>
      </c>
      <c r="P941" s="174">
        <v>30.881250833333336</v>
      </c>
      <c r="Q941" s="174">
        <v>38.472058111111103</v>
      </c>
      <c r="R941" s="174">
        <v>32.857588277777779</v>
      </c>
      <c r="S941" s="174">
        <v>32.150545888888892</v>
      </c>
      <c r="T941" s="176">
        <v>31.169331777777781</v>
      </c>
    </row>
    <row r="942" spans="1:20" x14ac:dyDescent="0.2">
      <c r="A942" s="182" t="s">
        <v>2542</v>
      </c>
      <c r="B942" s="182" t="s">
        <v>1791</v>
      </c>
      <c r="C942" s="182" t="s">
        <v>1300</v>
      </c>
      <c r="D942" s="174">
        <v>25.450871166666666</v>
      </c>
      <c r="E942" s="174">
        <v>23.826760333333333</v>
      </c>
      <c r="F942" s="174">
        <v>22.724518055555553</v>
      </c>
      <c r="G942" s="174">
        <v>22.600090388888887</v>
      </c>
      <c r="H942" s="174">
        <v>22.581404277777779</v>
      </c>
      <c r="I942" s="174">
        <v>22.393707055555556</v>
      </c>
      <c r="J942" s="174">
        <v>24.743655111111114</v>
      </c>
      <c r="K942" s="174">
        <v>24.896071111111112</v>
      </c>
      <c r="L942" s="174">
        <v>27.087305166666667</v>
      </c>
      <c r="M942" s="174">
        <v>28.725561117647057</v>
      </c>
      <c r="N942" s="174">
        <v>26.996793611111109</v>
      </c>
      <c r="O942" s="174">
        <v>31.616816833333335</v>
      </c>
      <c r="P942" s="174">
        <v>26.082413666666671</v>
      </c>
      <c r="Q942" s="174">
        <v>46.728898166666681</v>
      </c>
      <c r="R942" s="174">
        <v>33.57477327777778</v>
      </c>
      <c r="S942" s="174">
        <v>28.39619433333333</v>
      </c>
      <c r="T942" s="176">
        <v>25.269305944444444</v>
      </c>
    </row>
    <row r="943" spans="1:20" x14ac:dyDescent="0.2">
      <c r="A943" s="182" t="s">
        <v>1477</v>
      </c>
      <c r="B943" s="182" t="s">
        <v>969</v>
      </c>
      <c r="C943" s="182" t="s">
        <v>1300</v>
      </c>
      <c r="D943" s="174">
        <v>7.7068421666666671</v>
      </c>
      <c r="E943" s="174">
        <v>6.6813514444444424</v>
      </c>
      <c r="F943" s="174">
        <v>6.5321373333333321</v>
      </c>
      <c r="G943" s="174">
        <v>6.5639188333333331</v>
      </c>
      <c r="H943" s="174">
        <v>6.4524571111111113</v>
      </c>
      <c r="I943" s="174">
        <v>6.3173506666666661</v>
      </c>
      <c r="J943" s="174">
        <v>6.2692897777777779</v>
      </c>
      <c r="K943" s="174">
        <v>6.2545663888888878</v>
      </c>
      <c r="L943" s="174">
        <v>6.7010655555555543</v>
      </c>
      <c r="M943" s="174">
        <v>6.3018442777777777</v>
      </c>
      <c r="N943" s="174">
        <v>6.3338287777777778</v>
      </c>
      <c r="O943" s="174">
        <v>7.3739095555555565</v>
      </c>
      <c r="P943" s="174">
        <v>6.2767423888888896</v>
      </c>
      <c r="Q943" s="174">
        <v>6.5544989444444441</v>
      </c>
      <c r="R943" s="174">
        <v>6.2355660000000004</v>
      </c>
      <c r="S943" s="174">
        <v>6.1314167222222213</v>
      </c>
      <c r="T943" s="176">
        <v>6.0125523888888894</v>
      </c>
    </row>
    <row r="944" spans="1:20" x14ac:dyDescent="0.2">
      <c r="A944" s="182" t="s">
        <v>1475</v>
      </c>
      <c r="B944" s="182" t="s">
        <v>1807</v>
      </c>
      <c r="C944" s="182" t="s">
        <v>1300</v>
      </c>
      <c r="D944" s="174">
        <v>9.1743060555555545</v>
      </c>
      <c r="E944" s="174">
        <v>5.8595277777777781</v>
      </c>
      <c r="F944" s="174">
        <v>5.7384219999999999</v>
      </c>
      <c r="G944" s="174">
        <v>5.973810055555556</v>
      </c>
      <c r="H944" s="174">
        <v>5.2947756666666672</v>
      </c>
      <c r="I944" s="174">
        <v>4.9351013888888877</v>
      </c>
      <c r="J944" s="174">
        <v>4.644723388888889</v>
      </c>
      <c r="K944" s="174">
        <v>4.6787528333333332</v>
      </c>
      <c r="L944" s="174">
        <v>4.8592314999999999</v>
      </c>
      <c r="M944" s="174">
        <v>4.7319085000000012</v>
      </c>
      <c r="N944" s="174">
        <v>5.0174459999999996</v>
      </c>
      <c r="O944" s="174">
        <v>5.7008635555555562</v>
      </c>
      <c r="P944" s="174">
        <v>4.7467079444444442</v>
      </c>
      <c r="Q944" s="174">
        <v>4.6562530555555561</v>
      </c>
      <c r="R944" s="174">
        <v>4.6089634444444441</v>
      </c>
      <c r="S944" s="174">
        <v>4.5437239444444435</v>
      </c>
      <c r="T944" s="176">
        <v>4.7360526111111119</v>
      </c>
    </row>
    <row r="945" spans="1:20" x14ac:dyDescent="0.2">
      <c r="A945" s="182" t="s">
        <v>1481</v>
      </c>
      <c r="B945" s="182" t="s">
        <v>1809</v>
      </c>
      <c r="C945" s="182" t="s">
        <v>1300</v>
      </c>
      <c r="D945" s="174">
        <v>8.2575891111111108</v>
      </c>
      <c r="E945" s="174">
        <v>7.8062258333333334</v>
      </c>
      <c r="F945" s="174">
        <v>7.7057466666666663</v>
      </c>
      <c r="G945" s="174">
        <v>7.6192911111111119</v>
      </c>
      <c r="H945" s="174">
        <v>7.5954055</v>
      </c>
      <c r="I945" s="174">
        <v>7.6475464444444441</v>
      </c>
      <c r="J945" s="174">
        <v>7.6798474444444444</v>
      </c>
      <c r="K945" s="174">
        <v>7.5992692777777791</v>
      </c>
      <c r="L945" s="174">
        <v>7.7103076666666652</v>
      </c>
      <c r="M945" s="174">
        <v>7.8626322777777791</v>
      </c>
      <c r="N945" s="174">
        <v>7.8370952777777774</v>
      </c>
      <c r="O945" s="174">
        <v>9.1088780000000007</v>
      </c>
      <c r="P945" s="174">
        <v>7.9719502777777773</v>
      </c>
      <c r="Q945" s="174">
        <v>8.1099265555555551</v>
      </c>
      <c r="R945" s="174">
        <v>7.717782777777777</v>
      </c>
      <c r="S945" s="174">
        <v>7.7987662777777773</v>
      </c>
      <c r="T945" s="176">
        <v>7.7117892777777781</v>
      </c>
    </row>
    <row r="946" spans="1:20" x14ac:dyDescent="0.2">
      <c r="A946" s="182" t="s">
        <v>3437</v>
      </c>
      <c r="B946" s="182" t="s">
        <v>453</v>
      </c>
      <c r="C946" s="182" t="s">
        <v>1300</v>
      </c>
      <c r="D946" s="174">
        <v>31.191755722222226</v>
      </c>
      <c r="E946" s="174">
        <v>23.528682</v>
      </c>
      <c r="F946" s="174">
        <v>20.716224444444443</v>
      </c>
      <c r="G946" s="174">
        <v>20.982210333333335</v>
      </c>
      <c r="H946" s="174">
        <v>26.316737499999999</v>
      </c>
      <c r="I946" s="174">
        <v>20.391992611111114</v>
      </c>
      <c r="J946" s="174">
        <v>21.506324666666668</v>
      </c>
      <c r="K946" s="174">
        <v>20.891530500000002</v>
      </c>
      <c r="L946" s="174">
        <v>20.808254111111111</v>
      </c>
      <c r="M946" s="174">
        <v>21.172133833333334</v>
      </c>
      <c r="N946" s="174">
        <v>22.037530944444445</v>
      </c>
      <c r="O946" s="174">
        <v>22.978143722222221</v>
      </c>
      <c r="P946" s="174">
        <v>20.737624611111112</v>
      </c>
      <c r="Q946" s="174">
        <v>26.623269888888885</v>
      </c>
      <c r="R946" s="174">
        <v>22.430940777777774</v>
      </c>
      <c r="S946" s="174">
        <v>22.408442388888883</v>
      </c>
      <c r="T946" s="176">
        <v>21.08725038888889</v>
      </c>
    </row>
    <row r="947" spans="1:20" x14ac:dyDescent="0.2">
      <c r="A947" s="182" t="s">
        <v>2865</v>
      </c>
      <c r="B947" s="182" t="s">
        <v>2866</v>
      </c>
      <c r="C947" s="182" t="s">
        <v>1300</v>
      </c>
      <c r="D947" s="174">
        <v>10.634158529411765</v>
      </c>
      <c r="E947" s="174">
        <v>11.473689611111112</v>
      </c>
      <c r="F947" s="174">
        <v>11.379818055555555</v>
      </c>
      <c r="G947" s="174">
        <v>10.174163294117646</v>
      </c>
      <c r="H947" s="174">
        <v>11.308278333333336</v>
      </c>
      <c r="I947" s="174">
        <v>11.142541222222222</v>
      </c>
      <c r="J947" s="174">
        <v>11.402463888888887</v>
      </c>
      <c r="K947" s="174">
        <v>11.304615388888889</v>
      </c>
      <c r="L947" s="174">
        <v>11.347119944444445</v>
      </c>
      <c r="M947" s="174">
        <v>11.488058388888888</v>
      </c>
      <c r="N947" s="174">
        <v>10.952597882352942</v>
      </c>
      <c r="O947" s="174">
        <v>14.905056388888889</v>
      </c>
      <c r="P947" s="174">
        <v>10.431991777777778</v>
      </c>
      <c r="Q947" s="174">
        <v>19.509640388888887</v>
      </c>
      <c r="R947" s="174">
        <v>10.850307444444447</v>
      </c>
      <c r="S947" s="174">
        <v>11.027549055555557</v>
      </c>
      <c r="T947" s="176">
        <v>10.155366944444445</v>
      </c>
    </row>
    <row r="948" spans="1:20" x14ac:dyDescent="0.2">
      <c r="A948" s="182" t="s">
        <v>3182</v>
      </c>
      <c r="B948" s="182" t="s">
        <v>3183</v>
      </c>
      <c r="C948" s="182" t="s">
        <v>1300</v>
      </c>
      <c r="D948" s="174">
        <v>19.217176437499997</v>
      </c>
      <c r="E948" s="174">
        <v>18.506505777777772</v>
      </c>
      <c r="F948" s="174">
        <v>17.16542461111111</v>
      </c>
      <c r="G948" s="174">
        <v>17.049513611111109</v>
      </c>
      <c r="H948" s="174">
        <v>18.96453438888889</v>
      </c>
      <c r="I948" s="174">
        <v>16.852347555555557</v>
      </c>
      <c r="J948" s="174">
        <v>20.076120611111111</v>
      </c>
      <c r="K948" s="174">
        <v>16.834049722222218</v>
      </c>
      <c r="L948" s="174">
        <v>17.188447722222222</v>
      </c>
      <c r="M948" s="174">
        <v>16.970720222222226</v>
      </c>
      <c r="N948" s="174">
        <v>17.408034333333333</v>
      </c>
      <c r="O948" s="174">
        <v>17.64233188888889</v>
      </c>
      <c r="P948" s="174">
        <v>17.142142944444444</v>
      </c>
      <c r="Q948" s="174">
        <v>28.889029166666667</v>
      </c>
      <c r="R948" s="174">
        <v>19.472106777777775</v>
      </c>
      <c r="S948" s="174">
        <v>17.027411611111109</v>
      </c>
      <c r="T948" s="176">
        <v>17.138778500000004</v>
      </c>
    </row>
    <row r="949" spans="1:20" x14ac:dyDescent="0.2">
      <c r="A949" s="182" t="s">
        <v>3438</v>
      </c>
      <c r="B949" s="182" t="s">
        <v>585</v>
      </c>
      <c r="C949" s="182" t="s">
        <v>1300</v>
      </c>
      <c r="D949" s="174">
        <v>63.759438937500001</v>
      </c>
      <c r="E949" s="174">
        <v>56.347536705882355</v>
      </c>
      <c r="F949" s="174">
        <v>58.394781277777788</v>
      </c>
      <c r="G949" s="174">
        <v>56.994802444444453</v>
      </c>
      <c r="H949" s="174">
        <v>61.745438388888878</v>
      </c>
      <c r="I949" s="174">
        <v>57.258198500000013</v>
      </c>
      <c r="J949" s="174">
        <v>56.940620166666676</v>
      </c>
      <c r="K949" s="174">
        <v>56.412625944444443</v>
      </c>
      <c r="L949" s="174">
        <v>54.90232566666667</v>
      </c>
      <c r="M949" s="174">
        <v>55.476970944444446</v>
      </c>
      <c r="N949" s="174">
        <v>54.86836377777778</v>
      </c>
      <c r="O949" s="174">
        <v>55.739803222222214</v>
      </c>
      <c r="P949" s="174">
        <v>61.918495611111112</v>
      </c>
      <c r="Q949" s="174">
        <v>76.051421388888883</v>
      </c>
      <c r="R949" s="174">
        <v>56.424845166666657</v>
      </c>
      <c r="S949" s="174">
        <v>54.6516935</v>
      </c>
      <c r="T949" s="176">
        <v>54.627822444444448</v>
      </c>
    </row>
    <row r="950" spans="1:20" x14ac:dyDescent="0.2">
      <c r="A950" s="182" t="s">
        <v>2543</v>
      </c>
      <c r="B950" s="182" t="s">
        <v>1808</v>
      </c>
      <c r="C950" s="182" t="s">
        <v>1300</v>
      </c>
      <c r="D950" s="174">
        <v>42.433160055555554</v>
      </c>
      <c r="E950" s="174">
        <v>31.891110000000001</v>
      </c>
      <c r="F950" s="174">
        <v>30.948798388888893</v>
      </c>
      <c r="G950" s="174">
        <v>30.836713111111116</v>
      </c>
      <c r="H950" s="174">
        <v>31.010861944444443</v>
      </c>
      <c r="I950" s="174">
        <v>30.04659755555555</v>
      </c>
      <c r="J950" s="174">
        <v>32.336871611111114</v>
      </c>
      <c r="K950" s="174">
        <v>31.927794277777771</v>
      </c>
      <c r="L950" s="174">
        <v>29.465012111111111</v>
      </c>
      <c r="M950" s="174">
        <v>29.5853886111111</v>
      </c>
      <c r="N950" s="174">
        <v>29.029992388888886</v>
      </c>
      <c r="O950" s="174">
        <v>33.497557999999998</v>
      </c>
      <c r="P950" s="174">
        <v>34.219225222222228</v>
      </c>
      <c r="Q950" s="174">
        <v>37.215725833333337</v>
      </c>
      <c r="R950" s="174">
        <v>28.180830666666669</v>
      </c>
      <c r="S950" s="174">
        <v>27.534884111111108</v>
      </c>
      <c r="T950" s="176">
        <v>28.273765999999998</v>
      </c>
    </row>
    <row r="951" spans="1:20" x14ac:dyDescent="0.2">
      <c r="A951" s="182" t="s">
        <v>1469</v>
      </c>
      <c r="B951" s="182" t="s">
        <v>680</v>
      </c>
      <c r="C951" s="182" t="s">
        <v>1300</v>
      </c>
      <c r="D951" s="174">
        <v>15.817971499999999</v>
      </c>
      <c r="E951" s="174">
        <v>12.769208833333332</v>
      </c>
      <c r="F951" s="174">
        <v>11.811846722222221</v>
      </c>
      <c r="G951" s="174">
        <v>11.530462055555557</v>
      </c>
      <c r="H951" s="174">
        <v>11.993829944444448</v>
      </c>
      <c r="I951" s="174">
        <v>11.378470777777775</v>
      </c>
      <c r="J951" s="174">
        <v>11.655582222222224</v>
      </c>
      <c r="K951" s="174">
        <v>11.574201722222226</v>
      </c>
      <c r="L951" s="174">
        <v>11.938869944444443</v>
      </c>
      <c r="M951" s="174">
        <v>11.493642944444446</v>
      </c>
      <c r="N951" s="174">
        <v>11.493578888888891</v>
      </c>
      <c r="O951" s="174">
        <v>12.199157666666666</v>
      </c>
      <c r="P951" s="174">
        <v>11.646628000000002</v>
      </c>
      <c r="Q951" s="174">
        <v>14.011120166666668</v>
      </c>
      <c r="R951" s="174">
        <v>13.043915555555555</v>
      </c>
      <c r="S951" s="174">
        <v>13.188392388888888</v>
      </c>
      <c r="T951" s="176">
        <v>13.468482222222224</v>
      </c>
    </row>
    <row r="952" spans="1:20" x14ac:dyDescent="0.2">
      <c r="A952" s="182" t="s">
        <v>2544</v>
      </c>
      <c r="B952" s="182" t="s">
        <v>1968</v>
      </c>
      <c r="C952" s="182" t="s">
        <v>1300</v>
      </c>
      <c r="D952" s="174">
        <v>53.489172777777782</v>
      </c>
      <c r="E952" s="174">
        <v>49.011171722222237</v>
      </c>
      <c r="F952" s="174">
        <v>47.203525277777779</v>
      </c>
      <c r="G952" s="174">
        <v>48.033814222222219</v>
      </c>
      <c r="H952" s="174">
        <v>50.799437888888896</v>
      </c>
      <c r="I952" s="174">
        <v>47.398386444444434</v>
      </c>
      <c r="J952" s="174">
        <v>48.287022666666665</v>
      </c>
      <c r="K952" s="174">
        <v>46.816553222222218</v>
      </c>
      <c r="L952" s="174">
        <v>47.011273055555563</v>
      </c>
      <c r="M952" s="174">
        <v>47.623803388888888</v>
      </c>
      <c r="N952" s="174">
        <v>47.692428999999997</v>
      </c>
      <c r="O952" s="174">
        <v>48.678573555555566</v>
      </c>
      <c r="P952" s="174">
        <v>49.306408888888889</v>
      </c>
      <c r="Q952" s="174">
        <v>59.274493888888891</v>
      </c>
      <c r="R952" s="174">
        <v>49.037477500000001</v>
      </c>
      <c r="S952" s="174">
        <v>47.343985000000004</v>
      </c>
      <c r="T952" s="176">
        <v>46.35505088888889</v>
      </c>
    </row>
    <row r="953" spans="1:20" x14ac:dyDescent="0.2">
      <c r="A953" s="182" t="s">
        <v>2813</v>
      </c>
      <c r="B953" s="182" t="s">
        <v>2814</v>
      </c>
      <c r="C953" s="182" t="s">
        <v>1300</v>
      </c>
      <c r="D953" s="174">
        <v>32.793630444444446</v>
      </c>
      <c r="E953" s="174">
        <v>24.552127444444444</v>
      </c>
      <c r="F953" s="174">
        <v>24.375015388888887</v>
      </c>
      <c r="G953" s="174">
        <v>24.070325277777776</v>
      </c>
      <c r="H953" s="174">
        <v>24.267595777777775</v>
      </c>
      <c r="I953" s="174">
        <v>24.600917611111111</v>
      </c>
      <c r="J953" s="174">
        <v>24.869374555555556</v>
      </c>
      <c r="K953" s="174">
        <v>24.651643222222219</v>
      </c>
      <c r="L953" s="174">
        <v>24.914700611111115</v>
      </c>
      <c r="M953" s="174">
        <v>25.548315000000002</v>
      </c>
      <c r="N953" s="174">
        <v>26.150176388888891</v>
      </c>
      <c r="O953" s="174">
        <v>27.986329166666664</v>
      </c>
      <c r="P953" s="174">
        <v>26.368460722222228</v>
      </c>
      <c r="Q953" s="174">
        <v>36.222806999999996</v>
      </c>
      <c r="R953" s="174">
        <v>26.308404166666655</v>
      </c>
      <c r="S953" s="174">
        <v>26.229874777777781</v>
      </c>
      <c r="T953" s="176">
        <v>25.057815277777777</v>
      </c>
    </row>
    <row r="954" spans="1:20" x14ac:dyDescent="0.2">
      <c r="A954" s="182" t="s">
        <v>1411</v>
      </c>
      <c r="B954" s="182" t="s">
        <v>1412</v>
      </c>
      <c r="C954" s="182" t="s">
        <v>1300</v>
      </c>
      <c r="D954" s="174">
        <v>19.651263944444445</v>
      </c>
      <c r="E954" s="174">
        <v>14.994418333333336</v>
      </c>
      <c r="F954" s="174">
        <v>15.562039388888893</v>
      </c>
      <c r="G954" s="174">
        <v>15.519338777777778</v>
      </c>
      <c r="H954" s="174">
        <v>15.411670333333332</v>
      </c>
      <c r="I954" s="174">
        <v>15.304499388888887</v>
      </c>
      <c r="J954" s="174">
        <v>13.84662611111111</v>
      </c>
      <c r="K954" s="174">
        <v>13.017757055555556</v>
      </c>
      <c r="L954" s="174">
        <v>13.802367277777778</v>
      </c>
      <c r="M954" s="174">
        <v>13.524185944444445</v>
      </c>
      <c r="N954" s="174">
        <v>14.704794888888889</v>
      </c>
      <c r="O954" s="174">
        <v>14.698163166666667</v>
      </c>
      <c r="P954" s="174">
        <v>14.307732166666666</v>
      </c>
      <c r="Q954" s="174">
        <v>13.571242833333335</v>
      </c>
      <c r="R954" s="174">
        <v>13.205849555555554</v>
      </c>
      <c r="S954" s="174">
        <v>13.667641222222223</v>
      </c>
      <c r="T954" s="176">
        <v>13.845284555555557</v>
      </c>
    </row>
    <row r="955" spans="1:20" x14ac:dyDescent="0.2">
      <c r="A955" s="182" t="s">
        <v>2545</v>
      </c>
      <c r="B955" s="182" t="s">
        <v>2251</v>
      </c>
      <c r="C955" s="182" t="s">
        <v>1300</v>
      </c>
      <c r="D955" s="174">
        <v>38.373710611111122</v>
      </c>
      <c r="E955" s="174">
        <v>36.666630888888889</v>
      </c>
      <c r="F955" s="174">
        <v>35.692876555555557</v>
      </c>
      <c r="G955" s="174">
        <v>35.636593833333329</v>
      </c>
      <c r="H955" s="174">
        <v>34.909792833333334</v>
      </c>
      <c r="I955" s="174">
        <v>34.882512888888897</v>
      </c>
      <c r="J955" s="174">
        <v>35.348720666666665</v>
      </c>
      <c r="K955" s="174">
        <v>37.495589499999994</v>
      </c>
      <c r="L955" s="174">
        <v>35.536117722222222</v>
      </c>
      <c r="M955" s="174">
        <v>36.021324999999997</v>
      </c>
      <c r="N955" s="174">
        <v>37.898437944444446</v>
      </c>
      <c r="O955" s="174">
        <v>42.859105722222218</v>
      </c>
      <c r="P955" s="174">
        <v>36.67158394444445</v>
      </c>
      <c r="Q955" s="174">
        <v>58.587847055555557</v>
      </c>
      <c r="R955" s="174">
        <v>43.77806261111111</v>
      </c>
      <c r="S955" s="174">
        <v>38.378293833333338</v>
      </c>
      <c r="T955" s="176">
        <v>35.545442111111107</v>
      </c>
    </row>
    <row r="956" spans="1:20" x14ac:dyDescent="0.2">
      <c r="A956" s="182" t="s">
        <v>1426</v>
      </c>
      <c r="B956" s="182" t="s">
        <v>1886</v>
      </c>
      <c r="C956" s="182" t="s">
        <v>1300</v>
      </c>
      <c r="D956" s="174">
        <v>43.496818999999995</v>
      </c>
      <c r="E956" s="174">
        <v>37.967010888888893</v>
      </c>
      <c r="F956" s="174">
        <v>38.853314611111117</v>
      </c>
      <c r="G956" s="174">
        <v>33.336957333333345</v>
      </c>
      <c r="H956" s="174">
        <v>35.242648833333334</v>
      </c>
      <c r="I956" s="174">
        <v>33.367159222222227</v>
      </c>
      <c r="J956" s="174">
        <v>32.803037333333329</v>
      </c>
      <c r="K956" s="174">
        <v>33.369814999999996</v>
      </c>
      <c r="L956" s="174">
        <v>33.349567111111121</v>
      </c>
      <c r="M956" s="174">
        <v>33.27238877777777</v>
      </c>
      <c r="N956" s="174">
        <v>34.269007277777774</v>
      </c>
      <c r="O956" s="174">
        <v>35.036548166666662</v>
      </c>
      <c r="P956" s="174">
        <v>36.212629777777785</v>
      </c>
      <c r="Q956" s="174">
        <v>41.865819944444439</v>
      </c>
      <c r="R956" s="174">
        <v>38.00639833333333</v>
      </c>
      <c r="S956" s="174">
        <v>33.667194055555562</v>
      </c>
      <c r="T956" s="176">
        <v>36.332745611111108</v>
      </c>
    </row>
    <row r="957" spans="1:20" x14ac:dyDescent="0.2">
      <c r="A957" s="182" t="s">
        <v>2546</v>
      </c>
      <c r="B957" s="182" t="s">
        <v>2004</v>
      </c>
      <c r="C957" s="182" t="s">
        <v>1300</v>
      </c>
      <c r="D957" s="174">
        <v>114.76996749999999</v>
      </c>
      <c r="E957" s="174">
        <v>98.153708611111114</v>
      </c>
      <c r="F957" s="174">
        <v>95.848329333333311</v>
      </c>
      <c r="G957" s="174">
        <v>94.765638666666675</v>
      </c>
      <c r="H957" s="174">
        <v>96.288900999999996</v>
      </c>
      <c r="I957" s="174">
        <v>93.758336166666666</v>
      </c>
      <c r="J957" s="174">
        <v>96.340616222222224</v>
      </c>
      <c r="K957" s="174">
        <v>92.244567333333336</v>
      </c>
      <c r="L957" s="174">
        <v>90.286006388888893</v>
      </c>
      <c r="M957" s="174">
        <v>89.601627388888886</v>
      </c>
      <c r="N957" s="174">
        <v>92.111826222222206</v>
      </c>
      <c r="O957" s="174">
        <v>92.937988388888897</v>
      </c>
      <c r="P957" s="174">
        <v>96.793436166666666</v>
      </c>
      <c r="Q957" s="174">
        <v>105.1395411111111</v>
      </c>
      <c r="R957" s="174">
        <v>90.875300611111115</v>
      </c>
      <c r="S957" s="174">
        <v>92.518388833333319</v>
      </c>
      <c r="T957" s="176">
        <v>92.298784500000011</v>
      </c>
    </row>
    <row r="958" spans="1:20" x14ac:dyDescent="0.2">
      <c r="A958" s="182" t="s">
        <v>2547</v>
      </c>
      <c r="B958" s="182" t="s">
        <v>1790</v>
      </c>
      <c r="C958" s="182" t="s">
        <v>1300</v>
      </c>
      <c r="D958" s="174">
        <v>39.745169722222229</v>
      </c>
      <c r="E958" s="174">
        <v>32.123187722222227</v>
      </c>
      <c r="F958" s="174">
        <v>29.646944388888887</v>
      </c>
      <c r="G958" s="174">
        <v>29.927818777777773</v>
      </c>
      <c r="H958" s="174">
        <v>30.728865833333334</v>
      </c>
      <c r="I958" s="174">
        <v>28.13287455555556</v>
      </c>
      <c r="J958" s="174">
        <v>28.452271222222222</v>
      </c>
      <c r="K958" s="174">
        <v>28.837881388888896</v>
      </c>
      <c r="L958" s="174">
        <v>32.683785833333339</v>
      </c>
      <c r="M958" s="174">
        <v>30.906387944444436</v>
      </c>
      <c r="N958" s="174">
        <v>30.459390444444448</v>
      </c>
      <c r="O958" s="174">
        <v>34.575843277777786</v>
      </c>
      <c r="P958" s="174">
        <v>31.434930111111107</v>
      </c>
      <c r="Q958" s="174">
        <v>44.544703388888898</v>
      </c>
      <c r="R958" s="174">
        <v>34.346121277777783</v>
      </c>
      <c r="S958" s="174">
        <v>33.336517444444446</v>
      </c>
      <c r="T958" s="176">
        <v>31.027953999999998</v>
      </c>
    </row>
    <row r="959" spans="1:20" x14ac:dyDescent="0.2">
      <c r="A959" s="182" t="s">
        <v>2548</v>
      </c>
      <c r="B959" s="182" t="s">
        <v>1816</v>
      </c>
      <c r="C959" s="182" t="s">
        <v>1300</v>
      </c>
      <c r="D959" s="174">
        <v>23.126733222222221</v>
      </c>
      <c r="E959" s="174">
        <v>19.975516277777782</v>
      </c>
      <c r="F959" s="174">
        <v>20.35331288888889</v>
      </c>
      <c r="G959" s="174">
        <v>20.324496611111112</v>
      </c>
      <c r="H959" s="174">
        <v>21.353341555555559</v>
      </c>
      <c r="I959" s="174">
        <v>21.894224722222223</v>
      </c>
      <c r="J959" s="174">
        <v>22.208551111111106</v>
      </c>
      <c r="K959" s="174">
        <v>23.28095188888889</v>
      </c>
      <c r="L959" s="174">
        <v>27.993559833333332</v>
      </c>
      <c r="M959" s="174">
        <v>26.207127333333336</v>
      </c>
      <c r="N959" s="174">
        <v>24.806825611111108</v>
      </c>
      <c r="O959" s="174">
        <v>26.848947555555558</v>
      </c>
      <c r="P959" s="174">
        <v>25.746422722222221</v>
      </c>
      <c r="Q959" s="174">
        <v>27.037376999999996</v>
      </c>
      <c r="R959" s="174">
        <v>25.759975222222227</v>
      </c>
      <c r="S959" s="174">
        <v>24.935556555555554</v>
      </c>
      <c r="T959" s="176">
        <v>22.568184944444447</v>
      </c>
    </row>
    <row r="960" spans="1:20" x14ac:dyDescent="0.2">
      <c r="A960" s="182" t="s">
        <v>1427</v>
      </c>
      <c r="B960" s="182" t="s">
        <v>586</v>
      </c>
      <c r="C960" s="182" t="s">
        <v>1300</v>
      </c>
      <c r="D960" s="174">
        <v>28.574100777777783</v>
      </c>
      <c r="E960" s="174">
        <v>20.150656777777776</v>
      </c>
      <c r="F960" s="174">
        <v>18.408970944444444</v>
      </c>
      <c r="G960" s="174">
        <v>18.430185611111114</v>
      </c>
      <c r="H960" s="174">
        <v>19.461132166666669</v>
      </c>
      <c r="I960" s="174">
        <v>18.171681500000002</v>
      </c>
      <c r="J960" s="174">
        <v>18.451918222222222</v>
      </c>
      <c r="K960" s="174">
        <v>17.361469444444445</v>
      </c>
      <c r="L960" s="174">
        <v>17.467561888888891</v>
      </c>
      <c r="M960" s="174">
        <v>18.253342722222225</v>
      </c>
      <c r="N960" s="174">
        <v>18.192205000000005</v>
      </c>
      <c r="O960" s="174">
        <v>18.421736999999997</v>
      </c>
      <c r="P960" s="174">
        <v>17.213269611111112</v>
      </c>
      <c r="Q960" s="174">
        <v>20.631140611111114</v>
      </c>
      <c r="R960" s="174">
        <v>19.587145111111113</v>
      </c>
      <c r="S960" s="174">
        <v>18.367724833333337</v>
      </c>
      <c r="T960" s="176">
        <v>18.048462277777777</v>
      </c>
    </row>
    <row r="961" spans="1:20" x14ac:dyDescent="0.2">
      <c r="A961" s="182" t="s">
        <v>2549</v>
      </c>
      <c r="B961" s="182" t="s">
        <v>100</v>
      </c>
      <c r="C961" s="182" t="s">
        <v>1300</v>
      </c>
      <c r="D961" s="174">
        <v>15.167237777777776</v>
      </c>
      <c r="E961" s="174">
        <v>9.2686028333333326</v>
      </c>
      <c r="F961" s="174">
        <v>9.0955366666666677</v>
      </c>
      <c r="G961" s="174">
        <v>8.769574666666669</v>
      </c>
      <c r="H961" s="174">
        <v>9.005155666666667</v>
      </c>
      <c r="I961" s="174">
        <v>8.9752441111111096</v>
      </c>
      <c r="J961" s="174">
        <v>9.0051042777777788</v>
      </c>
      <c r="K961" s="174">
        <v>9.1950223888888889</v>
      </c>
      <c r="L961" s="174">
        <v>8.9608111666666659</v>
      </c>
      <c r="M961" s="174">
        <v>10.345747888888887</v>
      </c>
      <c r="N961" s="174">
        <v>9.8817386111111105</v>
      </c>
      <c r="O961" s="174">
        <v>10.195467166666667</v>
      </c>
      <c r="P961" s="174">
        <v>9.1451082222222215</v>
      </c>
      <c r="Q961" s="174">
        <v>10.910156277777777</v>
      </c>
      <c r="R961" s="174">
        <v>9.8718958333333333</v>
      </c>
      <c r="S961" s="174">
        <v>9.4617838888888901</v>
      </c>
      <c r="T961" s="176">
        <v>10.15857477777778</v>
      </c>
    </row>
    <row r="962" spans="1:20" x14ac:dyDescent="0.2">
      <c r="A962" s="182" t="s">
        <v>3439</v>
      </c>
      <c r="B962" s="182" t="s">
        <v>667</v>
      </c>
      <c r="C962" s="182" t="s">
        <v>1300</v>
      </c>
      <c r="D962" s="174">
        <v>22.244924888888889</v>
      </c>
      <c r="E962" s="174">
        <v>19.102999944444441</v>
      </c>
      <c r="F962" s="174">
        <v>16.671249444444445</v>
      </c>
      <c r="G962" s="174">
        <v>16.448384166666663</v>
      </c>
      <c r="H962" s="174">
        <v>18.630073277777779</v>
      </c>
      <c r="I962" s="174">
        <v>18.449262222222224</v>
      </c>
      <c r="J962" s="174">
        <v>16.386235388888892</v>
      </c>
      <c r="K962" s="174">
        <v>15.930765222222224</v>
      </c>
      <c r="L962" s="174">
        <v>16.128646888888888</v>
      </c>
      <c r="M962" s="174">
        <v>16.883642222222225</v>
      </c>
      <c r="N962" s="174">
        <v>16.931244888888887</v>
      </c>
      <c r="O962" s="174">
        <v>18.291853388888892</v>
      </c>
      <c r="P962" s="174">
        <v>16.649821555555555</v>
      </c>
      <c r="Q962" s="174">
        <v>22.706448500000004</v>
      </c>
      <c r="R962" s="174">
        <v>19.183992499999999</v>
      </c>
      <c r="S962" s="174">
        <v>19.626003944444445</v>
      </c>
      <c r="T962" s="176">
        <v>19.725452888888892</v>
      </c>
    </row>
    <row r="963" spans="1:20" x14ac:dyDescent="0.2">
      <c r="A963" s="182" t="s">
        <v>1428</v>
      </c>
      <c r="B963" s="182" t="s">
        <v>1885</v>
      </c>
      <c r="C963" s="182" t="s">
        <v>1300</v>
      </c>
      <c r="D963" s="174">
        <v>25.422242999999995</v>
      </c>
      <c r="E963" s="174">
        <v>20.84449588888889</v>
      </c>
      <c r="F963" s="174">
        <v>24.883652055555558</v>
      </c>
      <c r="G963" s="174">
        <v>22.792676611111112</v>
      </c>
      <c r="H963" s="174">
        <v>22.472011888888886</v>
      </c>
      <c r="I963" s="174">
        <v>21.420684055555554</v>
      </c>
      <c r="J963" s="174">
        <v>20.557786500000002</v>
      </c>
      <c r="K963" s="174">
        <v>19.766306499999999</v>
      </c>
      <c r="L963" s="174">
        <v>19.531011888888891</v>
      </c>
      <c r="M963" s="174">
        <v>19.682708222222221</v>
      </c>
      <c r="N963" s="174">
        <v>20.788005777777776</v>
      </c>
      <c r="O963" s="174">
        <v>21.130267833333328</v>
      </c>
      <c r="P963" s="174">
        <v>21.703104166666666</v>
      </c>
      <c r="Q963" s="174">
        <v>23.152855611111111</v>
      </c>
      <c r="R963" s="174">
        <v>20.327325944444443</v>
      </c>
      <c r="S963" s="174">
        <v>18.501458888888884</v>
      </c>
      <c r="T963" s="176">
        <v>19.929512722222221</v>
      </c>
    </row>
    <row r="964" spans="1:20" x14ac:dyDescent="0.2">
      <c r="A964" s="182" t="s">
        <v>1429</v>
      </c>
      <c r="B964" s="182" t="s">
        <v>1887</v>
      </c>
      <c r="C964" s="182" t="s">
        <v>1300</v>
      </c>
      <c r="D964" s="174">
        <v>18.961233222222219</v>
      </c>
      <c r="E964" s="174">
        <v>15.728637722222222</v>
      </c>
      <c r="F964" s="174">
        <v>18.907955055555554</v>
      </c>
      <c r="G964" s="174">
        <v>17.835384222222224</v>
      </c>
      <c r="H964" s="174">
        <v>18.889794833333337</v>
      </c>
      <c r="I964" s="174">
        <v>17.468445499999998</v>
      </c>
      <c r="J964" s="174">
        <v>18.093391111111107</v>
      </c>
      <c r="K964" s="174">
        <v>17.719020277777776</v>
      </c>
      <c r="L964" s="174">
        <v>18.331487666666664</v>
      </c>
      <c r="M964" s="174">
        <v>18.650292722222222</v>
      </c>
      <c r="N964" s="174">
        <v>18.954997222222218</v>
      </c>
      <c r="O964" s="174">
        <v>20.238327777777776</v>
      </c>
      <c r="P964" s="174">
        <v>21.345453833333334</v>
      </c>
      <c r="Q964" s="174">
        <v>20.241601277777775</v>
      </c>
      <c r="R964" s="174">
        <v>18.071608944444446</v>
      </c>
      <c r="S964" s="174">
        <v>16.236844944444446</v>
      </c>
      <c r="T964" s="176">
        <v>15.914503</v>
      </c>
    </row>
    <row r="965" spans="1:20" x14ac:dyDescent="0.2">
      <c r="A965" s="182" t="s">
        <v>2550</v>
      </c>
      <c r="B965" s="182" t="s">
        <v>1802</v>
      </c>
      <c r="C965" s="182" t="s">
        <v>1300</v>
      </c>
      <c r="D965" s="174">
        <v>12.783966777777778</v>
      </c>
      <c r="E965" s="174">
        <v>11.139294888888889</v>
      </c>
      <c r="F965" s="174">
        <v>11.013786888888889</v>
      </c>
      <c r="G965" s="174">
        <v>11.028100277777778</v>
      </c>
      <c r="H965" s="174">
        <v>11.423325166666666</v>
      </c>
      <c r="I965" s="174">
        <v>10.775432055555557</v>
      </c>
      <c r="J965" s="174">
        <v>10.758080388888892</v>
      </c>
      <c r="K965" s="174">
        <v>10.694757666666668</v>
      </c>
      <c r="L965" s="174">
        <v>10.439781944444446</v>
      </c>
      <c r="M965" s="174">
        <v>11.155071722222221</v>
      </c>
      <c r="N965" s="174">
        <v>11.25453127777778</v>
      </c>
      <c r="O965" s="174">
        <v>13.188441388888888</v>
      </c>
      <c r="P965" s="174">
        <v>11.383466722222227</v>
      </c>
      <c r="Q965" s="174">
        <v>12.726184944444441</v>
      </c>
      <c r="R965" s="174">
        <v>11.79354438888889</v>
      </c>
      <c r="S965" s="174">
        <v>11.170211444444444</v>
      </c>
      <c r="T965" s="176">
        <v>11.148932222222221</v>
      </c>
    </row>
    <row r="966" spans="1:20" x14ac:dyDescent="0.2">
      <c r="A966" s="182" t="s">
        <v>2551</v>
      </c>
      <c r="B966" s="182" t="s">
        <v>1958</v>
      </c>
      <c r="C966" s="182" t="s">
        <v>1300</v>
      </c>
      <c r="D966" s="174">
        <v>88.062624444444452</v>
      </c>
      <c r="E966" s="174">
        <v>65.755074555555538</v>
      </c>
      <c r="F966" s="174">
        <v>64.145957388888888</v>
      </c>
      <c r="G966" s="174">
        <v>60.579612555555549</v>
      </c>
      <c r="H966" s="174">
        <v>60.184514444444453</v>
      </c>
      <c r="I966" s="174">
        <v>56.693788888888882</v>
      </c>
      <c r="J966" s="174">
        <v>58.176428944444446</v>
      </c>
      <c r="K966" s="174">
        <v>57.080847722222224</v>
      </c>
      <c r="L966" s="174">
        <v>57.161667388888887</v>
      </c>
      <c r="M966" s="174">
        <v>60.552222833333339</v>
      </c>
      <c r="N966" s="174">
        <v>71.908823666666663</v>
      </c>
      <c r="O966" s="174">
        <v>54.130549055555555</v>
      </c>
      <c r="P966" s="174">
        <v>79.095518611111117</v>
      </c>
      <c r="Q966" s="174">
        <v>57.075854611111112</v>
      </c>
      <c r="R966" s="174">
        <v>42.795174500000002</v>
      </c>
      <c r="S966" s="174">
        <v>42.106298277777768</v>
      </c>
      <c r="T966" s="176">
        <v>42.465427111111111</v>
      </c>
    </row>
    <row r="967" spans="1:20" x14ac:dyDescent="0.2">
      <c r="A967" s="182" t="s">
        <v>1966</v>
      </c>
      <c r="B967" s="182" t="s">
        <v>1967</v>
      </c>
      <c r="C967" s="182" t="s">
        <v>1300</v>
      </c>
      <c r="D967" s="174">
        <v>54.208060555555562</v>
      </c>
      <c r="E967" s="174">
        <v>48.858046666666667</v>
      </c>
      <c r="F967" s="174">
        <v>44.902608777777772</v>
      </c>
      <c r="G967" s="174">
        <v>46.490610333333322</v>
      </c>
      <c r="H967" s="174">
        <v>46.867902777777772</v>
      </c>
      <c r="I967" s="174">
        <v>43.763793555555559</v>
      </c>
      <c r="J967" s="174">
        <v>44.286814611111112</v>
      </c>
      <c r="K967" s="174">
        <v>41.449129888888891</v>
      </c>
      <c r="L967" s="174">
        <v>42.511053222222216</v>
      </c>
      <c r="M967" s="174">
        <v>42.537078999999999</v>
      </c>
      <c r="N967" s="174">
        <v>42.278719000000002</v>
      </c>
      <c r="O967" s="174">
        <v>44.111365555555558</v>
      </c>
      <c r="P967" s="174">
        <v>43.904280388888886</v>
      </c>
      <c r="Q967" s="174">
        <v>51.253494555555548</v>
      </c>
      <c r="R967" s="174">
        <v>45.387702888888889</v>
      </c>
      <c r="S967" s="174">
        <v>46.975035833333337</v>
      </c>
      <c r="T967" s="176">
        <v>48.568325277777781</v>
      </c>
    </row>
    <row r="968" spans="1:20" x14ac:dyDescent="0.2">
      <c r="A968" s="182" t="s">
        <v>2907</v>
      </c>
      <c r="B968" s="182" t="s">
        <v>2908</v>
      </c>
      <c r="C968" s="182" t="s">
        <v>1300</v>
      </c>
      <c r="D968" s="174">
        <v>54.35146272222223</v>
      </c>
      <c r="E968" s="174">
        <v>44.517043333333319</v>
      </c>
      <c r="F968" s="174">
        <v>41.784595555555555</v>
      </c>
      <c r="G968" s="174">
        <v>39.760272666666673</v>
      </c>
      <c r="H968" s="174">
        <v>38.011207833333316</v>
      </c>
      <c r="I968" s="174">
        <v>35.577038111111108</v>
      </c>
      <c r="J968" s="174">
        <v>38.63120861111112</v>
      </c>
      <c r="K968" s="174">
        <v>37.300426333333334</v>
      </c>
      <c r="L968" s="174">
        <v>33.637214666666665</v>
      </c>
      <c r="M968" s="174">
        <v>33.420883666666668</v>
      </c>
      <c r="N968" s="174">
        <v>35.660101888888889</v>
      </c>
      <c r="O968" s="174">
        <v>40.308482777777776</v>
      </c>
      <c r="P968" s="174">
        <v>37.56748016666667</v>
      </c>
      <c r="Q968" s="174">
        <v>39.660667333333329</v>
      </c>
      <c r="R968" s="174">
        <v>36.888164500000002</v>
      </c>
      <c r="S968" s="174">
        <v>36.332376888888888</v>
      </c>
      <c r="T968" s="176">
        <v>39.148110222222222</v>
      </c>
    </row>
    <row r="969" spans="1:20" x14ac:dyDescent="0.2">
      <c r="A969" s="182" t="s">
        <v>2899</v>
      </c>
      <c r="B969" s="182" t="s">
        <v>2900</v>
      </c>
      <c r="C969" s="182" t="s">
        <v>1300</v>
      </c>
      <c r="D969" s="174">
        <v>45.295304888888893</v>
      </c>
      <c r="E969" s="174">
        <v>32.674725833333333</v>
      </c>
      <c r="F969" s="174">
        <v>31.894527611111112</v>
      </c>
      <c r="G969" s="174">
        <v>29.271914611111111</v>
      </c>
      <c r="H969" s="174">
        <v>28.639754277777779</v>
      </c>
      <c r="I969" s="174">
        <v>25.85235311111111</v>
      </c>
      <c r="J969" s="174">
        <v>30.29251855555556</v>
      </c>
      <c r="K969" s="174">
        <v>29.862727166666666</v>
      </c>
      <c r="L969" s="174">
        <v>29.395995777777777</v>
      </c>
      <c r="M969" s="174">
        <v>29.049484555555548</v>
      </c>
      <c r="N969" s="174">
        <v>30.438148166666664</v>
      </c>
      <c r="O969" s="174">
        <v>34.941145333333324</v>
      </c>
      <c r="P969" s="174">
        <v>32.196963388888896</v>
      </c>
      <c r="Q969" s="174">
        <v>33.824699444444441</v>
      </c>
      <c r="R969" s="174">
        <v>30.275232388888881</v>
      </c>
      <c r="S969" s="174">
        <v>28.978316055555556</v>
      </c>
      <c r="T969" s="176">
        <v>32.30918511111112</v>
      </c>
    </row>
    <row r="970" spans="1:20" x14ac:dyDescent="0.2">
      <c r="A970" s="182" t="s">
        <v>2552</v>
      </c>
      <c r="B970" s="182" t="s">
        <v>1954</v>
      </c>
      <c r="C970" s="182" t="s">
        <v>1300</v>
      </c>
      <c r="D970" s="174">
        <v>56.001989999999999</v>
      </c>
      <c r="E970" s="174">
        <v>50.575239555555548</v>
      </c>
      <c r="F970" s="174">
        <v>48.659633999999997</v>
      </c>
      <c r="G970" s="174">
        <v>48.57466211111111</v>
      </c>
      <c r="H970" s="174">
        <v>50.289170277777778</v>
      </c>
      <c r="I970" s="174">
        <v>48.123107222222217</v>
      </c>
      <c r="J970" s="174">
        <v>46.406332611111111</v>
      </c>
      <c r="K970" s="174">
        <v>45.504315611111124</v>
      </c>
      <c r="L970" s="174">
        <v>45.622857444444435</v>
      </c>
      <c r="M970" s="174">
        <v>45.614692499999997</v>
      </c>
      <c r="N970" s="174">
        <v>46.106302333333332</v>
      </c>
      <c r="O970" s="174">
        <v>48.095225611111104</v>
      </c>
      <c r="P970" s="174">
        <v>46.77264233333333</v>
      </c>
      <c r="Q970" s="174">
        <v>51.438759944444449</v>
      </c>
      <c r="R970" s="174">
        <v>47.262013944444433</v>
      </c>
      <c r="S970" s="174">
        <v>46.731870555555552</v>
      </c>
      <c r="T970" s="176">
        <v>57.248983333333321</v>
      </c>
    </row>
    <row r="971" spans="1:20" x14ac:dyDescent="0.2">
      <c r="A971" s="182" t="s">
        <v>3791</v>
      </c>
      <c r="B971" s="182" t="s">
        <v>1535</v>
      </c>
      <c r="C971" s="182" t="s">
        <v>1300</v>
      </c>
      <c r="D971" s="174">
        <v>63.661492666666668</v>
      </c>
      <c r="E971" s="174">
        <v>49.239110055555543</v>
      </c>
      <c r="F971" s="174">
        <v>49.566584999999996</v>
      </c>
      <c r="G971" s="174">
        <v>45.475583</v>
      </c>
      <c r="H971" s="174">
        <v>46.780519388888891</v>
      </c>
      <c r="I971" s="174">
        <v>45.065202166666673</v>
      </c>
      <c r="J971" s="174">
        <v>45.307292000000004</v>
      </c>
      <c r="K971" s="174">
        <v>45.928196555555559</v>
      </c>
      <c r="L971" s="174">
        <v>45.471982888888888</v>
      </c>
      <c r="M971" s="174">
        <v>44.272725999999999</v>
      </c>
      <c r="N971" s="174">
        <v>45.316244777777783</v>
      </c>
      <c r="O971" s="174">
        <v>47.492550222222228</v>
      </c>
      <c r="P971" s="174">
        <v>51.064393777777781</v>
      </c>
      <c r="Q971" s="174">
        <v>60.129733388888894</v>
      </c>
      <c r="R971" s="174">
        <v>46.292127888888885</v>
      </c>
      <c r="S971" s="174">
        <v>46.406555055555557</v>
      </c>
      <c r="T971" s="176">
        <v>47.459346722222222</v>
      </c>
    </row>
    <row r="972" spans="1:20" x14ac:dyDescent="0.2">
      <c r="A972" s="182" t="s">
        <v>2553</v>
      </c>
      <c r="B972" s="182" t="s">
        <v>1957</v>
      </c>
      <c r="C972" s="182" t="s">
        <v>1300</v>
      </c>
      <c r="D972" s="174">
        <v>97.172623444444469</v>
      </c>
      <c r="E972" s="174">
        <v>77.371855666666676</v>
      </c>
      <c r="F972" s="174">
        <v>63.232617166666678</v>
      </c>
      <c r="G972" s="174">
        <v>54.947409444444446</v>
      </c>
      <c r="H972" s="174">
        <v>58.822255055555566</v>
      </c>
      <c r="I972" s="174">
        <v>54.962674888888877</v>
      </c>
      <c r="J972" s="174">
        <v>54.737736111111111</v>
      </c>
      <c r="K972" s="174">
        <v>51.774161388888885</v>
      </c>
      <c r="L972" s="174">
        <v>55.248030611111119</v>
      </c>
      <c r="M972" s="174">
        <v>60.818728055555567</v>
      </c>
      <c r="N972" s="174">
        <v>74.75421738888889</v>
      </c>
      <c r="O972" s="174">
        <v>49.016342166666654</v>
      </c>
      <c r="P972" s="174">
        <v>73.394816999999989</v>
      </c>
      <c r="Q972" s="174">
        <v>64.926444222222216</v>
      </c>
      <c r="R972" s="174">
        <v>41.576950722222222</v>
      </c>
      <c r="S972" s="174">
        <v>42.088652444444435</v>
      </c>
      <c r="T972" s="176">
        <v>42.219354444444441</v>
      </c>
    </row>
    <row r="973" spans="1:20" x14ac:dyDescent="0.2">
      <c r="A973" s="182" t="s">
        <v>3440</v>
      </c>
      <c r="B973" s="182" t="s">
        <v>454</v>
      </c>
      <c r="C973" s="182" t="s">
        <v>1300</v>
      </c>
      <c r="D973" s="174">
        <v>43.93944216666668</v>
      </c>
      <c r="E973" s="174">
        <v>30.226079500000008</v>
      </c>
      <c r="F973" s="174">
        <v>24.329543499999996</v>
      </c>
      <c r="G973" s="174">
        <v>21.017879611111113</v>
      </c>
      <c r="H973" s="174">
        <v>24.295483000000001</v>
      </c>
      <c r="I973" s="174">
        <v>21.796017499999998</v>
      </c>
      <c r="J973" s="174">
        <v>23.448593388888884</v>
      </c>
      <c r="K973" s="174">
        <v>20.695790111111112</v>
      </c>
      <c r="L973" s="174">
        <v>19.281888222222221</v>
      </c>
      <c r="M973" s="174">
        <v>20.559372944444444</v>
      </c>
      <c r="N973" s="174">
        <v>19.795938222222219</v>
      </c>
      <c r="O973" s="174">
        <v>20.312257777777777</v>
      </c>
      <c r="P973" s="174">
        <v>25.048105499999998</v>
      </c>
      <c r="Q973" s="174">
        <v>40.77929561111111</v>
      </c>
      <c r="R973" s="174">
        <v>20.898415166666663</v>
      </c>
      <c r="S973" s="174">
        <v>21.92188783333334</v>
      </c>
      <c r="T973" s="176">
        <v>21.232298111111106</v>
      </c>
    </row>
    <row r="974" spans="1:20" x14ac:dyDescent="0.2">
      <c r="A974" s="182" t="s">
        <v>2554</v>
      </c>
      <c r="B974" s="182" t="s">
        <v>1563</v>
      </c>
      <c r="C974" s="182" t="s">
        <v>1300</v>
      </c>
      <c r="D974" s="174">
        <v>45.121318833333333</v>
      </c>
      <c r="E974" s="174">
        <v>37.37297794444445</v>
      </c>
      <c r="F974" s="174">
        <v>31.043863277777778</v>
      </c>
      <c r="G974" s="174">
        <v>26.760644777777781</v>
      </c>
      <c r="H974" s="174">
        <v>27.990287888888886</v>
      </c>
      <c r="I974" s="174">
        <v>25.457535500000006</v>
      </c>
      <c r="J974" s="174">
        <v>25.552269111111109</v>
      </c>
      <c r="K974" s="174">
        <v>24.856187055555562</v>
      </c>
      <c r="L974" s="174">
        <v>25.332693777777777</v>
      </c>
      <c r="M974" s="174">
        <v>25.477155388888896</v>
      </c>
      <c r="N974" s="174">
        <v>26.608415888888896</v>
      </c>
      <c r="O974" s="174">
        <v>25.819542999999999</v>
      </c>
      <c r="P974" s="174">
        <v>28.85283038888889</v>
      </c>
      <c r="Q974" s="174">
        <v>39.645914833333322</v>
      </c>
      <c r="R974" s="174">
        <v>25.97739955555555</v>
      </c>
      <c r="S974" s="174">
        <v>26.905802055555554</v>
      </c>
      <c r="T974" s="176">
        <v>26.95940222222222</v>
      </c>
    </row>
    <row r="975" spans="1:20" x14ac:dyDescent="0.2">
      <c r="A975" s="182" t="s">
        <v>2555</v>
      </c>
      <c r="B975" s="182" t="s">
        <v>2051</v>
      </c>
      <c r="C975" s="182" t="s">
        <v>1300</v>
      </c>
      <c r="D975" s="174">
        <v>56.15666511111111</v>
      </c>
      <c r="E975" s="174">
        <v>43.998518444444443</v>
      </c>
      <c r="F975" s="174">
        <v>38.642699277777773</v>
      </c>
      <c r="G975" s="174">
        <v>31.218458888888886</v>
      </c>
      <c r="H975" s="174">
        <v>34.677404333333335</v>
      </c>
      <c r="I975" s="174">
        <v>32.358852277777785</v>
      </c>
      <c r="J975" s="174">
        <v>33.306901222222216</v>
      </c>
      <c r="K975" s="174">
        <v>29.473450722222221</v>
      </c>
      <c r="L975" s="174">
        <v>30.663807111111112</v>
      </c>
      <c r="M975" s="174">
        <v>31.455954777777777</v>
      </c>
      <c r="N975" s="174">
        <v>29.394903777777774</v>
      </c>
      <c r="O975" s="174">
        <v>32.014036277777777</v>
      </c>
      <c r="P975" s="174">
        <v>39.006426888888896</v>
      </c>
      <c r="Q975" s="174">
        <v>58.965144333333342</v>
      </c>
      <c r="R975" s="174">
        <v>32.134072944444448</v>
      </c>
      <c r="S975" s="174">
        <v>33.908144388888886</v>
      </c>
      <c r="T975" s="176">
        <v>33.129139833333333</v>
      </c>
    </row>
    <row r="976" spans="1:20" x14ac:dyDescent="0.2">
      <c r="A976" s="182" t="s">
        <v>2556</v>
      </c>
      <c r="B976" s="182" t="s">
        <v>137</v>
      </c>
      <c r="C976" s="182" t="s">
        <v>1300</v>
      </c>
      <c r="D976" s="174">
        <v>13.280729833333332</v>
      </c>
      <c r="E976" s="174">
        <v>12.161015666666668</v>
      </c>
      <c r="F976" s="174">
        <v>12.456985</v>
      </c>
      <c r="G976" s="174">
        <v>11.051974333333332</v>
      </c>
      <c r="H976" s="174">
        <v>11.085662722222223</v>
      </c>
      <c r="I976" s="174">
        <v>11.108237166666667</v>
      </c>
      <c r="J976" s="174">
        <v>11.541932000000001</v>
      </c>
      <c r="K976" s="174">
        <v>10.7912775</v>
      </c>
      <c r="L976" s="174">
        <v>10.823023444444445</v>
      </c>
      <c r="M976" s="174">
        <v>11.356855222222224</v>
      </c>
      <c r="N976" s="174">
        <v>11.544605944444447</v>
      </c>
      <c r="O976" s="174">
        <v>12.078483055555557</v>
      </c>
      <c r="P976" s="174">
        <v>13.367820277777778</v>
      </c>
      <c r="Q976" s="174">
        <v>15.826832888888889</v>
      </c>
      <c r="R976" s="174">
        <v>11.678083444444447</v>
      </c>
      <c r="S976" s="174">
        <v>10.847994333333334</v>
      </c>
      <c r="T976" s="176">
        <v>11.307942777777777</v>
      </c>
    </row>
    <row r="977" spans="1:20" x14ac:dyDescent="0.2">
      <c r="A977" s="182" t="s">
        <v>3794</v>
      </c>
      <c r="B977" s="182" t="s">
        <v>1706</v>
      </c>
      <c r="C977" s="182" t="s">
        <v>1300</v>
      </c>
      <c r="D977" s="174">
        <v>46.685348555555564</v>
      </c>
      <c r="E977" s="174">
        <v>44.504929888888881</v>
      </c>
      <c r="F977" s="174">
        <v>42.674267888888892</v>
      </c>
      <c r="G977" s="174">
        <v>42.465295888888896</v>
      </c>
      <c r="H977" s="174">
        <v>44.370848222222222</v>
      </c>
      <c r="I977" s="174">
        <v>42.087422722222222</v>
      </c>
      <c r="J977" s="174">
        <v>42.574817833333334</v>
      </c>
      <c r="K977" s="174">
        <v>42.343057944444439</v>
      </c>
      <c r="L977" s="174">
        <v>42.652999722222219</v>
      </c>
      <c r="M977" s="174">
        <v>41.817400222222226</v>
      </c>
      <c r="N977" s="174">
        <v>42.007054388888889</v>
      </c>
      <c r="O977" s="174">
        <v>42.419479444444441</v>
      </c>
      <c r="P977" s="174">
        <v>41.328368055555551</v>
      </c>
      <c r="Q977" s="174">
        <v>46.37641438888889</v>
      </c>
      <c r="R977" s="174">
        <v>43.777661555555561</v>
      </c>
      <c r="S977" s="174">
        <v>42.619211111111106</v>
      </c>
      <c r="T977" s="176">
        <v>42.356573111111111</v>
      </c>
    </row>
    <row r="978" spans="1:20" x14ac:dyDescent="0.2">
      <c r="A978" s="182" t="s">
        <v>1480</v>
      </c>
      <c r="B978" s="182" t="s">
        <v>1316</v>
      </c>
      <c r="C978" s="182" t="s">
        <v>1300</v>
      </c>
      <c r="D978" s="174">
        <v>33.222994555555552</v>
      </c>
      <c r="E978" s="174">
        <v>31.615075611111106</v>
      </c>
      <c r="F978" s="174">
        <v>30.730610555555554</v>
      </c>
      <c r="G978" s="174">
        <v>30.753684222222223</v>
      </c>
      <c r="H978" s="174">
        <v>30.787076833333337</v>
      </c>
      <c r="I978" s="174">
        <v>30.380299444444443</v>
      </c>
      <c r="J978" s="174">
        <v>30.541637222222228</v>
      </c>
      <c r="K978" s="174">
        <v>30.508531611111113</v>
      </c>
      <c r="L978" s="174">
        <v>30.379109222222212</v>
      </c>
      <c r="M978" s="174">
        <v>30.340711611111114</v>
      </c>
      <c r="N978" s="174">
        <v>30.764413277777781</v>
      </c>
      <c r="O978" s="174">
        <v>31.123985722222212</v>
      </c>
      <c r="P978" s="174">
        <v>31.084764222222223</v>
      </c>
      <c r="Q978" s="174">
        <v>34.061146944444438</v>
      </c>
      <c r="R978" s="174">
        <v>31.960732166666659</v>
      </c>
      <c r="S978" s="174">
        <v>30.535885777777771</v>
      </c>
      <c r="T978" s="176">
        <v>30.804665611111105</v>
      </c>
    </row>
    <row r="979" spans="1:20" x14ac:dyDescent="0.2">
      <c r="A979" s="182" t="s">
        <v>1745</v>
      </c>
      <c r="B979" s="182" t="s">
        <v>1313</v>
      </c>
      <c r="C979" s="182" t="s">
        <v>1300</v>
      </c>
      <c r="D979" s="174">
        <v>22.503736611111108</v>
      </c>
      <c r="E979" s="174">
        <v>20.592915444444444</v>
      </c>
      <c r="F979" s="174">
        <v>19.267436944444444</v>
      </c>
      <c r="G979" s="174">
        <v>19.24811177777778</v>
      </c>
      <c r="H979" s="174">
        <v>19.5275085</v>
      </c>
      <c r="I979" s="174">
        <v>19.137053333333331</v>
      </c>
      <c r="J979" s="174">
        <v>19.379658277777779</v>
      </c>
      <c r="K979" s="174">
        <v>19.196313277777772</v>
      </c>
      <c r="L979" s="174">
        <v>19.056767555555552</v>
      </c>
      <c r="M979" s="174">
        <v>18.930168277777778</v>
      </c>
      <c r="N979" s="174">
        <v>19.097565722222221</v>
      </c>
      <c r="O979" s="174">
        <v>19.444296722222223</v>
      </c>
      <c r="P979" s="174">
        <v>19.184032944444439</v>
      </c>
      <c r="Q979" s="174">
        <v>19.743732055555554</v>
      </c>
      <c r="R979" s="174">
        <v>18.793521333333331</v>
      </c>
      <c r="S979" s="174">
        <v>18.414248777777775</v>
      </c>
      <c r="T979" s="176">
        <v>18.770429055555557</v>
      </c>
    </row>
    <row r="980" spans="1:20" x14ac:dyDescent="0.2">
      <c r="A980" s="182" t="s">
        <v>1478</v>
      </c>
      <c r="B980" s="182" t="s">
        <v>1315</v>
      </c>
      <c r="C980" s="182" t="s">
        <v>1300</v>
      </c>
      <c r="D980" s="174">
        <v>12.001445333333333</v>
      </c>
      <c r="E980" s="174">
        <v>10.51033911111111</v>
      </c>
      <c r="F980" s="174">
        <v>10.335137055555554</v>
      </c>
      <c r="G980" s="174">
        <v>10.142286444444444</v>
      </c>
      <c r="H980" s="174">
        <v>9.9346050555555525</v>
      </c>
      <c r="I980" s="174">
        <v>9.627548444444443</v>
      </c>
      <c r="J980" s="174">
        <v>9.696658222222224</v>
      </c>
      <c r="K980" s="174">
        <v>9.4813614999999984</v>
      </c>
      <c r="L980" s="174">
        <v>9.8471460555555552</v>
      </c>
      <c r="M980" s="174">
        <v>9.2994896111111114</v>
      </c>
      <c r="N980" s="174">
        <v>9.5136695000000007</v>
      </c>
      <c r="O980" s="174">
        <v>9.9616104444444442</v>
      </c>
      <c r="P980" s="174">
        <v>9.6524141666666665</v>
      </c>
      <c r="Q980" s="174">
        <v>9.7217903888888912</v>
      </c>
      <c r="R980" s="174">
        <v>9.7824880555555538</v>
      </c>
      <c r="S980" s="174">
        <v>9.7237022222222222</v>
      </c>
      <c r="T980" s="176">
        <v>10.302815222222222</v>
      </c>
    </row>
    <row r="981" spans="1:20" x14ac:dyDescent="0.2">
      <c r="A981" s="182" t="s">
        <v>3585</v>
      </c>
      <c r="B981" s="182" t="s">
        <v>138</v>
      </c>
      <c r="C981" s="182" t="s">
        <v>1300</v>
      </c>
      <c r="D981" s="174">
        <v>11.804785611111111</v>
      </c>
      <c r="E981" s="174">
        <v>10.083698388888889</v>
      </c>
      <c r="F981" s="174">
        <v>9.6513309444444442</v>
      </c>
      <c r="G981" s="174">
        <v>9.1107503888888886</v>
      </c>
      <c r="H981" s="174">
        <v>9.18991672222222</v>
      </c>
      <c r="I981" s="174">
        <v>9.2696699444444466</v>
      </c>
      <c r="J981" s="174">
        <v>9.1416695555555556</v>
      </c>
      <c r="K981" s="174">
        <v>8.6249870000000008</v>
      </c>
      <c r="L981" s="174">
        <v>9.075287888888889</v>
      </c>
      <c r="M981" s="174">
        <v>8.7635101111111098</v>
      </c>
      <c r="N981" s="174">
        <v>8.8961162222222203</v>
      </c>
      <c r="O981" s="174">
        <v>9.9019161666666697</v>
      </c>
      <c r="P981" s="174">
        <v>8.5242118888888907</v>
      </c>
      <c r="Q981" s="174">
        <v>9.2048822222222242</v>
      </c>
      <c r="R981" s="174">
        <v>9.5674607777777769</v>
      </c>
      <c r="S981" s="174">
        <v>9.3425811111111106</v>
      </c>
      <c r="T981" s="176">
        <v>10.047909555555556</v>
      </c>
    </row>
    <row r="982" spans="1:20" x14ac:dyDescent="0.2">
      <c r="A982" s="182" t="s">
        <v>3491</v>
      </c>
      <c r="B982" s="182" t="s">
        <v>3492</v>
      </c>
      <c r="C982" s="182" t="s">
        <v>1300</v>
      </c>
      <c r="D982" s="174">
        <v>33.875684666666665</v>
      </c>
      <c r="E982" s="174">
        <v>31.588805888888885</v>
      </c>
      <c r="F982" s="174">
        <v>30.542374333333328</v>
      </c>
      <c r="G982" s="174">
        <v>30.316533555555548</v>
      </c>
      <c r="H982" s="174">
        <v>30.844634277777775</v>
      </c>
      <c r="I982" s="174">
        <v>30.751340611111111</v>
      </c>
      <c r="J982" s="174">
        <v>30.405227111111117</v>
      </c>
      <c r="K982" s="174">
        <v>30.128092944444443</v>
      </c>
      <c r="L982" s="174">
        <v>30.256125777777779</v>
      </c>
      <c r="M982" s="174">
        <v>29.853097055555551</v>
      </c>
      <c r="N982" s="174">
        <v>30.042120499999992</v>
      </c>
      <c r="O982" s="174">
        <v>30.136411555555551</v>
      </c>
      <c r="P982" s="174">
        <v>29.393542</v>
      </c>
      <c r="Q982" s="174">
        <v>29.975565833333334</v>
      </c>
      <c r="R982" s="174">
        <v>29.314206555555554</v>
      </c>
      <c r="S982" s="174">
        <v>28.829386333333332</v>
      </c>
      <c r="T982" s="176">
        <v>29.887769944444447</v>
      </c>
    </row>
    <row r="983" spans="1:20" x14ac:dyDescent="0.2">
      <c r="A983" s="182" t="s">
        <v>3441</v>
      </c>
      <c r="B983" s="182" t="s">
        <v>284</v>
      </c>
      <c r="C983" s="182" t="s">
        <v>1300</v>
      </c>
      <c r="D983" s="174">
        <v>65.043643833333334</v>
      </c>
      <c r="E983" s="174">
        <v>49.723386555555564</v>
      </c>
      <c r="F983" s="174">
        <v>31.65107022222222</v>
      </c>
      <c r="G983" s="174">
        <v>38.837181999999999</v>
      </c>
      <c r="H983" s="174">
        <v>77.88889688888888</v>
      </c>
      <c r="I983" s="174">
        <v>63.64175694444446</v>
      </c>
      <c r="J983" s="174">
        <v>69.646809722222201</v>
      </c>
      <c r="K983" s="174">
        <v>36.360416388888886</v>
      </c>
      <c r="L983" s="174">
        <v>31.336151388888894</v>
      </c>
      <c r="M983" s="174">
        <v>40.14130872222222</v>
      </c>
      <c r="N983" s="174">
        <v>39.688927555555551</v>
      </c>
      <c r="O983" s="174">
        <v>40.646511388888896</v>
      </c>
      <c r="P983" s="174">
        <v>30.169978277777787</v>
      </c>
      <c r="Q983" s="174">
        <v>48.079576888888887</v>
      </c>
      <c r="R983" s="174">
        <v>31.537709999999997</v>
      </c>
      <c r="S983" s="174">
        <v>38.36890261111111</v>
      </c>
      <c r="T983" s="176">
        <v>30.471794722222221</v>
      </c>
    </row>
    <row r="984" spans="1:20" x14ac:dyDescent="0.2">
      <c r="A984" s="182" t="s">
        <v>3442</v>
      </c>
      <c r="B984" s="182" t="s">
        <v>285</v>
      </c>
      <c r="C984" s="182" t="s">
        <v>1300</v>
      </c>
      <c r="D984" s="174">
        <v>33.097712588235296</v>
      </c>
      <c r="E984" s="174">
        <v>32.360419166666674</v>
      </c>
      <c r="F984" s="174">
        <v>31.848136333333336</v>
      </c>
      <c r="G984" s="174">
        <v>31.871652444444447</v>
      </c>
      <c r="H984" s="174">
        <v>31.415566529411763</v>
      </c>
      <c r="I984" s="174">
        <v>31.20359405882353</v>
      </c>
      <c r="J984" s="174">
        <v>31.360740647058826</v>
      </c>
      <c r="K984" s="174">
        <v>31.037563055555552</v>
      </c>
      <c r="L984" s="174">
        <v>31.700596111111111</v>
      </c>
      <c r="M984" s="174">
        <v>31.101681611111108</v>
      </c>
      <c r="N984" s="174">
        <v>32.272823333333328</v>
      </c>
      <c r="O984" s="174">
        <v>31.847388222222214</v>
      </c>
      <c r="P984" s="174">
        <v>31.346456500000002</v>
      </c>
      <c r="Q984" s="174">
        <v>36.124074666666665</v>
      </c>
      <c r="R984" s="174">
        <v>33.031263388888888</v>
      </c>
      <c r="S984" s="174">
        <v>31.789935666666672</v>
      </c>
      <c r="T984" s="176">
        <v>32.186940722222218</v>
      </c>
    </row>
    <row r="985" spans="1:20" x14ac:dyDescent="0.2">
      <c r="A985" s="182" t="s">
        <v>3443</v>
      </c>
      <c r="B985" s="182" t="s">
        <v>275</v>
      </c>
      <c r="C985" s="182" t="s">
        <v>1300</v>
      </c>
      <c r="D985" s="174">
        <v>60.874820611111126</v>
      </c>
      <c r="E985" s="174">
        <v>43.700586166666668</v>
      </c>
      <c r="F985" s="174">
        <v>22.877539611111114</v>
      </c>
      <c r="G985" s="174">
        <v>26.13775561111111</v>
      </c>
      <c r="H985" s="174">
        <v>55.940672888888891</v>
      </c>
      <c r="I985" s="174">
        <v>56.577961500000008</v>
      </c>
      <c r="J985" s="174">
        <v>61.910412944444452</v>
      </c>
      <c r="K985" s="174">
        <v>26.128123555555558</v>
      </c>
      <c r="L985" s="174">
        <v>22.171692666666676</v>
      </c>
      <c r="M985" s="174">
        <v>23.790656722222227</v>
      </c>
      <c r="N985" s="174">
        <v>29.235099333333338</v>
      </c>
      <c r="O985" s="174">
        <v>26.459287388888889</v>
      </c>
      <c r="P985" s="174">
        <v>22.011408000000003</v>
      </c>
      <c r="Q985" s="174">
        <v>34.477334611111111</v>
      </c>
      <c r="R985" s="174">
        <v>24.685959611111109</v>
      </c>
      <c r="S985" s="174">
        <v>29.181767833333335</v>
      </c>
      <c r="T985" s="176">
        <v>22.835206222222226</v>
      </c>
    </row>
    <row r="986" spans="1:20" x14ac:dyDescent="0.2">
      <c r="A986" s="182" t="s">
        <v>2901</v>
      </c>
      <c r="B986" s="182" t="s">
        <v>2902</v>
      </c>
      <c r="C986" s="182" t="s">
        <v>1300</v>
      </c>
      <c r="D986" s="174">
        <v>63.189243611111124</v>
      </c>
      <c r="E986" s="174">
        <v>47.049302944444449</v>
      </c>
      <c r="F986" s="174">
        <v>47.788450499999996</v>
      </c>
      <c r="G986" s="174">
        <v>46.380753333333331</v>
      </c>
      <c r="H986" s="174">
        <v>44.611229055555548</v>
      </c>
      <c r="I986" s="174">
        <v>44.67852661111111</v>
      </c>
      <c r="J986" s="174">
        <v>50.054479333333326</v>
      </c>
      <c r="K986" s="174">
        <v>45.954963055555559</v>
      </c>
      <c r="L986" s="174">
        <v>44.760864499999997</v>
      </c>
      <c r="M986" s="174">
        <v>45.623408555555557</v>
      </c>
      <c r="N986" s="174">
        <v>48.142793333333344</v>
      </c>
      <c r="O986" s="174">
        <v>55.076004833333329</v>
      </c>
      <c r="P986" s="174">
        <v>49.796783166666657</v>
      </c>
      <c r="Q986" s="174">
        <v>51.039204444444437</v>
      </c>
      <c r="R986" s="174">
        <v>48.040992888888887</v>
      </c>
      <c r="S986" s="174">
        <v>47.551103499999996</v>
      </c>
      <c r="T986" s="176">
        <v>49.848505111111116</v>
      </c>
    </row>
    <row r="987" spans="1:20" x14ac:dyDescent="0.2">
      <c r="A987" s="182" t="s">
        <v>1908</v>
      </c>
      <c r="B987" s="182" t="s">
        <v>139</v>
      </c>
      <c r="C987" s="182" t="s">
        <v>1300</v>
      </c>
      <c r="D987" s="174">
        <v>161.57609844444445</v>
      </c>
      <c r="E987" s="174">
        <v>90.824597055555572</v>
      </c>
      <c r="F987" s="174">
        <v>57.698988388888878</v>
      </c>
      <c r="G987" s="174">
        <v>58.926170555555558</v>
      </c>
      <c r="H987" s="174">
        <v>65.246206111111107</v>
      </c>
      <c r="I987" s="174">
        <v>56.938019555555542</v>
      </c>
      <c r="J987" s="174">
        <v>57.942882944444449</v>
      </c>
      <c r="K987" s="174">
        <v>57.208344333333343</v>
      </c>
      <c r="L987" s="174">
        <v>55.479702111111116</v>
      </c>
      <c r="M987" s="174">
        <v>55.463063388888884</v>
      </c>
      <c r="N987" s="174">
        <v>56.687693777777788</v>
      </c>
      <c r="O987" s="174">
        <v>57.275115388888885</v>
      </c>
      <c r="P987" s="174">
        <v>55.270981055555552</v>
      </c>
      <c r="Q987" s="174">
        <v>67.20582627777776</v>
      </c>
      <c r="R987" s="174">
        <v>69.841004388888891</v>
      </c>
      <c r="S987" s="174">
        <v>63.085495888888886</v>
      </c>
      <c r="T987" s="176">
        <v>68.992392666666674</v>
      </c>
    </row>
    <row r="988" spans="1:20" x14ac:dyDescent="0.2">
      <c r="A988" s="182" t="s">
        <v>2557</v>
      </c>
      <c r="B988" s="182" t="s">
        <v>140</v>
      </c>
      <c r="C988" s="182" t="s">
        <v>1300</v>
      </c>
      <c r="D988" s="174">
        <v>31.420738666666669</v>
      </c>
      <c r="E988" s="174">
        <v>24.24459644444444</v>
      </c>
      <c r="F988" s="174">
        <v>22.893975555555556</v>
      </c>
      <c r="G988" s="174">
        <v>22.987178277777783</v>
      </c>
      <c r="H988" s="174">
        <v>22.430572999999999</v>
      </c>
      <c r="I988" s="174">
        <v>22.754654888888886</v>
      </c>
      <c r="J988" s="174">
        <v>22.81201861111111</v>
      </c>
      <c r="K988" s="174">
        <v>24.413627944444443</v>
      </c>
      <c r="L988" s="174">
        <v>23.922082888888891</v>
      </c>
      <c r="M988" s="174">
        <v>24.371404333333331</v>
      </c>
      <c r="N988" s="174">
        <v>23.975169722222219</v>
      </c>
      <c r="O988" s="174">
        <v>25.163822166666666</v>
      </c>
      <c r="P988" s="174">
        <v>25.641370500000001</v>
      </c>
      <c r="Q988" s="174">
        <v>31.681308222222224</v>
      </c>
      <c r="R988" s="174">
        <v>25.430109333333334</v>
      </c>
      <c r="S988" s="174">
        <v>24.361639777777775</v>
      </c>
      <c r="T988" s="176">
        <v>23.909709611111115</v>
      </c>
    </row>
    <row r="989" spans="1:20" x14ac:dyDescent="0.2">
      <c r="A989" s="182" t="s">
        <v>2558</v>
      </c>
      <c r="B989" s="182" t="s">
        <v>1961</v>
      </c>
      <c r="C989" s="182" t="s">
        <v>1300</v>
      </c>
      <c r="D989" s="174">
        <v>122.71260783333332</v>
      </c>
      <c r="E989" s="174">
        <v>113.50977988888889</v>
      </c>
      <c r="F989" s="174">
        <v>105.92363816666666</v>
      </c>
      <c r="G989" s="174">
        <v>96.241799666666665</v>
      </c>
      <c r="H989" s="174">
        <v>108.28387316666668</v>
      </c>
      <c r="I989" s="174">
        <v>139.49496744444443</v>
      </c>
      <c r="J989" s="174">
        <v>98.115962555555555</v>
      </c>
      <c r="K989" s="174">
        <v>98.068822222222209</v>
      </c>
      <c r="L989" s="174">
        <v>103.30078727777779</v>
      </c>
      <c r="M989" s="174">
        <v>101.63932427777777</v>
      </c>
      <c r="N989" s="174">
        <v>102.00637855555554</v>
      </c>
      <c r="O989" s="174">
        <v>103.14210627777778</v>
      </c>
      <c r="P989" s="174">
        <v>107.04240094444444</v>
      </c>
      <c r="Q989" s="174">
        <v>124.36011516666667</v>
      </c>
      <c r="R989" s="174">
        <v>85.695350722222216</v>
      </c>
      <c r="S989" s="174">
        <v>84.593804888888897</v>
      </c>
      <c r="T989" s="176">
        <v>81.678344666666675</v>
      </c>
    </row>
    <row r="990" spans="1:20" x14ac:dyDescent="0.2">
      <c r="A990" s="182" t="s">
        <v>3851</v>
      </c>
      <c r="B990" s="182" t="s">
        <v>2297</v>
      </c>
      <c r="C990" s="182" t="s">
        <v>1300</v>
      </c>
      <c r="D990" s="174">
        <v>38.059723999999996</v>
      </c>
      <c r="E990" s="174">
        <v>34.512555166666658</v>
      </c>
      <c r="F990" s="174">
        <v>33.443957833333336</v>
      </c>
      <c r="G990" s="174">
        <v>33.195456222222226</v>
      </c>
      <c r="H990" s="174">
        <v>34.797129500000004</v>
      </c>
      <c r="I990" s="174">
        <v>32.82216838888889</v>
      </c>
      <c r="J990" s="174">
        <v>32.863545444444441</v>
      </c>
      <c r="K990" s="174">
        <v>31.151383666666661</v>
      </c>
      <c r="L990" s="174">
        <v>30.317424999999997</v>
      </c>
      <c r="M990" s="174">
        <v>30.690423944444447</v>
      </c>
      <c r="N990" s="174">
        <v>30.834405833333335</v>
      </c>
      <c r="O990" s="174">
        <v>32.028330833333335</v>
      </c>
      <c r="P990" s="174">
        <v>30.361839</v>
      </c>
      <c r="Q990" s="174">
        <v>34.58256294444444</v>
      </c>
      <c r="R990" s="174">
        <v>32.340016111111112</v>
      </c>
      <c r="S990" s="174">
        <v>30.683629888888895</v>
      </c>
      <c r="T990" s="176">
        <v>29.012687888888891</v>
      </c>
    </row>
    <row r="991" spans="1:20" x14ac:dyDescent="0.2">
      <c r="A991" s="182" t="s">
        <v>3456</v>
      </c>
      <c r="B991" s="182" t="s">
        <v>1884</v>
      </c>
      <c r="C991" s="182" t="s">
        <v>1300</v>
      </c>
      <c r="D991" s="174">
        <v>68.220519777777767</v>
      </c>
      <c r="E991" s="174">
        <v>61.543469055555548</v>
      </c>
      <c r="F991" s="174">
        <v>84.928605222222217</v>
      </c>
      <c r="G991" s="174">
        <v>86.270915833333319</v>
      </c>
      <c r="H991" s="174">
        <v>59.026254999999992</v>
      </c>
      <c r="I991" s="174">
        <v>44.139991833333333</v>
      </c>
      <c r="J991" s="174">
        <v>43.628246722222215</v>
      </c>
      <c r="K991" s="174">
        <v>40.60084211111112</v>
      </c>
      <c r="L991" s="174">
        <v>40.43471372222222</v>
      </c>
      <c r="M991" s="174">
        <v>40.608468388888888</v>
      </c>
      <c r="N991" s="174">
        <v>41.45080055555556</v>
      </c>
      <c r="O991" s="174">
        <v>44.442196666666668</v>
      </c>
      <c r="P991" s="174">
        <v>51.248413111111105</v>
      </c>
      <c r="Q991" s="174">
        <v>66.478408166666682</v>
      </c>
      <c r="R991" s="174">
        <v>43.356749388888893</v>
      </c>
      <c r="S991" s="174">
        <v>41.98813777777778</v>
      </c>
      <c r="T991" s="176">
        <v>40.834157666666663</v>
      </c>
    </row>
    <row r="992" spans="1:20" x14ac:dyDescent="0.2">
      <c r="A992" s="182" t="s">
        <v>2903</v>
      </c>
      <c r="B992" s="182" t="s">
        <v>2904</v>
      </c>
      <c r="C992" s="182" t="s">
        <v>1300</v>
      </c>
      <c r="D992" s="174">
        <v>65.158752722222218</v>
      </c>
      <c r="E992" s="174">
        <v>50.816135111111123</v>
      </c>
      <c r="F992" s="174">
        <v>52.846767555555559</v>
      </c>
      <c r="G992" s="174">
        <v>51.559785166666657</v>
      </c>
      <c r="H992" s="174">
        <v>50.825316111111107</v>
      </c>
      <c r="I992" s="174">
        <v>48.599961611111112</v>
      </c>
      <c r="J992" s="174">
        <v>52.162096444444451</v>
      </c>
      <c r="K992" s="174">
        <v>50.019422999999996</v>
      </c>
      <c r="L992" s="174">
        <v>48.330029055555563</v>
      </c>
      <c r="M992" s="174">
        <v>49.723824555555559</v>
      </c>
      <c r="N992" s="174">
        <v>52.102322833333325</v>
      </c>
      <c r="O992" s="174">
        <v>59.036392277777772</v>
      </c>
      <c r="P992" s="174">
        <v>51.131769777777777</v>
      </c>
      <c r="Q992" s="174">
        <v>53.827207944444439</v>
      </c>
      <c r="R992" s="174">
        <v>48.095996055555553</v>
      </c>
      <c r="S992" s="174">
        <v>49.715152555555548</v>
      </c>
      <c r="T992" s="176">
        <v>48.400416055555553</v>
      </c>
    </row>
    <row r="993" spans="1:20" x14ac:dyDescent="0.2">
      <c r="A993" s="182" t="s">
        <v>3444</v>
      </c>
      <c r="B993" s="182" t="s">
        <v>276</v>
      </c>
      <c r="C993" s="182" t="s">
        <v>1300</v>
      </c>
      <c r="D993" s="174">
        <v>27.653768166666662</v>
      </c>
      <c r="E993" s="174">
        <v>22.730189888888887</v>
      </c>
      <c r="F993" s="174">
        <v>17.543419444444442</v>
      </c>
      <c r="G993" s="174">
        <v>17.919900666666663</v>
      </c>
      <c r="H993" s="174">
        <v>24.61616711111111</v>
      </c>
      <c r="I993" s="174">
        <v>25.133804500000007</v>
      </c>
      <c r="J993" s="174">
        <v>27.131790611111114</v>
      </c>
      <c r="K993" s="174">
        <v>18.8919225</v>
      </c>
      <c r="L993" s="174">
        <v>18.219004111111111</v>
      </c>
      <c r="M993" s="174">
        <v>20.028968111111112</v>
      </c>
      <c r="N993" s="174">
        <v>22.321002055555557</v>
      </c>
      <c r="O993" s="174">
        <v>21.237826888888886</v>
      </c>
      <c r="P993" s="174">
        <v>47.460837222222224</v>
      </c>
      <c r="Q993" s="174">
        <v>36.882421722222212</v>
      </c>
      <c r="R993" s="174">
        <v>21.404332500000002</v>
      </c>
      <c r="S993" s="174">
        <v>18.983955333333334</v>
      </c>
      <c r="T993" s="176">
        <v>21.552773388888887</v>
      </c>
    </row>
    <row r="994" spans="1:20" x14ac:dyDescent="0.2">
      <c r="A994" s="182" t="s">
        <v>3221</v>
      </c>
      <c r="B994" s="182" t="s">
        <v>3222</v>
      </c>
      <c r="C994" s="182" t="s">
        <v>1300</v>
      </c>
      <c r="D994" s="174">
        <v>65.680345888888894</v>
      </c>
      <c r="E994" s="174">
        <v>57.477395222222214</v>
      </c>
      <c r="F994" s="174">
        <v>50.435356833333337</v>
      </c>
      <c r="G994" s="174">
        <v>40.539703777777781</v>
      </c>
      <c r="H994" s="174">
        <v>50.559152333333337</v>
      </c>
      <c r="I994" s="174">
        <v>44.664967499999989</v>
      </c>
      <c r="J994" s="174">
        <v>45.702013000000001</v>
      </c>
      <c r="K994" s="174">
        <v>38.162588666666664</v>
      </c>
      <c r="L994" s="174">
        <v>37.646754166666661</v>
      </c>
      <c r="M994" s="174">
        <v>37.728542000000004</v>
      </c>
      <c r="N994" s="174">
        <v>39.002537166666656</v>
      </c>
      <c r="O994" s="174">
        <v>39.243270388888881</v>
      </c>
      <c r="P994" s="174">
        <v>40.120602999999996</v>
      </c>
      <c r="Q994" s="174">
        <v>50.03534100000001</v>
      </c>
      <c r="R994" s="174">
        <v>41.051018555555551</v>
      </c>
      <c r="S994" s="174">
        <v>37.978402166666669</v>
      </c>
      <c r="T994" s="176">
        <v>38.734705555555557</v>
      </c>
    </row>
    <row r="995" spans="1:20" x14ac:dyDescent="0.2">
      <c r="A995" s="182" t="s">
        <v>3445</v>
      </c>
      <c r="B995" s="182" t="s">
        <v>277</v>
      </c>
      <c r="C995" s="182" t="s">
        <v>1300</v>
      </c>
      <c r="D995" s="174">
        <v>48.286600500000006</v>
      </c>
      <c r="E995" s="174">
        <v>40.287965833333331</v>
      </c>
      <c r="F995" s="174">
        <v>38.146736277777784</v>
      </c>
      <c r="G995" s="174">
        <v>30.601584277777775</v>
      </c>
      <c r="H995" s="174">
        <v>34.167259055555554</v>
      </c>
      <c r="I995" s="174">
        <v>32.378271055555551</v>
      </c>
      <c r="J995" s="174">
        <v>32.33148222222222</v>
      </c>
      <c r="K995" s="174">
        <v>30.294683222222229</v>
      </c>
      <c r="L995" s="174">
        <v>28.99639611111111</v>
      </c>
      <c r="M995" s="174">
        <v>30.74720383333333</v>
      </c>
      <c r="N995" s="174">
        <v>30.423581944444443</v>
      </c>
      <c r="O995" s="174">
        <v>29.954204555555553</v>
      </c>
      <c r="P995" s="174">
        <v>30.572814000000001</v>
      </c>
      <c r="Q995" s="174">
        <v>38.16348827777778</v>
      </c>
      <c r="R995" s="174">
        <v>34.895864833333327</v>
      </c>
      <c r="S995" s="174">
        <v>27.52746322222222</v>
      </c>
      <c r="T995" s="176">
        <v>29.660943055555556</v>
      </c>
    </row>
    <row r="996" spans="1:20" x14ac:dyDescent="0.2">
      <c r="A996" s="182" t="s">
        <v>2559</v>
      </c>
      <c r="B996" s="182" t="s">
        <v>1956</v>
      </c>
      <c r="C996" s="182" t="s">
        <v>1300</v>
      </c>
      <c r="D996" s="174">
        <v>29.301449666666663</v>
      </c>
      <c r="E996" s="174">
        <v>21.98337722222222</v>
      </c>
      <c r="F996" s="174">
        <v>20.8677435</v>
      </c>
      <c r="G996" s="174">
        <v>20.649314833333328</v>
      </c>
      <c r="H996" s="174">
        <v>20.743827500000002</v>
      </c>
      <c r="I996" s="174">
        <v>20.378556222222226</v>
      </c>
      <c r="J996" s="174">
        <v>21.023769055555555</v>
      </c>
      <c r="K996" s="174">
        <v>20.45539172222222</v>
      </c>
      <c r="L996" s="174">
        <v>20.646263777777776</v>
      </c>
      <c r="M996" s="174">
        <v>20.566970111111111</v>
      </c>
      <c r="N996" s="174">
        <v>20.633753666666664</v>
      </c>
      <c r="O996" s="174">
        <v>21.072971000000003</v>
      </c>
      <c r="P996" s="174">
        <v>20.556633944444442</v>
      </c>
      <c r="Q996" s="174">
        <v>21.146412888888889</v>
      </c>
      <c r="R996" s="174">
        <v>20.311790944444443</v>
      </c>
      <c r="S996" s="174">
        <v>20.108763111111113</v>
      </c>
      <c r="T996" s="176">
        <v>21.080142333333338</v>
      </c>
    </row>
    <row r="997" spans="1:20" x14ac:dyDescent="0.2">
      <c r="A997" s="182" t="s">
        <v>3178</v>
      </c>
      <c r="B997" s="182" t="s">
        <v>3179</v>
      </c>
      <c r="C997" s="182" t="s">
        <v>1300</v>
      </c>
      <c r="D997" s="174">
        <v>87.455331187499993</v>
      </c>
      <c r="E997" s="174">
        <v>46.313152235294126</v>
      </c>
      <c r="F997" s="174">
        <v>35.137670277777779</v>
      </c>
      <c r="G997" s="174">
        <v>28.858946277777775</v>
      </c>
      <c r="H997" s="174">
        <v>31.175847555555549</v>
      </c>
      <c r="I997" s="174">
        <v>26.635687166666671</v>
      </c>
      <c r="J997" s="174">
        <v>26.638838555555552</v>
      </c>
      <c r="K997" s="174">
        <v>26.780048555555549</v>
      </c>
      <c r="L997" s="174">
        <v>27.07537966666666</v>
      </c>
      <c r="M997" s="174">
        <v>26.824088000000003</v>
      </c>
      <c r="N997" s="174">
        <v>27.404701000000003</v>
      </c>
      <c r="O997" s="174">
        <v>27.676600944444445</v>
      </c>
      <c r="P997" s="174">
        <v>35.222507333333333</v>
      </c>
      <c r="Q997" s="174">
        <v>54.488414500000005</v>
      </c>
      <c r="R997" s="174">
        <v>28.707564944444446</v>
      </c>
      <c r="S997" s="174">
        <v>28.375110888888891</v>
      </c>
      <c r="T997" s="176">
        <v>28.998197777777776</v>
      </c>
    </row>
    <row r="998" spans="1:20" x14ac:dyDescent="0.2">
      <c r="A998" s="182" t="s">
        <v>2905</v>
      </c>
      <c r="B998" s="182" t="s">
        <v>2906</v>
      </c>
      <c r="C998" s="182" t="s">
        <v>1300</v>
      </c>
      <c r="D998" s="174">
        <v>82.347633999999999</v>
      </c>
      <c r="E998" s="174">
        <v>64.037827611111112</v>
      </c>
      <c r="F998" s="174">
        <v>66.51084383333334</v>
      </c>
      <c r="G998" s="174">
        <v>64.88252688888889</v>
      </c>
      <c r="H998" s="174">
        <v>63.952053555555558</v>
      </c>
      <c r="I998" s="174">
        <v>64.085236388888887</v>
      </c>
      <c r="J998" s="174">
        <v>67.018244444444449</v>
      </c>
      <c r="K998" s="174">
        <v>65.080832944444452</v>
      </c>
      <c r="L998" s="174">
        <v>62.631215666666691</v>
      </c>
      <c r="M998" s="174">
        <v>63.096996555555542</v>
      </c>
      <c r="N998" s="174">
        <v>65.291743555555556</v>
      </c>
      <c r="O998" s="174">
        <v>71.414581166666665</v>
      </c>
      <c r="P998" s="174">
        <v>64.660511444444438</v>
      </c>
      <c r="Q998" s="174">
        <v>64.548058666666691</v>
      </c>
      <c r="R998" s="174">
        <v>62.539471944444443</v>
      </c>
      <c r="S998" s="174">
        <v>63.783017777777786</v>
      </c>
      <c r="T998" s="176">
        <v>62.193820944444461</v>
      </c>
    </row>
    <row r="999" spans="1:20" x14ac:dyDescent="0.2">
      <c r="A999" s="182" t="s">
        <v>1430</v>
      </c>
      <c r="B999" s="182" t="s">
        <v>1881</v>
      </c>
      <c r="C999" s="182" t="s">
        <v>1300</v>
      </c>
      <c r="D999" s="174">
        <v>54.856806388888884</v>
      </c>
      <c r="E999" s="174">
        <v>50.649034833333332</v>
      </c>
      <c r="F999" s="174">
        <v>47.211965722222224</v>
      </c>
      <c r="G999" s="174">
        <v>43.885132333333324</v>
      </c>
      <c r="H999" s="174">
        <v>48.704237111111112</v>
      </c>
      <c r="I999" s="174">
        <v>48.028359666666667</v>
      </c>
      <c r="J999" s="174">
        <v>47.743294388888891</v>
      </c>
      <c r="K999" s="174">
        <v>46.790841833333332</v>
      </c>
      <c r="L999" s="174">
        <v>46.784002611111113</v>
      </c>
      <c r="M999" s="174">
        <v>47.966100222222224</v>
      </c>
      <c r="N999" s="174">
        <v>46.988778055555557</v>
      </c>
      <c r="O999" s="174">
        <v>47.950189166666661</v>
      </c>
      <c r="P999" s="174">
        <v>49.562188944444443</v>
      </c>
      <c r="Q999" s="174">
        <v>55.032671499999999</v>
      </c>
      <c r="R999" s="174">
        <v>44.462516444444454</v>
      </c>
      <c r="S999" s="174">
        <v>46.396976833333341</v>
      </c>
      <c r="T999" s="176">
        <v>45.929420000000007</v>
      </c>
    </row>
    <row r="1000" spans="1:20" x14ac:dyDescent="0.2">
      <c r="A1000" s="182" t="s">
        <v>2560</v>
      </c>
      <c r="B1000" s="182" t="s">
        <v>1955</v>
      </c>
      <c r="C1000" s="182" t="s">
        <v>1300</v>
      </c>
      <c r="D1000" s="174">
        <v>83.582483722222207</v>
      </c>
      <c r="E1000" s="174">
        <v>63.443280055555562</v>
      </c>
      <c r="F1000" s="174">
        <v>56.328193388888877</v>
      </c>
      <c r="G1000" s="174">
        <v>50.126231611111123</v>
      </c>
      <c r="H1000" s="174">
        <v>54.573520888888901</v>
      </c>
      <c r="I1000" s="174">
        <v>48.142942833333322</v>
      </c>
      <c r="J1000" s="174">
        <v>47.309876222222222</v>
      </c>
      <c r="K1000" s="174">
        <v>44.392290388888888</v>
      </c>
      <c r="L1000" s="174">
        <v>46.080069888888879</v>
      </c>
      <c r="M1000" s="174">
        <v>46.595087888888891</v>
      </c>
      <c r="N1000" s="174">
        <v>47.537153055555549</v>
      </c>
      <c r="O1000" s="174">
        <v>47.778273055555559</v>
      </c>
      <c r="P1000" s="174">
        <v>55.269269944444453</v>
      </c>
      <c r="Q1000" s="174">
        <v>78.467539666666653</v>
      </c>
      <c r="R1000" s="174">
        <v>50.788346777777775</v>
      </c>
      <c r="S1000" s="174">
        <v>49.711556999999999</v>
      </c>
      <c r="T1000" s="176">
        <v>99.417897166666663</v>
      </c>
    </row>
    <row r="1001" spans="1:20" x14ac:dyDescent="0.2">
      <c r="A1001" s="182" t="s">
        <v>3446</v>
      </c>
      <c r="B1001" s="182" t="s">
        <v>278</v>
      </c>
      <c r="C1001" s="182" t="s">
        <v>1300</v>
      </c>
      <c r="D1001" s="174">
        <v>17.164452555555552</v>
      </c>
      <c r="E1001" s="174">
        <v>11.865943444444445</v>
      </c>
      <c r="F1001" s="174">
        <v>11.54053861111111</v>
      </c>
      <c r="G1001" s="174">
        <v>11.759376666666666</v>
      </c>
      <c r="H1001" s="174">
        <v>12.576565555555554</v>
      </c>
      <c r="I1001" s="174">
        <v>12.140791833333331</v>
      </c>
      <c r="J1001" s="174">
        <v>12.263460888888893</v>
      </c>
      <c r="K1001" s="174">
        <v>11.612060111111113</v>
      </c>
      <c r="L1001" s="174">
        <v>11.66840638888889</v>
      </c>
      <c r="M1001" s="174">
        <v>13.061045222222225</v>
      </c>
      <c r="N1001" s="174">
        <v>13.265490444444444</v>
      </c>
      <c r="O1001" s="174">
        <v>12.103275611111108</v>
      </c>
      <c r="P1001" s="174">
        <v>12.020261555555557</v>
      </c>
      <c r="Q1001" s="174">
        <v>14.539299555555553</v>
      </c>
      <c r="R1001" s="174">
        <v>11.559946333333334</v>
      </c>
      <c r="S1001" s="174">
        <v>11.019505500000001</v>
      </c>
      <c r="T1001" s="176">
        <v>11.149331111111113</v>
      </c>
    </row>
    <row r="1002" spans="1:20" x14ac:dyDescent="0.2">
      <c r="A1002" s="182" t="s">
        <v>3792</v>
      </c>
      <c r="B1002" s="182" t="s">
        <v>1705</v>
      </c>
      <c r="C1002" s="182" t="s">
        <v>1300</v>
      </c>
      <c r="D1002" s="174">
        <v>41.530352944444445</v>
      </c>
      <c r="E1002" s="174">
        <v>30.581349000000007</v>
      </c>
      <c r="F1002" s="174">
        <v>30.363174055555557</v>
      </c>
      <c r="G1002" s="174">
        <v>29.568530444444448</v>
      </c>
      <c r="H1002" s="174">
        <v>29.900532388888887</v>
      </c>
      <c r="I1002" s="174">
        <v>28.905090111111114</v>
      </c>
      <c r="J1002" s="174">
        <v>28.457836388888886</v>
      </c>
      <c r="K1002" s="174">
        <v>28.784298277777776</v>
      </c>
      <c r="L1002" s="174">
        <v>28.400525444444444</v>
      </c>
      <c r="M1002" s="174">
        <v>28.375733611111116</v>
      </c>
      <c r="N1002" s="174">
        <v>28.218967888888887</v>
      </c>
      <c r="O1002" s="174">
        <v>30.241496555555557</v>
      </c>
      <c r="P1002" s="174">
        <v>30.85620333333334</v>
      </c>
      <c r="Q1002" s="174">
        <v>32.271885111111118</v>
      </c>
      <c r="R1002" s="174">
        <v>24.261658722222219</v>
      </c>
      <c r="S1002" s="174">
        <v>23.736203</v>
      </c>
      <c r="T1002" s="176">
        <v>24.008968000000003</v>
      </c>
    </row>
    <row r="1003" spans="1:20" x14ac:dyDescent="0.2">
      <c r="A1003" s="182" t="s">
        <v>1431</v>
      </c>
      <c r="B1003" s="182" t="s">
        <v>159</v>
      </c>
      <c r="C1003" s="182" t="s">
        <v>1300</v>
      </c>
      <c r="D1003" s="174">
        <v>11.190252277777773</v>
      </c>
      <c r="E1003" s="174">
        <v>9.057361499999999</v>
      </c>
      <c r="F1003" s="174">
        <v>8.7805817222222213</v>
      </c>
      <c r="G1003" s="174">
        <v>8.5597569999999994</v>
      </c>
      <c r="H1003" s="174">
        <v>8.5897727777777781</v>
      </c>
      <c r="I1003" s="174">
        <v>8.4877103888888907</v>
      </c>
      <c r="J1003" s="174">
        <v>8.6482321666666664</v>
      </c>
      <c r="K1003" s="174">
        <v>8.5398912777777767</v>
      </c>
      <c r="L1003" s="174">
        <v>8.8189996666666683</v>
      </c>
      <c r="M1003" s="174">
        <v>9.8006973888888886</v>
      </c>
      <c r="N1003" s="174">
        <v>9.292187888888888</v>
      </c>
      <c r="O1003" s="174">
        <v>8.9023907222222221</v>
      </c>
      <c r="P1003" s="174">
        <v>8.7787547777777792</v>
      </c>
      <c r="Q1003" s="174">
        <v>10.575870944444443</v>
      </c>
      <c r="R1003" s="174">
        <v>8.9646949444444441</v>
      </c>
      <c r="S1003" s="174">
        <v>8.8812047777777767</v>
      </c>
      <c r="T1003" s="176">
        <v>8.5682825555555571</v>
      </c>
    </row>
    <row r="1004" spans="1:20" x14ac:dyDescent="0.2">
      <c r="A1004" s="182" t="s">
        <v>3447</v>
      </c>
      <c r="B1004" s="182" t="s">
        <v>274</v>
      </c>
      <c r="C1004" s="182" t="s">
        <v>1300</v>
      </c>
      <c r="D1004" s="174">
        <v>9.4646595000000016</v>
      </c>
      <c r="E1004" s="174">
        <v>8.7386197222222233</v>
      </c>
      <c r="F1004" s="174">
        <v>8.5627407777777762</v>
      </c>
      <c r="G1004" s="174">
        <v>8.5956240000000008</v>
      </c>
      <c r="H1004" s="174">
        <v>8.7547774999999977</v>
      </c>
      <c r="I1004" s="174">
        <v>8.5362011111111133</v>
      </c>
      <c r="J1004" s="174">
        <v>8.8532111666666662</v>
      </c>
      <c r="K1004" s="174">
        <v>8.3731968333333349</v>
      </c>
      <c r="L1004" s="174">
        <v>8.440261888888891</v>
      </c>
      <c r="M1004" s="174">
        <v>9.0538401666666672</v>
      </c>
      <c r="N1004" s="174">
        <v>9.2665120555555536</v>
      </c>
      <c r="O1004" s="174">
        <v>9.7786131111111114</v>
      </c>
      <c r="P1004" s="174">
        <v>9.719235722222221</v>
      </c>
      <c r="Q1004" s="174">
        <v>10.603594888888889</v>
      </c>
      <c r="R1004" s="174">
        <v>9.5967104999999986</v>
      </c>
      <c r="S1004" s="174">
        <v>9.517018222222223</v>
      </c>
      <c r="T1004" s="176">
        <v>10.031581833333332</v>
      </c>
    </row>
    <row r="1005" spans="1:20" x14ac:dyDescent="0.2">
      <c r="A1005" s="182" t="s">
        <v>3706</v>
      </c>
      <c r="B1005" s="182" t="s">
        <v>191</v>
      </c>
      <c r="C1005" s="182" t="s">
        <v>1300</v>
      </c>
      <c r="D1005" s="174">
        <v>39.11897205555556</v>
      </c>
      <c r="E1005" s="174">
        <v>29.326976277777774</v>
      </c>
      <c r="F1005" s="174">
        <v>31.24198622222222</v>
      </c>
      <c r="G1005" s="174">
        <v>30.981115555555554</v>
      </c>
      <c r="H1005" s="174">
        <v>31.06459916666666</v>
      </c>
      <c r="I1005" s="174">
        <v>30.307146111111106</v>
      </c>
      <c r="J1005" s="174">
        <v>30.669910666666674</v>
      </c>
      <c r="K1005" s="174">
        <v>30.848764111111116</v>
      </c>
      <c r="L1005" s="174">
        <v>31.460615222222227</v>
      </c>
      <c r="M1005" s="174">
        <v>30.820098111111108</v>
      </c>
      <c r="N1005" s="174">
        <v>29.956941722222219</v>
      </c>
      <c r="O1005" s="174">
        <v>34.297533388888887</v>
      </c>
      <c r="P1005" s="174">
        <v>34.480651944444446</v>
      </c>
      <c r="Q1005" s="174">
        <v>36.17578116666666</v>
      </c>
      <c r="R1005" s="174">
        <v>28.727424611111108</v>
      </c>
      <c r="S1005" s="174">
        <v>28.027922722222225</v>
      </c>
      <c r="T1005" s="176">
        <v>28.743096111111111</v>
      </c>
    </row>
    <row r="1006" spans="1:20" x14ac:dyDescent="0.2">
      <c r="A1006" s="182" t="s">
        <v>2561</v>
      </c>
      <c r="B1006" s="182" t="s">
        <v>195</v>
      </c>
      <c r="C1006" s="182" t="s">
        <v>1300</v>
      </c>
      <c r="D1006" s="174">
        <v>28.805471888888892</v>
      </c>
      <c r="E1006" s="174">
        <v>19.134304</v>
      </c>
      <c r="F1006" s="174">
        <v>21.061592666666662</v>
      </c>
      <c r="G1006" s="174">
        <v>20.776227388888888</v>
      </c>
      <c r="H1006" s="174">
        <v>21.680680944444443</v>
      </c>
      <c r="I1006" s="174">
        <v>20.879745388888885</v>
      </c>
      <c r="J1006" s="174">
        <v>22.91415238888889</v>
      </c>
      <c r="K1006" s="174">
        <v>21.371698444444448</v>
      </c>
      <c r="L1006" s="174">
        <v>21.061708333333332</v>
      </c>
      <c r="M1006" s="174">
        <v>20.928799777777783</v>
      </c>
      <c r="N1006" s="174">
        <v>22.310428111111111</v>
      </c>
      <c r="O1006" s="174">
        <v>26.030870722222218</v>
      </c>
      <c r="P1006" s="174">
        <v>26.581145388888885</v>
      </c>
      <c r="Q1006" s="174">
        <v>30.256082555555558</v>
      </c>
      <c r="R1006" s="174">
        <v>21.522847777777773</v>
      </c>
      <c r="S1006" s="174">
        <v>21.405521111111113</v>
      </c>
      <c r="T1006" s="176">
        <v>22.970942944444445</v>
      </c>
    </row>
    <row r="1007" spans="1:20" x14ac:dyDescent="0.2">
      <c r="A1007" s="182" t="s">
        <v>2562</v>
      </c>
      <c r="B1007" s="182" t="s">
        <v>196</v>
      </c>
      <c r="C1007" s="182" t="s">
        <v>1300</v>
      </c>
      <c r="D1007" s="174">
        <v>43.913259388888889</v>
      </c>
      <c r="E1007" s="174">
        <v>36.763992833333333</v>
      </c>
      <c r="F1007" s="174">
        <v>38.488528722222213</v>
      </c>
      <c r="G1007" s="174">
        <v>36.705207388888887</v>
      </c>
      <c r="H1007" s="174">
        <v>37.328798388888892</v>
      </c>
      <c r="I1007" s="174">
        <v>35.918494333333335</v>
      </c>
      <c r="J1007" s="174">
        <v>34.010911222222227</v>
      </c>
      <c r="K1007" s="174">
        <v>32.956849388888884</v>
      </c>
      <c r="L1007" s="174">
        <v>35.55115988888889</v>
      </c>
      <c r="M1007" s="174">
        <v>36.138014277777778</v>
      </c>
      <c r="N1007" s="174">
        <v>36.601850888888883</v>
      </c>
      <c r="O1007" s="174">
        <v>39.145693111111107</v>
      </c>
      <c r="P1007" s="174">
        <v>39.177121166666666</v>
      </c>
      <c r="Q1007" s="174">
        <v>38.816193166666672</v>
      </c>
      <c r="R1007" s="174">
        <v>32.334970222222225</v>
      </c>
      <c r="S1007" s="174">
        <v>33.281958111111109</v>
      </c>
      <c r="T1007" s="176">
        <v>35.540642166666665</v>
      </c>
    </row>
    <row r="1008" spans="1:20" x14ac:dyDescent="0.2">
      <c r="A1008" s="182" t="s">
        <v>2563</v>
      </c>
      <c r="B1008" s="182" t="s">
        <v>197</v>
      </c>
      <c r="C1008" s="182" t="s">
        <v>1300</v>
      </c>
      <c r="D1008" s="174">
        <v>44.3104175</v>
      </c>
      <c r="E1008" s="174">
        <v>29.98832183333333</v>
      </c>
      <c r="F1008" s="174">
        <v>30.889065611111114</v>
      </c>
      <c r="G1008" s="174">
        <v>30.670052277777774</v>
      </c>
      <c r="H1008" s="174">
        <v>29.949785111111112</v>
      </c>
      <c r="I1008" s="174">
        <v>30.321979222222225</v>
      </c>
      <c r="J1008" s="174">
        <v>31.621167888888881</v>
      </c>
      <c r="K1008" s="174">
        <v>30.13073277777778</v>
      </c>
      <c r="L1008" s="174">
        <v>32.728567333333338</v>
      </c>
      <c r="M1008" s="174">
        <v>33.324130666666662</v>
      </c>
      <c r="N1008" s="174">
        <v>35.674378277777777</v>
      </c>
      <c r="O1008" s="174">
        <v>36.88000816666667</v>
      </c>
      <c r="P1008" s="174">
        <v>35.741290999999997</v>
      </c>
      <c r="Q1008" s="174">
        <v>40.64135505555555</v>
      </c>
      <c r="R1008" s="174">
        <v>33.635375222222223</v>
      </c>
      <c r="S1008" s="174">
        <v>32.82119727777777</v>
      </c>
      <c r="T1008" s="176">
        <v>33.920817722222218</v>
      </c>
    </row>
    <row r="1009" spans="1:20" x14ac:dyDescent="0.2">
      <c r="A1009" s="182" t="s">
        <v>3790</v>
      </c>
      <c r="B1009" s="182" t="s">
        <v>1704</v>
      </c>
      <c r="C1009" s="182" t="s">
        <v>1300</v>
      </c>
      <c r="D1009" s="174">
        <v>32.516541944444448</v>
      </c>
      <c r="E1009" s="174">
        <v>30.778980888888896</v>
      </c>
      <c r="F1009" s="174">
        <v>30.091212500000001</v>
      </c>
      <c r="G1009" s="174">
        <v>28.344661888888893</v>
      </c>
      <c r="H1009" s="174">
        <v>29.297211388888886</v>
      </c>
      <c r="I1009" s="174">
        <v>28.680912777777785</v>
      </c>
      <c r="J1009" s="174">
        <v>29.031889055555553</v>
      </c>
      <c r="K1009" s="174">
        <v>28.496454000000004</v>
      </c>
      <c r="L1009" s="174">
        <v>28.955902277777778</v>
      </c>
      <c r="M1009" s="174">
        <v>28.753245555555559</v>
      </c>
      <c r="N1009" s="174">
        <v>30.929562222222224</v>
      </c>
      <c r="O1009" s="174">
        <v>31.524884444444442</v>
      </c>
      <c r="P1009" s="174">
        <v>32.09307572222221</v>
      </c>
      <c r="Q1009" s="174">
        <v>38.744371277777788</v>
      </c>
      <c r="R1009" s="174">
        <v>32.343192000000009</v>
      </c>
      <c r="S1009" s="174">
        <v>30.822843333333335</v>
      </c>
      <c r="T1009" s="176">
        <v>32.13933327777778</v>
      </c>
    </row>
    <row r="1010" spans="1:20" x14ac:dyDescent="0.2">
      <c r="A1010" s="182" t="s">
        <v>2564</v>
      </c>
      <c r="B1010" s="182" t="s">
        <v>198</v>
      </c>
      <c r="C1010" s="182" t="s">
        <v>1300</v>
      </c>
      <c r="D1010" s="174">
        <v>48.548361944444437</v>
      </c>
      <c r="E1010" s="174">
        <v>39.952546611111103</v>
      </c>
      <c r="F1010" s="174">
        <v>39.24407305555556</v>
      </c>
      <c r="G1010" s="174">
        <v>38.441386999999992</v>
      </c>
      <c r="H1010" s="174">
        <v>36.809328222222227</v>
      </c>
      <c r="I1010" s="174">
        <v>35.900233722222225</v>
      </c>
      <c r="J1010" s="174">
        <v>37.812942222222233</v>
      </c>
      <c r="K1010" s="174">
        <v>37.295371833333341</v>
      </c>
      <c r="L1010" s="174">
        <v>38.269329499999998</v>
      </c>
      <c r="M1010" s="174">
        <v>38.784961277777775</v>
      </c>
      <c r="N1010" s="174">
        <v>42.081822500000001</v>
      </c>
      <c r="O1010" s="174">
        <v>45.827693277777783</v>
      </c>
      <c r="P1010" s="174">
        <v>44.53417155555556</v>
      </c>
      <c r="Q1010" s="174">
        <v>39.218144222222236</v>
      </c>
      <c r="R1010" s="174">
        <v>33.028519222222222</v>
      </c>
      <c r="S1010" s="174">
        <v>31.363463333333339</v>
      </c>
      <c r="T1010" s="176">
        <v>31.001720166666669</v>
      </c>
    </row>
    <row r="1011" spans="1:20" x14ac:dyDescent="0.2">
      <c r="A1011" s="182" t="s">
        <v>2565</v>
      </c>
      <c r="B1011" s="182" t="s">
        <v>199</v>
      </c>
      <c r="C1011" s="182" t="s">
        <v>1300</v>
      </c>
      <c r="D1011" s="174">
        <v>22.410505166666667</v>
      </c>
      <c r="E1011" s="174">
        <v>18.543146555555552</v>
      </c>
      <c r="F1011" s="174">
        <v>17.677037277777778</v>
      </c>
      <c r="G1011" s="174">
        <v>15.633182111111113</v>
      </c>
      <c r="H1011" s="174">
        <v>15.434431111111113</v>
      </c>
      <c r="I1011" s="174">
        <v>15.032138777777776</v>
      </c>
      <c r="J1011" s="174">
        <v>16.255178722222226</v>
      </c>
      <c r="K1011" s="174">
        <v>16.040530055555561</v>
      </c>
      <c r="L1011" s="174">
        <v>18.060313222222227</v>
      </c>
      <c r="M1011" s="174">
        <v>18.251042611111114</v>
      </c>
      <c r="N1011" s="174">
        <v>20.07329972222222</v>
      </c>
      <c r="O1011" s="174">
        <v>23.256931722222223</v>
      </c>
      <c r="P1011" s="174">
        <v>22.237645888888888</v>
      </c>
      <c r="Q1011" s="174">
        <v>18.859279722222222</v>
      </c>
      <c r="R1011" s="174">
        <v>13.815990888888889</v>
      </c>
      <c r="S1011" s="174">
        <v>13.920869055555556</v>
      </c>
      <c r="T1011" s="176">
        <v>15.034568166666666</v>
      </c>
    </row>
    <row r="1012" spans="1:20" x14ac:dyDescent="0.2">
      <c r="A1012" s="182" t="s">
        <v>2566</v>
      </c>
      <c r="B1012" s="182" t="s">
        <v>200</v>
      </c>
      <c r="C1012" s="182" t="s">
        <v>1300</v>
      </c>
      <c r="D1012" s="174">
        <v>42.135359666666659</v>
      </c>
      <c r="E1012" s="174">
        <v>32.793296611111103</v>
      </c>
      <c r="F1012" s="174">
        <v>35.275499166666663</v>
      </c>
      <c r="G1012" s="174">
        <v>34.667957222222221</v>
      </c>
      <c r="H1012" s="174">
        <v>34.762174333333341</v>
      </c>
      <c r="I1012" s="174">
        <v>33.785459277777782</v>
      </c>
      <c r="J1012" s="174">
        <v>35.303160444444444</v>
      </c>
      <c r="K1012" s="174">
        <v>34.58130366666667</v>
      </c>
      <c r="L1012" s="174">
        <v>35.079099111111105</v>
      </c>
      <c r="M1012" s="174">
        <v>35.286338666666666</v>
      </c>
      <c r="N1012" s="174">
        <v>37.419109222222225</v>
      </c>
      <c r="O1012" s="174">
        <v>41.965058444444452</v>
      </c>
      <c r="P1012" s="174">
        <v>41.382697666666665</v>
      </c>
      <c r="Q1012" s="174">
        <v>40.32900033333334</v>
      </c>
      <c r="R1012" s="174">
        <v>32.950170833333331</v>
      </c>
      <c r="S1012" s="174">
        <v>32.458320222222227</v>
      </c>
      <c r="T1012" s="176">
        <v>34.747774611111112</v>
      </c>
    </row>
    <row r="1013" spans="1:20" x14ac:dyDescent="0.2">
      <c r="A1013" s="182" t="s">
        <v>2567</v>
      </c>
      <c r="B1013" s="182" t="s">
        <v>192</v>
      </c>
      <c r="C1013" s="182" t="s">
        <v>1300</v>
      </c>
      <c r="D1013" s="174">
        <v>19.941916055555556</v>
      </c>
      <c r="E1013" s="174">
        <v>15.658915055555557</v>
      </c>
      <c r="F1013" s="174">
        <v>15.406261555555554</v>
      </c>
      <c r="G1013" s="174">
        <v>15.20246772222222</v>
      </c>
      <c r="H1013" s="174">
        <v>14.746423222222221</v>
      </c>
      <c r="I1013" s="174">
        <v>15.156494666666665</v>
      </c>
      <c r="J1013" s="174">
        <v>16.492919499999999</v>
      </c>
      <c r="K1013" s="174">
        <v>15.73113227777778</v>
      </c>
      <c r="L1013" s="174">
        <v>16.646559444444442</v>
      </c>
      <c r="M1013" s="174">
        <v>16.254494444444447</v>
      </c>
      <c r="N1013" s="174">
        <v>17.582393555555555</v>
      </c>
      <c r="O1013" s="174">
        <v>21.295035833333337</v>
      </c>
      <c r="P1013" s="174">
        <v>20.878470666666672</v>
      </c>
      <c r="Q1013" s="174">
        <v>19.086670777777776</v>
      </c>
      <c r="R1013" s="174">
        <v>14.855255722222223</v>
      </c>
      <c r="S1013" s="174">
        <v>14.443369222222222</v>
      </c>
      <c r="T1013" s="176">
        <v>14.655276777777779</v>
      </c>
    </row>
    <row r="1014" spans="1:20" x14ac:dyDescent="0.2">
      <c r="A1014" s="182" t="s">
        <v>2568</v>
      </c>
      <c r="B1014" s="182" t="s">
        <v>201</v>
      </c>
      <c r="C1014" s="182" t="s">
        <v>1300</v>
      </c>
      <c r="D1014" s="174">
        <v>36.383207444444444</v>
      </c>
      <c r="E1014" s="174">
        <v>25.421691055555552</v>
      </c>
      <c r="F1014" s="174">
        <v>28.572879777777775</v>
      </c>
      <c r="G1014" s="174">
        <v>27.077218999999999</v>
      </c>
      <c r="H1014" s="174">
        <v>26.172260666666666</v>
      </c>
      <c r="I1014" s="174">
        <v>27.299315722222232</v>
      </c>
      <c r="J1014" s="174">
        <v>28.653208777777781</v>
      </c>
      <c r="K1014" s="174">
        <v>28.202365555555552</v>
      </c>
      <c r="L1014" s="174">
        <v>30.56487094444444</v>
      </c>
      <c r="M1014" s="174">
        <v>31.132316999999993</v>
      </c>
      <c r="N1014" s="174">
        <v>33.737990944444441</v>
      </c>
      <c r="O1014" s="174">
        <v>34.955746111111111</v>
      </c>
      <c r="P1014" s="174">
        <v>36.437111833333333</v>
      </c>
      <c r="Q1014" s="174">
        <v>39.425625111111103</v>
      </c>
      <c r="R1014" s="174">
        <v>30.01983833333334</v>
      </c>
      <c r="S1014" s="174">
        <v>28.62443838888889</v>
      </c>
      <c r="T1014" s="176">
        <v>32.228387722222223</v>
      </c>
    </row>
    <row r="1015" spans="1:20" x14ac:dyDescent="0.2">
      <c r="A1015" s="182" t="s">
        <v>1432</v>
      </c>
      <c r="B1015" s="182" t="s">
        <v>160</v>
      </c>
      <c r="C1015" s="182" t="s">
        <v>1300</v>
      </c>
      <c r="D1015" s="174">
        <v>9.6747323333333348</v>
      </c>
      <c r="E1015" s="174">
        <v>7.1616107222222212</v>
      </c>
      <c r="F1015" s="174">
        <v>6.2345838333333345</v>
      </c>
      <c r="G1015" s="174">
        <v>5.7652531111111118</v>
      </c>
      <c r="H1015" s="174">
        <v>5.6998370555555562</v>
      </c>
      <c r="I1015" s="174">
        <v>5.1371883888888901</v>
      </c>
      <c r="J1015" s="174">
        <v>5.7603570000000008</v>
      </c>
      <c r="K1015" s="174">
        <v>5.5256417222222218</v>
      </c>
      <c r="L1015" s="174">
        <v>5.7212370555555561</v>
      </c>
      <c r="M1015" s="174">
        <v>6.049404833333333</v>
      </c>
      <c r="N1015" s="174">
        <v>7.0575122222222229</v>
      </c>
      <c r="O1015" s="174">
        <v>7.8005503333333319</v>
      </c>
      <c r="P1015" s="174">
        <v>6.8480888888888876</v>
      </c>
      <c r="Q1015" s="174">
        <v>10.98360022222222</v>
      </c>
      <c r="R1015" s="174">
        <v>7.834203333333333</v>
      </c>
      <c r="S1015" s="174">
        <v>7.5636038333333335</v>
      </c>
      <c r="T1015" s="176">
        <v>7.6986192222222236</v>
      </c>
    </row>
    <row r="1016" spans="1:20" x14ac:dyDescent="0.2">
      <c r="A1016" s="182" t="s">
        <v>2569</v>
      </c>
      <c r="B1016" s="182" t="s">
        <v>194</v>
      </c>
      <c r="C1016" s="182" t="s">
        <v>1300</v>
      </c>
      <c r="D1016" s="174">
        <v>59.536511055555543</v>
      </c>
      <c r="E1016" s="174">
        <v>53.47615577777777</v>
      </c>
      <c r="F1016" s="174">
        <v>52.157064055555558</v>
      </c>
      <c r="G1016" s="174">
        <v>50.331242111111102</v>
      </c>
      <c r="H1016" s="174">
        <v>50.758916833333338</v>
      </c>
      <c r="I1016" s="174">
        <v>48.386014833333334</v>
      </c>
      <c r="J1016" s="174">
        <v>51.995546888888889</v>
      </c>
      <c r="K1016" s="174">
        <v>49.645552333333335</v>
      </c>
      <c r="L1016" s="174">
        <v>48.419287611111095</v>
      </c>
      <c r="M1016" s="174">
        <v>50.135858000000006</v>
      </c>
      <c r="N1016" s="174">
        <v>51.108788444444443</v>
      </c>
      <c r="O1016" s="174">
        <v>55.506846444444434</v>
      </c>
      <c r="P1016" s="174">
        <v>53.351980888888896</v>
      </c>
      <c r="Q1016" s="174">
        <v>59.509135333333319</v>
      </c>
      <c r="R1016" s="174">
        <v>48.516012666666661</v>
      </c>
      <c r="S1016" s="174">
        <v>44.075108722222218</v>
      </c>
      <c r="T1016" s="176">
        <v>44.277123055555563</v>
      </c>
    </row>
    <row r="1017" spans="1:20" x14ac:dyDescent="0.2">
      <c r="A1017" s="182" t="s">
        <v>3475</v>
      </c>
      <c r="B1017" s="182" t="s">
        <v>3476</v>
      </c>
      <c r="C1017" s="182" t="s">
        <v>1300</v>
      </c>
      <c r="D1017" s="174">
        <v>27.556959388888885</v>
      </c>
      <c r="E1017" s="174">
        <v>24.741501388888889</v>
      </c>
      <c r="F1017" s="174">
        <v>28.336851444444449</v>
      </c>
      <c r="G1017" s="174">
        <v>23.857077666666669</v>
      </c>
      <c r="H1017" s="174">
        <v>24.714213777777779</v>
      </c>
      <c r="I1017" s="174">
        <v>23.096003722222221</v>
      </c>
      <c r="J1017" s="174">
        <v>22.863086666666664</v>
      </c>
      <c r="K1017" s="174">
        <v>22.490040333333337</v>
      </c>
      <c r="L1017" s="174">
        <v>22.070603277777778</v>
      </c>
      <c r="M1017" s="174">
        <v>22.686861611111105</v>
      </c>
      <c r="N1017" s="174">
        <v>23.501706055555555</v>
      </c>
      <c r="O1017" s="174">
        <v>25.15480633333333</v>
      </c>
      <c r="P1017" s="174">
        <v>24.019071611111109</v>
      </c>
      <c r="Q1017" s="174">
        <v>38.182523055555556</v>
      </c>
      <c r="R1017" s="174">
        <v>27.997290500000002</v>
      </c>
      <c r="S1017" s="174">
        <v>26.264864111111116</v>
      </c>
      <c r="T1017" s="176">
        <v>26.242753722222222</v>
      </c>
    </row>
    <row r="1018" spans="1:20" x14ac:dyDescent="0.2">
      <c r="A1018" s="182" t="s">
        <v>2570</v>
      </c>
      <c r="B1018" s="182" t="s">
        <v>1848</v>
      </c>
      <c r="C1018" s="182" t="s">
        <v>1300</v>
      </c>
      <c r="D1018" s="174">
        <v>7.0710571666666668</v>
      </c>
      <c r="E1018" s="174">
        <v>5.8621619999999997</v>
      </c>
      <c r="F1018" s="174">
        <v>5.8462528333333337</v>
      </c>
      <c r="G1018" s="174">
        <v>5.7212327222222221</v>
      </c>
      <c r="H1018" s="174">
        <v>5.6035974444444436</v>
      </c>
      <c r="I1018" s="174">
        <v>5.6588858333333336</v>
      </c>
      <c r="J1018" s="174">
        <v>5.600373222222224</v>
      </c>
      <c r="K1018" s="174">
        <v>5.6813838333333324</v>
      </c>
      <c r="L1018" s="174">
        <v>5.6937216111111111</v>
      </c>
      <c r="M1018" s="174">
        <v>6.7752604444444451</v>
      </c>
      <c r="N1018" s="174">
        <v>6.8475581666666683</v>
      </c>
      <c r="O1018" s="174">
        <v>6.7572577777777774</v>
      </c>
      <c r="P1018" s="174">
        <v>6.1411858333333331</v>
      </c>
      <c r="Q1018" s="174">
        <v>7.8557973888888899</v>
      </c>
      <c r="R1018" s="174">
        <v>7.1979361111111109</v>
      </c>
      <c r="S1018" s="174">
        <v>6.6795632222222219</v>
      </c>
      <c r="T1018" s="176">
        <v>6.7184322222222228</v>
      </c>
    </row>
    <row r="1019" spans="1:20" x14ac:dyDescent="0.2">
      <c r="A1019" s="182" t="s">
        <v>3558</v>
      </c>
      <c r="B1019" s="182" t="s">
        <v>3559</v>
      </c>
      <c r="C1019" s="182" t="s">
        <v>1300</v>
      </c>
      <c r="D1019" s="174">
        <v>21.707733444444447</v>
      </c>
      <c r="E1019" s="174">
        <v>18.369628666666664</v>
      </c>
      <c r="F1019" s="174">
        <v>17.647083666666667</v>
      </c>
      <c r="G1019" s="174">
        <v>17.463094944444446</v>
      </c>
      <c r="H1019" s="174">
        <v>17.924594944444447</v>
      </c>
      <c r="I1019" s="174">
        <v>17.593915611111115</v>
      </c>
      <c r="J1019" s="174">
        <v>18.146618277777776</v>
      </c>
      <c r="K1019" s="174">
        <v>17.290542722222224</v>
      </c>
      <c r="L1019" s="174">
        <v>17.512136111111108</v>
      </c>
      <c r="M1019" s="174">
        <v>18.117046444444448</v>
      </c>
      <c r="N1019" s="174">
        <v>17.675500666666668</v>
      </c>
      <c r="O1019" s="174">
        <v>18.535391388888886</v>
      </c>
      <c r="P1019" s="174">
        <v>17.062627388888885</v>
      </c>
      <c r="Q1019" s="174">
        <v>27.635434777777775</v>
      </c>
      <c r="R1019" s="174">
        <v>20.501322888888886</v>
      </c>
      <c r="S1019" s="174">
        <v>19.50748738888889</v>
      </c>
      <c r="T1019" s="176">
        <v>18.520269666666668</v>
      </c>
    </row>
    <row r="1020" spans="1:20" x14ac:dyDescent="0.2">
      <c r="A1020" s="182" t="s">
        <v>3415</v>
      </c>
      <c r="B1020" s="182" t="s">
        <v>3305</v>
      </c>
      <c r="C1020" s="182" t="s">
        <v>1300</v>
      </c>
      <c r="D1020" s="174">
        <v>10.835840555555555</v>
      </c>
      <c r="E1020" s="174">
        <v>9.4742419444444455</v>
      </c>
      <c r="F1020" s="174">
        <v>8.9064261111111112</v>
      </c>
      <c r="G1020" s="174">
        <v>9.1096088333333327</v>
      </c>
      <c r="H1020" s="174">
        <v>10.103600222222221</v>
      </c>
      <c r="I1020" s="174">
        <v>9.4716604999999987</v>
      </c>
      <c r="J1020" s="174">
        <v>9.6315507777777789</v>
      </c>
      <c r="K1020" s="174">
        <v>8.9419566666666661</v>
      </c>
      <c r="L1020" s="174">
        <v>9.0611692222222224</v>
      </c>
      <c r="M1020" s="174">
        <v>9.2059811111111109</v>
      </c>
      <c r="N1020" s="174">
        <v>9.9458040555555574</v>
      </c>
      <c r="O1020" s="174">
        <v>10.242811499999998</v>
      </c>
      <c r="P1020" s="174">
        <v>9.1808871666666683</v>
      </c>
      <c r="Q1020" s="174">
        <v>12.114779611111111</v>
      </c>
      <c r="R1020" s="174">
        <v>9.5408531111111117</v>
      </c>
      <c r="S1020" s="174">
        <v>9.1429283888888904</v>
      </c>
      <c r="T1020" s="176">
        <v>8.7310393333333352</v>
      </c>
    </row>
    <row r="1021" spans="1:20" x14ac:dyDescent="0.2">
      <c r="A1021" s="182" t="s">
        <v>3762</v>
      </c>
      <c r="B1021" s="182" t="s">
        <v>3187</v>
      </c>
      <c r="C1021" s="182" t="s">
        <v>1300</v>
      </c>
      <c r="D1021" s="174">
        <v>40.271214555555559</v>
      </c>
      <c r="E1021" s="174">
        <v>28.484774055555558</v>
      </c>
      <c r="F1021" s="174">
        <v>27.860108055555557</v>
      </c>
      <c r="G1021" s="174">
        <v>28.300370333333333</v>
      </c>
      <c r="H1021" s="174">
        <v>26.523727666666666</v>
      </c>
      <c r="I1021" s="174">
        <v>27.129632666666669</v>
      </c>
      <c r="J1021" s="174">
        <v>27.960470611111109</v>
      </c>
      <c r="K1021" s="174">
        <v>29.127215777777778</v>
      </c>
      <c r="L1021" s="174">
        <v>27.694108944444441</v>
      </c>
      <c r="M1021" s="174">
        <v>29.271492222222225</v>
      </c>
      <c r="N1021" s="174">
        <v>29.543152277777779</v>
      </c>
      <c r="O1021" s="174">
        <v>32.759544388888891</v>
      </c>
      <c r="P1021" s="174">
        <v>29.012209944444439</v>
      </c>
      <c r="Q1021" s="174">
        <v>29.812221611111113</v>
      </c>
      <c r="R1021" s="174">
        <v>28.503251611111111</v>
      </c>
      <c r="S1021" s="174">
        <v>27.668911111111111</v>
      </c>
      <c r="T1021" s="176">
        <v>26.823271222222225</v>
      </c>
    </row>
    <row r="1022" spans="1:20" x14ac:dyDescent="0.2">
      <c r="A1022" s="182" t="s">
        <v>3765</v>
      </c>
      <c r="B1022" s="182" t="s">
        <v>3321</v>
      </c>
      <c r="C1022" s="182" t="s">
        <v>1300</v>
      </c>
      <c r="D1022" s="174">
        <v>44.065698058823536</v>
      </c>
      <c r="E1022" s="174">
        <v>43.17501577777778</v>
      </c>
      <c r="F1022" s="174">
        <v>41.461042944444443</v>
      </c>
      <c r="G1022" s="174">
        <v>41.103321500000007</v>
      </c>
      <c r="H1022" s="174">
        <v>42.980655722222224</v>
      </c>
      <c r="I1022" s="174">
        <v>40.581265000000002</v>
      </c>
      <c r="J1022" s="174">
        <v>40.513207666666659</v>
      </c>
      <c r="K1022" s="174">
        <v>40.608001444444447</v>
      </c>
      <c r="L1022" s="174">
        <v>41.295052500000004</v>
      </c>
      <c r="M1022" s="174">
        <v>40.950159277777779</v>
      </c>
      <c r="N1022" s="174">
        <v>41.893908333333336</v>
      </c>
      <c r="O1022" s="174">
        <v>42.128748722222227</v>
      </c>
      <c r="P1022" s="174">
        <v>41.322589555555545</v>
      </c>
      <c r="Q1022" s="174">
        <v>50.523764833333331</v>
      </c>
      <c r="R1022" s="174">
        <v>43.914883277777776</v>
      </c>
      <c r="S1022" s="174">
        <v>41.308867722222232</v>
      </c>
      <c r="T1022" s="176">
        <v>41.450036055555557</v>
      </c>
    </row>
    <row r="1023" spans="1:20" x14ac:dyDescent="0.2">
      <c r="A1023" s="182" t="s">
        <v>3763</v>
      </c>
      <c r="B1023" s="182" t="s">
        <v>3186</v>
      </c>
      <c r="C1023" s="182" t="s">
        <v>1300</v>
      </c>
      <c r="D1023" s="174">
        <v>31.976159388888888</v>
      </c>
      <c r="E1023" s="174">
        <v>28.808004777777779</v>
      </c>
      <c r="F1023" s="174">
        <v>28.479547333333333</v>
      </c>
      <c r="G1023" s="174">
        <v>28.152658944444443</v>
      </c>
      <c r="H1023" s="174">
        <v>28.9018275</v>
      </c>
      <c r="I1023" s="174">
        <v>27.898350944444445</v>
      </c>
      <c r="J1023" s="174">
        <v>28.069434666666666</v>
      </c>
      <c r="K1023" s="174">
        <v>28.022914722222222</v>
      </c>
      <c r="L1023" s="174">
        <v>27.750182277777778</v>
      </c>
      <c r="M1023" s="174">
        <v>28.381230722222217</v>
      </c>
      <c r="N1023" s="174">
        <v>27.995955333333335</v>
      </c>
      <c r="O1023" s="174">
        <v>28.144223111111106</v>
      </c>
      <c r="P1023" s="174">
        <v>27.967653888888886</v>
      </c>
      <c r="Q1023" s="174">
        <v>30.43375561111111</v>
      </c>
      <c r="R1023" s="174">
        <v>28.941587944444443</v>
      </c>
      <c r="S1023" s="174">
        <v>28.667281111111112</v>
      </c>
      <c r="T1023" s="176">
        <v>29.372686055555555</v>
      </c>
    </row>
    <row r="1024" spans="1:20" x14ac:dyDescent="0.2">
      <c r="A1024" s="182" t="s">
        <v>3764</v>
      </c>
      <c r="B1024" s="182" t="s">
        <v>3322</v>
      </c>
      <c r="C1024" s="182" t="s">
        <v>1300</v>
      </c>
      <c r="D1024" s="174">
        <v>38.953419666666662</v>
      </c>
      <c r="E1024" s="174">
        <v>33.76799177777778</v>
      </c>
      <c r="F1024" s="174">
        <v>34.148332611111108</v>
      </c>
      <c r="G1024" s="174">
        <v>34.279254333333334</v>
      </c>
      <c r="H1024" s="174">
        <v>33.465761499999999</v>
      </c>
      <c r="I1024" s="174">
        <v>33.304596722222222</v>
      </c>
      <c r="J1024" s="174">
        <v>32.909349166666665</v>
      </c>
      <c r="K1024" s="174">
        <v>32.881396333333342</v>
      </c>
      <c r="L1024" s="174">
        <v>31.848528277777778</v>
      </c>
      <c r="M1024" s="174">
        <v>32.952829722222219</v>
      </c>
      <c r="N1024" s="174">
        <v>32.930471888888889</v>
      </c>
      <c r="O1024" s="174">
        <v>33.194496888888892</v>
      </c>
      <c r="P1024" s="174">
        <v>33.408454611111111</v>
      </c>
      <c r="Q1024" s="174">
        <v>34.989780111111116</v>
      </c>
      <c r="R1024" s="174">
        <v>30.053783444444441</v>
      </c>
      <c r="S1024" s="174">
        <v>29.27364</v>
      </c>
      <c r="T1024" s="176">
        <v>28.466030611111112</v>
      </c>
    </row>
    <row r="1025" spans="1:20" x14ac:dyDescent="0.2">
      <c r="A1025" s="182" t="s">
        <v>3386</v>
      </c>
      <c r="B1025" s="182" t="s">
        <v>161</v>
      </c>
      <c r="C1025" s="182" t="s">
        <v>1300</v>
      </c>
      <c r="D1025" s="174">
        <v>40.300239166666671</v>
      </c>
      <c r="E1025" s="174">
        <v>26.076469833333331</v>
      </c>
      <c r="F1025" s="174">
        <v>26.152406333333332</v>
      </c>
      <c r="G1025" s="174">
        <v>23.641125444444448</v>
      </c>
      <c r="H1025" s="174">
        <v>24.710635111111106</v>
      </c>
      <c r="I1025" s="174">
        <v>24.34270588888889</v>
      </c>
      <c r="J1025" s="174">
        <v>23.191820611111112</v>
      </c>
      <c r="K1025" s="174">
        <v>25.362509166666669</v>
      </c>
      <c r="L1025" s="174">
        <v>26.627607111111111</v>
      </c>
      <c r="M1025" s="174">
        <v>25.306001111111112</v>
      </c>
      <c r="N1025" s="174">
        <v>27.39142544444444</v>
      </c>
      <c r="O1025" s="174">
        <v>30.066931888888892</v>
      </c>
      <c r="P1025" s="174">
        <v>27.270258111111112</v>
      </c>
      <c r="Q1025" s="174">
        <v>35.283555388888892</v>
      </c>
      <c r="R1025" s="174">
        <v>27.922014000000001</v>
      </c>
      <c r="S1025" s="174">
        <v>26.827434055555557</v>
      </c>
      <c r="T1025" s="176">
        <v>25.796540611111112</v>
      </c>
    </row>
    <row r="1026" spans="1:20" x14ac:dyDescent="0.2">
      <c r="A1026" s="182" t="s">
        <v>3448</v>
      </c>
      <c r="B1026" s="182" t="s">
        <v>263</v>
      </c>
      <c r="C1026" s="182" t="s">
        <v>1300</v>
      </c>
      <c r="D1026" s="174">
        <v>24.948557166666671</v>
      </c>
      <c r="E1026" s="174">
        <v>19.723766055555554</v>
      </c>
      <c r="F1026" s="174">
        <v>17.407570333333329</v>
      </c>
      <c r="G1026" s="174">
        <v>16.832587000000004</v>
      </c>
      <c r="H1026" s="174">
        <v>18.336995388888887</v>
      </c>
      <c r="I1026" s="174">
        <v>17.671535888888894</v>
      </c>
      <c r="J1026" s="174">
        <v>18.819642111111111</v>
      </c>
      <c r="K1026" s="174">
        <v>16.729410555555553</v>
      </c>
      <c r="L1026" s="174">
        <v>16.460563222222223</v>
      </c>
      <c r="M1026" s="174">
        <v>17.007257666666664</v>
      </c>
      <c r="N1026" s="174">
        <v>17.748052888888889</v>
      </c>
      <c r="O1026" s="174">
        <v>19.165801111111108</v>
      </c>
      <c r="P1026" s="174">
        <v>16.874696555555559</v>
      </c>
      <c r="Q1026" s="174">
        <v>19.741454388888894</v>
      </c>
      <c r="R1026" s="174">
        <v>18.440344444444449</v>
      </c>
      <c r="S1026" s="174">
        <v>18.167956277777776</v>
      </c>
      <c r="T1026" s="176">
        <v>18.902217</v>
      </c>
    </row>
    <row r="1027" spans="1:20" x14ac:dyDescent="0.2">
      <c r="A1027" s="182" t="s">
        <v>3449</v>
      </c>
      <c r="B1027" s="182" t="s">
        <v>404</v>
      </c>
      <c r="C1027" s="182" t="s">
        <v>1300</v>
      </c>
      <c r="D1027" s="174">
        <v>56.128652222222222</v>
      </c>
      <c r="E1027" s="174">
        <v>55.504803500000008</v>
      </c>
      <c r="F1027" s="174">
        <v>54.228537555555562</v>
      </c>
      <c r="G1027" s="174">
        <v>50.476409722222222</v>
      </c>
      <c r="H1027" s="174">
        <v>49.699710944444448</v>
      </c>
      <c r="I1027" s="174">
        <v>48.510070777777777</v>
      </c>
      <c r="J1027" s="174">
        <v>49.622644611111106</v>
      </c>
      <c r="K1027" s="174">
        <v>51.2075885</v>
      </c>
      <c r="L1027" s="174">
        <v>51.713681999999999</v>
      </c>
      <c r="M1027" s="174">
        <v>53.447324611111107</v>
      </c>
      <c r="N1027" s="174">
        <v>52.028288888888881</v>
      </c>
      <c r="O1027" s="174">
        <v>56.864554333333331</v>
      </c>
      <c r="P1027" s="174">
        <v>62.548127722222212</v>
      </c>
      <c r="Q1027" s="174">
        <v>59.705874055555554</v>
      </c>
      <c r="R1027" s="174">
        <v>51.779236444444436</v>
      </c>
      <c r="S1027" s="174">
        <v>50.151788111111124</v>
      </c>
      <c r="T1027" s="176">
        <v>49.412064611111106</v>
      </c>
    </row>
    <row r="1028" spans="1:20" x14ac:dyDescent="0.2">
      <c r="A1028" s="182" t="s">
        <v>1474</v>
      </c>
      <c r="B1028" s="182" t="s">
        <v>853</v>
      </c>
      <c r="C1028" s="182" t="s">
        <v>1300</v>
      </c>
      <c r="D1028" s="174">
        <v>136.96040916666666</v>
      </c>
      <c r="E1028" s="174">
        <v>113.36793300000002</v>
      </c>
      <c r="F1028" s="174">
        <v>99.624971277777775</v>
      </c>
      <c r="G1028" s="174">
        <v>91.49858688888888</v>
      </c>
      <c r="H1028" s="174">
        <v>95.388708611111113</v>
      </c>
      <c r="I1028" s="174">
        <v>93.039868222222196</v>
      </c>
      <c r="J1028" s="174">
        <v>93.659272833333347</v>
      </c>
      <c r="K1028" s="174">
        <v>85.556570611111113</v>
      </c>
      <c r="L1028" s="174">
        <v>87.243492888888881</v>
      </c>
      <c r="M1028" s="174">
        <v>87.831087166666663</v>
      </c>
      <c r="N1028" s="174">
        <v>88.931545222222212</v>
      </c>
      <c r="O1028" s="174">
        <v>90.632333333333335</v>
      </c>
      <c r="P1028" s="174">
        <v>106.60440733333331</v>
      </c>
      <c r="Q1028" s="174">
        <v>151.18444044444448</v>
      </c>
      <c r="R1028" s="174">
        <v>90.576159555555535</v>
      </c>
      <c r="S1028" s="174">
        <v>113.12882983333333</v>
      </c>
      <c r="T1028" s="176">
        <v>90.77799444444446</v>
      </c>
    </row>
    <row r="1029" spans="1:20" x14ac:dyDescent="0.2">
      <c r="A1029" s="182" t="s">
        <v>2936</v>
      </c>
      <c r="B1029" s="182" t="s">
        <v>1532</v>
      </c>
      <c r="C1029" s="182" t="s">
        <v>1300</v>
      </c>
      <c r="D1029" s="174">
        <v>36.875582058823532</v>
      </c>
      <c r="E1029" s="174">
        <v>36.38301088888889</v>
      </c>
      <c r="F1029" s="174">
        <v>36.638469611111105</v>
      </c>
      <c r="G1029" s="174">
        <v>38.170571722222228</v>
      </c>
      <c r="H1029" s="174">
        <v>36.561243294117645</v>
      </c>
      <c r="I1029" s="174">
        <v>36.354159352941181</v>
      </c>
      <c r="J1029" s="174">
        <v>37.017643</v>
      </c>
      <c r="K1029" s="174">
        <v>37.640729</v>
      </c>
      <c r="L1029" s="174">
        <v>37.634249888888895</v>
      </c>
      <c r="M1029" s="174">
        <v>39.449515111111104</v>
      </c>
      <c r="N1029" s="174">
        <v>38.078792388888893</v>
      </c>
      <c r="O1029" s="174">
        <v>38.675470999999995</v>
      </c>
      <c r="P1029" s="174">
        <v>37.534197388888884</v>
      </c>
      <c r="Q1029" s="174">
        <v>38.48884266666667</v>
      </c>
      <c r="R1029" s="174">
        <v>37.462911222222232</v>
      </c>
      <c r="S1029" s="174">
        <v>37.38999477777778</v>
      </c>
      <c r="T1029" s="176">
        <v>36.650797722222222</v>
      </c>
    </row>
    <row r="1030" spans="1:20" x14ac:dyDescent="0.2">
      <c r="A1030" s="182" t="s">
        <v>2937</v>
      </c>
      <c r="B1030" s="182" t="s">
        <v>1531</v>
      </c>
      <c r="C1030" s="182" t="s">
        <v>1300</v>
      </c>
      <c r="D1030" s="174">
        <v>41.588536941176464</v>
      </c>
      <c r="E1030" s="174">
        <v>41.295904888888892</v>
      </c>
      <c r="F1030" s="174">
        <v>40.931224222222212</v>
      </c>
      <c r="G1030" s="174">
        <v>40.948216888888901</v>
      </c>
      <c r="H1030" s="174">
        <v>40.977431294117643</v>
      </c>
      <c r="I1030" s="174">
        <v>40.766205882352942</v>
      </c>
      <c r="J1030" s="174">
        <v>43.409186529411762</v>
      </c>
      <c r="K1030" s="174">
        <v>40.69418683333334</v>
      </c>
      <c r="L1030" s="174">
        <v>40.621670222222221</v>
      </c>
      <c r="M1030" s="174">
        <v>40.772970388888893</v>
      </c>
      <c r="N1030" s="174">
        <v>40.911179999999995</v>
      </c>
      <c r="O1030" s="174">
        <v>41.574039777777784</v>
      </c>
      <c r="P1030" s="174">
        <v>40.973980888888889</v>
      </c>
      <c r="Q1030" s="174">
        <v>40.813078944444449</v>
      </c>
      <c r="R1030" s="174">
        <v>41.623786555555547</v>
      </c>
      <c r="S1030" s="174">
        <v>40.920399444444456</v>
      </c>
      <c r="T1030" s="176">
        <v>41.129292499999998</v>
      </c>
    </row>
    <row r="1031" spans="1:20" x14ac:dyDescent="0.2">
      <c r="A1031" s="182" t="s">
        <v>2938</v>
      </c>
      <c r="B1031" s="182" t="s">
        <v>882</v>
      </c>
      <c r="C1031" s="182" t="s">
        <v>1300</v>
      </c>
      <c r="D1031" s="174">
        <v>29.319845823529409</v>
      </c>
      <c r="E1031" s="174">
        <v>27.828764111111109</v>
      </c>
      <c r="F1031" s="174">
        <v>29.974207666666668</v>
      </c>
      <c r="G1031" s="174">
        <v>27.329403333333332</v>
      </c>
      <c r="H1031" s="174">
        <v>66.233394555555549</v>
      </c>
      <c r="I1031" s="174">
        <v>59.576405499999993</v>
      </c>
      <c r="J1031" s="174">
        <v>67.581028555555534</v>
      </c>
      <c r="K1031" s="174">
        <v>33.977107777777775</v>
      </c>
      <c r="L1031" s="174">
        <v>30.433688333333336</v>
      </c>
      <c r="M1031" s="174">
        <v>28.473743166666665</v>
      </c>
      <c r="N1031" s="174">
        <v>28.530362722222222</v>
      </c>
      <c r="O1031" s="174">
        <v>29.15914461111111</v>
      </c>
      <c r="P1031" s="174">
        <v>28.455419166666665</v>
      </c>
      <c r="Q1031" s="174">
        <v>36.754388777777784</v>
      </c>
      <c r="R1031" s="174">
        <v>28.576758166666668</v>
      </c>
      <c r="S1031" s="174">
        <v>29.072465166666671</v>
      </c>
      <c r="T1031" s="176">
        <v>30.161841055555556</v>
      </c>
    </row>
    <row r="1032" spans="1:20" x14ac:dyDescent="0.2">
      <c r="A1032" s="182" t="s">
        <v>2571</v>
      </c>
      <c r="B1032" s="182" t="s">
        <v>1758</v>
      </c>
      <c r="C1032" s="182" t="s">
        <v>1300</v>
      </c>
      <c r="D1032" s="174">
        <v>22.394402277777782</v>
      </c>
      <c r="E1032" s="174">
        <v>16.787125777777778</v>
      </c>
      <c r="F1032" s="174">
        <v>17.230993944444442</v>
      </c>
      <c r="G1032" s="174">
        <v>16.213163222222221</v>
      </c>
      <c r="H1032" s="174">
        <v>15.78827755555556</v>
      </c>
      <c r="I1032" s="174">
        <v>15.923465166666666</v>
      </c>
      <c r="J1032" s="174">
        <v>17.632261</v>
      </c>
      <c r="K1032" s="174">
        <v>17.658604833333335</v>
      </c>
      <c r="L1032" s="174">
        <v>17.059960555555548</v>
      </c>
      <c r="M1032" s="174">
        <v>17.461404944444446</v>
      </c>
      <c r="N1032" s="174">
        <v>20.17313133333333</v>
      </c>
      <c r="O1032" s="174">
        <v>21.216681444444447</v>
      </c>
      <c r="P1032" s="174">
        <v>23.408185833333331</v>
      </c>
      <c r="Q1032" s="174">
        <v>24.09147738888889</v>
      </c>
      <c r="R1032" s="174">
        <v>21.736610833333334</v>
      </c>
      <c r="S1032" s="174">
        <v>21.396328111111114</v>
      </c>
      <c r="T1032" s="176">
        <v>21.372964055555556</v>
      </c>
    </row>
    <row r="1033" spans="1:20" x14ac:dyDescent="0.2">
      <c r="A1033" s="182" t="s">
        <v>3278</v>
      </c>
      <c r="B1033" s="182" t="s">
        <v>3279</v>
      </c>
      <c r="C1033" s="182" t="s">
        <v>1300</v>
      </c>
      <c r="D1033" s="174">
        <v>22.034567000000003</v>
      </c>
      <c r="E1033" s="174">
        <v>18.619121055555553</v>
      </c>
      <c r="F1033" s="174">
        <v>14.801272555555553</v>
      </c>
      <c r="G1033" s="174">
        <v>14.958385000000002</v>
      </c>
      <c r="H1033" s="174">
        <v>22.036205777777777</v>
      </c>
      <c r="I1033" s="174">
        <v>19.668277055555553</v>
      </c>
      <c r="J1033" s="174">
        <v>20.627573944444439</v>
      </c>
      <c r="K1033" s="174">
        <v>15.202494555555555</v>
      </c>
      <c r="L1033" s="174">
        <v>14.757040611111112</v>
      </c>
      <c r="M1033" s="174">
        <v>15.125964444444444</v>
      </c>
      <c r="N1033" s="174">
        <v>16.423852999999998</v>
      </c>
      <c r="O1033" s="174">
        <v>16.949540722222224</v>
      </c>
      <c r="P1033" s="174">
        <v>16.716569944444444</v>
      </c>
      <c r="Q1033" s="174">
        <v>31.963595111111115</v>
      </c>
      <c r="R1033" s="174">
        <v>17.385572388888889</v>
      </c>
      <c r="S1033" s="174">
        <v>15.696105055555556</v>
      </c>
      <c r="T1033" s="176">
        <v>14.64416761111111</v>
      </c>
    </row>
    <row r="1034" spans="1:20" x14ac:dyDescent="0.2">
      <c r="A1034" s="182" t="s">
        <v>2572</v>
      </c>
      <c r="B1034" s="182" t="s">
        <v>411</v>
      </c>
      <c r="C1034" s="182" t="s">
        <v>1300</v>
      </c>
      <c r="D1034" s="174">
        <v>7.0688318888888881</v>
      </c>
      <c r="E1034" s="174">
        <v>5.4089954444444439</v>
      </c>
      <c r="F1034" s="174">
        <v>5.0222325555555543</v>
      </c>
      <c r="G1034" s="174">
        <v>4.8579068888888877</v>
      </c>
      <c r="H1034" s="174">
        <v>4.8679533333333325</v>
      </c>
      <c r="I1034" s="174">
        <v>4.9005078888888898</v>
      </c>
      <c r="J1034" s="174">
        <v>4.8773051111111103</v>
      </c>
      <c r="K1034" s="174">
        <v>5.1181816111111109</v>
      </c>
      <c r="L1034" s="174">
        <v>4.9720968333333317</v>
      </c>
      <c r="M1034" s="174">
        <v>5.4724259444444439</v>
      </c>
      <c r="N1034" s="174">
        <v>5.2524536666666659</v>
      </c>
      <c r="O1034" s="174">
        <v>5.7018856111111118</v>
      </c>
      <c r="P1034" s="174">
        <v>5.2216459444444441</v>
      </c>
      <c r="Q1034" s="174">
        <v>6.5649456666666657</v>
      </c>
      <c r="R1034" s="174">
        <v>5.8352018333333335</v>
      </c>
      <c r="S1034" s="174">
        <v>5.5848287777777772</v>
      </c>
      <c r="T1034" s="176">
        <v>5.4625075555555549</v>
      </c>
    </row>
    <row r="1035" spans="1:20" x14ac:dyDescent="0.2">
      <c r="A1035" s="182" t="s">
        <v>3280</v>
      </c>
      <c r="B1035" s="182" t="s">
        <v>3281</v>
      </c>
      <c r="C1035" s="182" t="s">
        <v>1300</v>
      </c>
      <c r="D1035" s="174">
        <v>22.96069116666667</v>
      </c>
      <c r="E1035" s="174">
        <v>18.918055833333334</v>
      </c>
      <c r="F1035" s="174">
        <v>15.716136666666664</v>
      </c>
      <c r="G1035" s="174">
        <v>16.047748222222221</v>
      </c>
      <c r="H1035" s="174">
        <v>21.77014611111111</v>
      </c>
      <c r="I1035" s="174">
        <v>19.692595944444449</v>
      </c>
      <c r="J1035" s="174">
        <v>20.63361055555556</v>
      </c>
      <c r="K1035" s="174">
        <v>15.289252499999996</v>
      </c>
      <c r="L1035" s="174">
        <v>15.660842166666665</v>
      </c>
      <c r="M1035" s="174">
        <v>16.290611999999999</v>
      </c>
      <c r="N1035" s="174">
        <v>16.991004833333331</v>
      </c>
      <c r="O1035" s="174">
        <v>17.439463388888889</v>
      </c>
      <c r="P1035" s="174">
        <v>17.769287555555554</v>
      </c>
      <c r="Q1035" s="174">
        <v>32.681414499999995</v>
      </c>
      <c r="R1035" s="174">
        <v>17.671527111111107</v>
      </c>
      <c r="S1035" s="174">
        <v>16.353189055555553</v>
      </c>
      <c r="T1035" s="176">
        <v>14.931772500000003</v>
      </c>
    </row>
    <row r="1036" spans="1:20" x14ac:dyDescent="0.2">
      <c r="A1036" s="182" t="s">
        <v>1473</v>
      </c>
      <c r="B1036" s="182" t="s">
        <v>515</v>
      </c>
      <c r="C1036" s="182" t="s">
        <v>1300</v>
      </c>
      <c r="D1036" s="174">
        <v>56.08133872222222</v>
      </c>
      <c r="E1036" s="174">
        <v>50.132241388888886</v>
      </c>
      <c r="F1036" s="174">
        <v>50.314601888888888</v>
      </c>
      <c r="G1036" s="174">
        <v>50.343381944444438</v>
      </c>
      <c r="H1036" s="174">
        <v>52.942541722222224</v>
      </c>
      <c r="I1036" s="174">
        <v>51.053598888888899</v>
      </c>
      <c r="J1036" s="174">
        <v>51.059798888888892</v>
      </c>
      <c r="K1036" s="174">
        <v>48.548636111111108</v>
      </c>
      <c r="L1036" s="174">
        <v>48.267627166666671</v>
      </c>
      <c r="M1036" s="174">
        <v>49.150832500000007</v>
      </c>
      <c r="N1036" s="174">
        <v>50.209316722222219</v>
      </c>
      <c r="O1036" s="174">
        <v>58.031789388888882</v>
      </c>
      <c r="P1036" s="174">
        <v>49.871034111111122</v>
      </c>
      <c r="Q1036" s="174">
        <v>56.025477777777787</v>
      </c>
      <c r="R1036" s="174">
        <v>51.965100333333332</v>
      </c>
      <c r="S1036" s="174">
        <v>50.728144944444445</v>
      </c>
      <c r="T1036" s="176">
        <v>49.367215055555555</v>
      </c>
    </row>
    <row r="1037" spans="1:20" x14ac:dyDescent="0.2">
      <c r="A1037" s="182" t="s">
        <v>3450</v>
      </c>
      <c r="B1037" s="182" t="s">
        <v>282</v>
      </c>
      <c r="C1037" s="182" t="s">
        <v>1300</v>
      </c>
      <c r="D1037" s="174">
        <v>44.507730388888902</v>
      </c>
      <c r="E1037" s="174">
        <v>37.472908500000003</v>
      </c>
      <c r="F1037" s="174">
        <v>26.692402555555557</v>
      </c>
      <c r="G1037" s="174">
        <v>27.527944888888893</v>
      </c>
      <c r="H1037" s="174">
        <v>37.948816444444446</v>
      </c>
      <c r="I1037" s="174">
        <v>33.950914611111109</v>
      </c>
      <c r="J1037" s="174">
        <v>35.722521499999999</v>
      </c>
      <c r="K1037" s="174">
        <v>31.207431055555553</v>
      </c>
      <c r="L1037" s="174">
        <v>30.737097111111112</v>
      </c>
      <c r="M1037" s="174">
        <v>33.887794388888885</v>
      </c>
      <c r="N1037" s="174">
        <v>37.299248111111105</v>
      </c>
      <c r="O1037" s="174">
        <v>35.680116388888891</v>
      </c>
      <c r="P1037" s="174">
        <v>44.574093444444451</v>
      </c>
      <c r="Q1037" s="174">
        <v>80.457697833333327</v>
      </c>
      <c r="R1037" s="174">
        <v>34.047596000000006</v>
      </c>
      <c r="S1037" s="174">
        <v>27.72129538888889</v>
      </c>
      <c r="T1037" s="176">
        <v>25.63134477777778</v>
      </c>
    </row>
    <row r="1038" spans="1:20" x14ac:dyDescent="0.2">
      <c r="A1038" s="182" t="s">
        <v>3451</v>
      </c>
      <c r="B1038" s="182" t="s">
        <v>283</v>
      </c>
      <c r="C1038" s="182" t="s">
        <v>1300</v>
      </c>
      <c r="D1038" s="174">
        <v>37.964839500000011</v>
      </c>
      <c r="E1038" s="174">
        <v>33.139098611111109</v>
      </c>
      <c r="F1038" s="174">
        <v>25.7905455</v>
      </c>
      <c r="G1038" s="174">
        <v>26.865750888888883</v>
      </c>
      <c r="H1038" s="174">
        <v>37.444305777777778</v>
      </c>
      <c r="I1038" s="174">
        <v>33.859355277777766</v>
      </c>
      <c r="J1038" s="174">
        <v>35.880305222222233</v>
      </c>
      <c r="K1038" s="174">
        <v>27.682792388888885</v>
      </c>
      <c r="L1038" s="174">
        <v>27.989681277777773</v>
      </c>
      <c r="M1038" s="174">
        <v>32.021571888888886</v>
      </c>
      <c r="N1038" s="174">
        <v>34.162260388888889</v>
      </c>
      <c r="O1038" s="174">
        <v>32.494396333333327</v>
      </c>
      <c r="P1038" s="174">
        <v>35.202326277777772</v>
      </c>
      <c r="Q1038" s="174">
        <v>57.438257888888884</v>
      </c>
      <c r="R1038" s="174">
        <v>30.62217288888889</v>
      </c>
      <c r="S1038" s="174">
        <v>28.227481222222224</v>
      </c>
      <c r="T1038" s="176">
        <v>26.084355666666667</v>
      </c>
    </row>
    <row r="1039" spans="1:20" x14ac:dyDescent="0.2">
      <c r="A1039" s="182" t="s">
        <v>3452</v>
      </c>
      <c r="B1039" s="182" t="s">
        <v>390</v>
      </c>
      <c r="C1039" s="182" t="s">
        <v>1300</v>
      </c>
      <c r="D1039" s="174">
        <v>33.539507166666667</v>
      </c>
      <c r="E1039" s="174">
        <v>31.943813388888891</v>
      </c>
      <c r="F1039" s="174">
        <v>30.82024894444444</v>
      </c>
      <c r="G1039" s="174">
        <v>30.63748727777778</v>
      </c>
      <c r="H1039" s="174">
        <v>31.691466333333338</v>
      </c>
      <c r="I1039" s="174">
        <v>31.133073500000005</v>
      </c>
      <c r="J1039" s="174">
        <v>32.853466222222224</v>
      </c>
      <c r="K1039" s="174">
        <v>31.538571500000003</v>
      </c>
      <c r="L1039" s="174">
        <v>32.347221444444443</v>
      </c>
      <c r="M1039" s="174">
        <v>32.31591272222223</v>
      </c>
      <c r="N1039" s="174">
        <v>32.921113277777778</v>
      </c>
      <c r="O1039" s="174">
        <v>34.902610333333335</v>
      </c>
      <c r="P1039" s="174">
        <v>30.796416444444453</v>
      </c>
      <c r="Q1039" s="174">
        <v>38.958626777777773</v>
      </c>
      <c r="R1039" s="174">
        <v>34.184515555555549</v>
      </c>
      <c r="S1039" s="174">
        <v>32.770374500000003</v>
      </c>
      <c r="T1039" s="176">
        <v>33.183944500000003</v>
      </c>
    </row>
    <row r="1040" spans="1:20" x14ac:dyDescent="0.2">
      <c r="A1040" s="182" t="s">
        <v>1479</v>
      </c>
      <c r="B1040" s="182" t="s">
        <v>514</v>
      </c>
      <c r="C1040" s="182" t="s">
        <v>1300</v>
      </c>
      <c r="D1040" s="174">
        <v>46.728585166666669</v>
      </c>
      <c r="E1040" s="174">
        <v>41.915919833333334</v>
      </c>
      <c r="F1040" s="174">
        <v>42.280966500000005</v>
      </c>
      <c r="G1040" s="174">
        <v>42.235629666666668</v>
      </c>
      <c r="H1040" s="174">
        <v>42.55403588888889</v>
      </c>
      <c r="I1040" s="174">
        <v>41.780693111111113</v>
      </c>
      <c r="J1040" s="174">
        <v>43.163967111111106</v>
      </c>
      <c r="K1040" s="174">
        <v>42.403084833333331</v>
      </c>
      <c r="L1040" s="174">
        <v>41.871107055555548</v>
      </c>
      <c r="M1040" s="174">
        <v>42.453651000000008</v>
      </c>
      <c r="N1040" s="174">
        <v>42.813240611111119</v>
      </c>
      <c r="O1040" s="174">
        <v>43.86890605555557</v>
      </c>
      <c r="P1040" s="174">
        <v>45.287947166666669</v>
      </c>
      <c r="Q1040" s="174">
        <v>47.73386688888889</v>
      </c>
      <c r="R1040" s="174">
        <v>42.782199944444443</v>
      </c>
      <c r="S1040" s="174">
        <v>43.063747388888892</v>
      </c>
      <c r="T1040" s="176">
        <v>43.292145944444449</v>
      </c>
    </row>
    <row r="1041" spans="1:20" x14ac:dyDescent="0.2">
      <c r="A1041" s="182" t="s">
        <v>3453</v>
      </c>
      <c r="B1041" s="182" t="s">
        <v>396</v>
      </c>
      <c r="C1041" s="182" t="s">
        <v>1300</v>
      </c>
      <c r="D1041" s="174">
        <v>18.546699611111109</v>
      </c>
      <c r="E1041" s="174">
        <v>16.643687111111106</v>
      </c>
      <c r="F1041" s="174">
        <v>15.534670944444448</v>
      </c>
      <c r="G1041" s="174">
        <v>15.331038666666664</v>
      </c>
      <c r="H1041" s="174">
        <v>16.872060666666663</v>
      </c>
      <c r="I1041" s="174">
        <v>16.284589666666665</v>
      </c>
      <c r="J1041" s="174">
        <v>16.691895333333335</v>
      </c>
      <c r="K1041" s="174">
        <v>15.149802111111114</v>
      </c>
      <c r="L1041" s="174">
        <v>15.119142666666667</v>
      </c>
      <c r="M1041" s="174">
        <v>16.733704944444444</v>
      </c>
      <c r="N1041" s="174">
        <v>15.436940333333334</v>
      </c>
      <c r="O1041" s="174">
        <v>17.086076555555557</v>
      </c>
      <c r="P1041" s="174">
        <v>15.144452722222221</v>
      </c>
      <c r="Q1041" s="174">
        <v>19.378951055555557</v>
      </c>
      <c r="R1041" s="174">
        <v>16.689724000000002</v>
      </c>
      <c r="S1041" s="174">
        <v>15.737892722222218</v>
      </c>
      <c r="T1041" s="176">
        <v>15.509353666666666</v>
      </c>
    </row>
    <row r="1042" spans="1:20" x14ac:dyDescent="0.2">
      <c r="A1042" s="182" t="s">
        <v>3266</v>
      </c>
      <c r="B1042" s="182" t="s">
        <v>3267</v>
      </c>
      <c r="C1042" s="182" t="s">
        <v>1300</v>
      </c>
      <c r="D1042" s="174">
        <v>3.2200162352941182</v>
      </c>
      <c r="E1042" s="174">
        <v>2.4436731666666667</v>
      </c>
      <c r="F1042" s="174">
        <v>2.2811547777777772</v>
      </c>
      <c r="G1042" s="174">
        <v>2.2045949444444441</v>
      </c>
      <c r="H1042" s="174">
        <v>2.2560195294117644</v>
      </c>
      <c r="I1042" s="174">
        <v>2.1698705882352938</v>
      </c>
      <c r="J1042" s="174">
        <v>2.1698705882352938</v>
      </c>
      <c r="K1042" s="174">
        <v>2.1523372222222217</v>
      </c>
      <c r="L1042" s="174">
        <v>2.2641327777777773</v>
      </c>
      <c r="M1042" s="174">
        <v>2.2044969999999999</v>
      </c>
      <c r="N1042" s="174">
        <v>2.3109248333333325</v>
      </c>
      <c r="O1042" s="174">
        <v>2.2849848333333327</v>
      </c>
      <c r="P1042" s="174">
        <v>2.2030022222222225</v>
      </c>
      <c r="Q1042" s="174">
        <v>3.2591608888888892</v>
      </c>
      <c r="R1042" s="174">
        <v>2.8757777222222218</v>
      </c>
      <c r="S1042" s="174">
        <v>2.1261421666666664</v>
      </c>
      <c r="T1042" s="176">
        <v>2.0548895555555551</v>
      </c>
    </row>
    <row r="1043" spans="1:20" x14ac:dyDescent="0.2">
      <c r="A1043" s="182" t="s">
        <v>3454</v>
      </c>
      <c r="B1043" s="182" t="s">
        <v>393</v>
      </c>
      <c r="C1043" s="182" t="s">
        <v>1300</v>
      </c>
      <c r="D1043" s="174">
        <v>39.092398333333335</v>
      </c>
      <c r="E1043" s="174">
        <v>33.005079166666661</v>
      </c>
      <c r="F1043" s="174">
        <v>27.127492055555553</v>
      </c>
      <c r="G1043" s="174">
        <v>27.676207499999993</v>
      </c>
      <c r="H1043" s="174">
        <v>40.672441944444444</v>
      </c>
      <c r="I1043" s="174">
        <v>36.151173222222226</v>
      </c>
      <c r="J1043" s="174">
        <v>39.027530444444444</v>
      </c>
      <c r="K1043" s="174">
        <v>27.614220555555551</v>
      </c>
      <c r="L1043" s="174">
        <v>26.783206277777779</v>
      </c>
      <c r="M1043" s="174">
        <v>27.336941277777779</v>
      </c>
      <c r="N1043" s="174">
        <v>28.815638944444451</v>
      </c>
      <c r="O1043" s="174">
        <v>28.449406611111115</v>
      </c>
      <c r="P1043" s="174">
        <v>26.731340611111115</v>
      </c>
      <c r="Q1043" s="174">
        <v>37.110295722222219</v>
      </c>
      <c r="R1043" s="174">
        <v>28.416665111111108</v>
      </c>
      <c r="S1043" s="174">
        <v>29.194104111111113</v>
      </c>
      <c r="T1043" s="176">
        <v>45.644151888888892</v>
      </c>
    </row>
    <row r="1044" spans="1:20" x14ac:dyDescent="0.2">
      <c r="A1044" s="182" t="s">
        <v>3282</v>
      </c>
      <c r="B1044" s="182" t="s">
        <v>3283</v>
      </c>
      <c r="C1044" s="182" t="s">
        <v>1300</v>
      </c>
      <c r="D1044" s="174">
        <v>23.890169277777783</v>
      </c>
      <c r="E1044" s="174">
        <v>20.369134111111109</v>
      </c>
      <c r="F1044" s="174">
        <v>19.066180777777781</v>
      </c>
      <c r="G1044" s="174">
        <v>19.144224833333332</v>
      </c>
      <c r="H1044" s="174">
        <v>21.122551166666664</v>
      </c>
      <c r="I1044" s="174">
        <v>19.886973166666671</v>
      </c>
      <c r="J1044" s="174">
        <v>20.203871722222221</v>
      </c>
      <c r="K1044" s="174">
        <v>18.757215555555561</v>
      </c>
      <c r="L1044" s="174">
        <v>18.560644388888889</v>
      </c>
      <c r="M1044" s="174">
        <v>18.646619055555554</v>
      </c>
      <c r="N1044" s="174">
        <v>19.013808777777776</v>
      </c>
      <c r="O1044" s="174">
        <v>19.753892222222223</v>
      </c>
      <c r="P1044" s="174">
        <v>18.535648333333334</v>
      </c>
      <c r="Q1044" s="174">
        <v>22.412924555555556</v>
      </c>
      <c r="R1044" s="174">
        <v>19.768586277777775</v>
      </c>
      <c r="S1044" s="174">
        <v>19.05248977777778</v>
      </c>
      <c r="T1044" s="176">
        <v>19.224461055555555</v>
      </c>
    </row>
    <row r="1045" spans="1:20" x14ac:dyDescent="0.2">
      <c r="A1045" s="182" t="s">
        <v>1433</v>
      </c>
      <c r="B1045" s="182" t="s">
        <v>1866</v>
      </c>
      <c r="C1045" s="182" t="s">
        <v>1300</v>
      </c>
      <c r="D1045" s="174">
        <v>16.137843333333329</v>
      </c>
      <c r="E1045" s="174">
        <v>12.139612055555556</v>
      </c>
      <c r="F1045" s="174">
        <v>11.550432555555556</v>
      </c>
      <c r="G1045" s="174">
        <v>11.184171333333332</v>
      </c>
      <c r="H1045" s="174">
        <v>11.49317161111111</v>
      </c>
      <c r="I1045" s="174">
        <v>11.45414711111111</v>
      </c>
      <c r="J1045" s="174">
        <v>11.213508944444445</v>
      </c>
      <c r="K1045" s="174">
        <v>10.82295372222222</v>
      </c>
      <c r="L1045" s="174">
        <v>11.044173944444445</v>
      </c>
      <c r="M1045" s="174">
        <v>10.951279777777778</v>
      </c>
      <c r="N1045" s="174">
        <v>10.919472555555554</v>
      </c>
      <c r="O1045" s="174">
        <v>12.117086722222224</v>
      </c>
      <c r="P1045" s="174">
        <v>10.916780111111111</v>
      </c>
      <c r="Q1045" s="174">
        <v>11.763457722222221</v>
      </c>
      <c r="R1045" s="174">
        <v>11.45012088888889</v>
      </c>
      <c r="S1045" s="174">
        <v>10.994119555555555</v>
      </c>
      <c r="T1045" s="176">
        <v>11.340691</v>
      </c>
    </row>
    <row r="1046" spans="1:20" x14ac:dyDescent="0.2">
      <c r="A1046" s="182" t="s">
        <v>1434</v>
      </c>
      <c r="B1046" s="182" t="s">
        <v>1849</v>
      </c>
      <c r="C1046" s="182" t="s">
        <v>1300</v>
      </c>
      <c r="D1046" s="174">
        <v>15.895416166666669</v>
      </c>
      <c r="E1046" s="174">
        <v>12.078418666666666</v>
      </c>
      <c r="F1046" s="174">
        <v>11.394791722222223</v>
      </c>
      <c r="G1046" s="174">
        <v>10.882180777777776</v>
      </c>
      <c r="H1046" s="174">
        <v>11.414292277777776</v>
      </c>
      <c r="I1046" s="174">
        <v>11.118715666666667</v>
      </c>
      <c r="J1046" s="174">
        <v>11.130151555555559</v>
      </c>
      <c r="K1046" s="174">
        <v>10.656906666666666</v>
      </c>
      <c r="L1046" s="174">
        <v>10.994866777777776</v>
      </c>
      <c r="M1046" s="174">
        <v>10.701239055555554</v>
      </c>
      <c r="N1046" s="174">
        <v>10.907408833333331</v>
      </c>
      <c r="O1046" s="174">
        <v>11.914877000000001</v>
      </c>
      <c r="P1046" s="174">
        <v>11.324624111111111</v>
      </c>
      <c r="Q1046" s="174">
        <v>12.85822961111111</v>
      </c>
      <c r="R1046" s="174">
        <v>12.439615944444446</v>
      </c>
      <c r="S1046" s="174">
        <v>11.7362605</v>
      </c>
      <c r="T1046" s="176">
        <v>12.259993333333334</v>
      </c>
    </row>
    <row r="1047" spans="1:20" x14ac:dyDescent="0.2">
      <c r="A1047" s="182" t="s">
        <v>3331</v>
      </c>
      <c r="B1047" s="182" t="s">
        <v>3332</v>
      </c>
      <c r="C1047" s="182" t="s">
        <v>1300</v>
      </c>
      <c r="D1047" s="174">
        <v>21.417989333333335</v>
      </c>
      <c r="E1047" s="174">
        <v>19.636867500000001</v>
      </c>
      <c r="F1047" s="174">
        <v>18.582914833333334</v>
      </c>
      <c r="G1047" s="174">
        <v>18.669147499999994</v>
      </c>
      <c r="H1047" s="174">
        <v>19.858350222222224</v>
      </c>
      <c r="I1047" s="174">
        <v>18.383564444444445</v>
      </c>
      <c r="J1047" s="174">
        <v>18.704182777777778</v>
      </c>
      <c r="K1047" s="174">
        <v>18.437437277777779</v>
      </c>
      <c r="L1047" s="174">
        <v>18.652762611111108</v>
      </c>
      <c r="M1047" s="174">
        <v>18.7818775</v>
      </c>
      <c r="N1047" s="174">
        <v>19.109399277777776</v>
      </c>
      <c r="O1047" s="174">
        <v>19.31170472222222</v>
      </c>
      <c r="P1047" s="174">
        <v>18.480998444444449</v>
      </c>
      <c r="Q1047" s="174">
        <v>21.29662027777778</v>
      </c>
      <c r="R1047" s="174">
        <v>19.6142915</v>
      </c>
      <c r="S1047" s="174">
        <v>18.912189944444442</v>
      </c>
      <c r="T1047" s="176">
        <v>19.60291761111111</v>
      </c>
    </row>
    <row r="1048" spans="1:20" x14ac:dyDescent="0.2">
      <c r="A1048" s="182" t="s">
        <v>1435</v>
      </c>
      <c r="B1048" s="182" t="s">
        <v>1853</v>
      </c>
      <c r="C1048" s="182" t="s">
        <v>1300</v>
      </c>
      <c r="D1048" s="174">
        <v>16.290704888888889</v>
      </c>
      <c r="E1048" s="174">
        <v>12.278741222222221</v>
      </c>
      <c r="F1048" s="174">
        <v>11.838617833333334</v>
      </c>
      <c r="G1048" s="174">
        <v>11.463137888888889</v>
      </c>
      <c r="H1048" s="174">
        <v>11.787909444444443</v>
      </c>
      <c r="I1048" s="174">
        <v>11.379012722222221</v>
      </c>
      <c r="J1048" s="174">
        <v>11.376374055555557</v>
      </c>
      <c r="K1048" s="174">
        <v>11.129430611111113</v>
      </c>
      <c r="L1048" s="174">
        <v>11.029051333333333</v>
      </c>
      <c r="M1048" s="174">
        <v>11.11579211111111</v>
      </c>
      <c r="N1048" s="174">
        <v>10.934641055555554</v>
      </c>
      <c r="O1048" s="174">
        <v>12.042723111111112</v>
      </c>
      <c r="P1048" s="174">
        <v>10.948067111111111</v>
      </c>
      <c r="Q1048" s="174">
        <v>12.573861388888888</v>
      </c>
      <c r="R1048" s="174">
        <v>12.090439999999997</v>
      </c>
      <c r="S1048" s="174">
        <v>11.925215444444445</v>
      </c>
      <c r="T1048" s="176">
        <v>12.457228555555552</v>
      </c>
    </row>
    <row r="1049" spans="1:20" x14ac:dyDescent="0.2">
      <c r="A1049" s="182" t="s">
        <v>3213</v>
      </c>
      <c r="B1049" s="182" t="s">
        <v>3214</v>
      </c>
      <c r="C1049" s="182" t="s">
        <v>1300</v>
      </c>
      <c r="D1049" s="174">
        <v>24.081444777777776</v>
      </c>
      <c r="E1049" s="174">
        <v>21.444006111111115</v>
      </c>
      <c r="F1049" s="174">
        <v>19.500785833333335</v>
      </c>
      <c r="G1049" s="174">
        <v>19.555508222222223</v>
      </c>
      <c r="H1049" s="174">
        <v>20.748581055555558</v>
      </c>
      <c r="I1049" s="174">
        <v>18.931651555555558</v>
      </c>
      <c r="J1049" s="174">
        <v>19.627703611111112</v>
      </c>
      <c r="K1049" s="174">
        <v>18.856635277777773</v>
      </c>
      <c r="L1049" s="174">
        <v>19.06815955555556</v>
      </c>
      <c r="M1049" s="174">
        <v>19.072274666666669</v>
      </c>
      <c r="N1049" s="174">
        <v>19.67794138888889</v>
      </c>
      <c r="O1049" s="174">
        <v>20.416655944444447</v>
      </c>
      <c r="P1049" s="174">
        <v>18.969322055555551</v>
      </c>
      <c r="Q1049" s="174">
        <v>25.180129944444442</v>
      </c>
      <c r="R1049" s="174">
        <v>21.115675277777783</v>
      </c>
      <c r="S1049" s="174">
        <v>18.971881722222221</v>
      </c>
      <c r="T1049" s="176">
        <v>20.276096333333332</v>
      </c>
    </row>
    <row r="1050" spans="1:20" x14ac:dyDescent="0.2">
      <c r="A1050" s="182" t="s">
        <v>1436</v>
      </c>
      <c r="B1050" s="182" t="s">
        <v>1861</v>
      </c>
      <c r="C1050" s="182" t="s">
        <v>1300</v>
      </c>
      <c r="D1050" s="174">
        <v>17.422535000000003</v>
      </c>
      <c r="E1050" s="174">
        <v>15.255402277777778</v>
      </c>
      <c r="F1050" s="174">
        <v>14.256830000000001</v>
      </c>
      <c r="G1050" s="174">
        <v>14.004801055555554</v>
      </c>
      <c r="H1050" s="174">
        <v>14.408813666666667</v>
      </c>
      <c r="I1050" s="174">
        <v>14.146564333333334</v>
      </c>
      <c r="J1050" s="174">
        <v>14.291044555555557</v>
      </c>
      <c r="K1050" s="174">
        <v>13.716795888888889</v>
      </c>
      <c r="L1050" s="174">
        <v>13.978549333333333</v>
      </c>
      <c r="M1050" s="174">
        <v>13.367393222222221</v>
      </c>
      <c r="N1050" s="174">
        <v>13.435511444444444</v>
      </c>
      <c r="O1050" s="174">
        <v>14.365795555555556</v>
      </c>
      <c r="P1050" s="174">
        <v>13.412085111111114</v>
      </c>
      <c r="Q1050" s="174">
        <v>15.058737666666669</v>
      </c>
      <c r="R1050" s="174">
        <v>14.250588166666667</v>
      </c>
      <c r="S1050" s="174">
        <v>13.812678111111111</v>
      </c>
      <c r="T1050" s="176">
        <v>13.82252877777778</v>
      </c>
    </row>
    <row r="1051" spans="1:20" x14ac:dyDescent="0.2">
      <c r="A1051" s="182" t="s">
        <v>3215</v>
      </c>
      <c r="B1051" s="182" t="s">
        <v>3216</v>
      </c>
      <c r="C1051" s="182" t="s">
        <v>1300</v>
      </c>
      <c r="D1051" s="174">
        <v>23.353967666666662</v>
      </c>
      <c r="E1051" s="174">
        <v>21.094998833333335</v>
      </c>
      <c r="F1051" s="174">
        <v>19.71957872222222</v>
      </c>
      <c r="G1051" s="174">
        <v>19.481499666666668</v>
      </c>
      <c r="H1051" s="174">
        <v>21.318026055555556</v>
      </c>
      <c r="I1051" s="174">
        <v>19.18674738888889</v>
      </c>
      <c r="J1051" s="174">
        <v>19.854065333333335</v>
      </c>
      <c r="K1051" s="174">
        <v>19.224083277777776</v>
      </c>
      <c r="L1051" s="174">
        <v>19.553126500000005</v>
      </c>
      <c r="M1051" s="174">
        <v>19.528673499999996</v>
      </c>
      <c r="N1051" s="174">
        <v>20.047706666666659</v>
      </c>
      <c r="O1051" s="174">
        <v>20.432704999999999</v>
      </c>
      <c r="P1051" s="174">
        <v>19.235332444444445</v>
      </c>
      <c r="Q1051" s="174">
        <v>24.052543888888895</v>
      </c>
      <c r="R1051" s="174">
        <v>21.100912444444447</v>
      </c>
      <c r="S1051" s="174">
        <v>19.554751166666669</v>
      </c>
      <c r="T1051" s="176">
        <v>19.299391833333335</v>
      </c>
    </row>
    <row r="1052" spans="1:20" x14ac:dyDescent="0.2">
      <c r="A1052" s="182" t="s">
        <v>1437</v>
      </c>
      <c r="B1052" s="182" t="s">
        <v>1863</v>
      </c>
      <c r="C1052" s="182" t="s">
        <v>1300</v>
      </c>
      <c r="D1052" s="174">
        <v>17.309370888888893</v>
      </c>
      <c r="E1052" s="174">
        <v>14.689441444444444</v>
      </c>
      <c r="F1052" s="174">
        <v>14.466378000000001</v>
      </c>
      <c r="G1052" s="174">
        <v>14.255912500000001</v>
      </c>
      <c r="H1052" s="174">
        <v>14.244953666666667</v>
      </c>
      <c r="I1052" s="174">
        <v>14.122675666666666</v>
      </c>
      <c r="J1052" s="174">
        <v>14.370512055555556</v>
      </c>
      <c r="K1052" s="174">
        <v>13.886753000000002</v>
      </c>
      <c r="L1052" s="174">
        <v>13.906023944444444</v>
      </c>
      <c r="M1052" s="174">
        <v>14.103756333333333</v>
      </c>
      <c r="N1052" s="174">
        <v>13.918442000000001</v>
      </c>
      <c r="O1052" s="174">
        <v>14.681277000000001</v>
      </c>
      <c r="P1052" s="174">
        <v>14.152203444444442</v>
      </c>
      <c r="Q1052" s="174">
        <v>14.7536215</v>
      </c>
      <c r="R1052" s="174">
        <v>14.098763055555553</v>
      </c>
      <c r="S1052" s="174">
        <v>13.932369388888887</v>
      </c>
      <c r="T1052" s="176">
        <v>14.358761722222223</v>
      </c>
    </row>
    <row r="1053" spans="1:20" x14ac:dyDescent="0.2">
      <c r="A1053" s="182" t="s">
        <v>3333</v>
      </c>
      <c r="B1053" s="182" t="s">
        <v>3334</v>
      </c>
      <c r="C1053" s="182" t="s">
        <v>1300</v>
      </c>
      <c r="D1053" s="174">
        <v>24.193996444444441</v>
      </c>
      <c r="E1053" s="174">
        <v>20.862916055555562</v>
      </c>
      <c r="F1053" s="174">
        <v>19.521584944444445</v>
      </c>
      <c r="G1053" s="174">
        <v>19.524222166666668</v>
      </c>
      <c r="H1053" s="174">
        <v>20.85714583333333</v>
      </c>
      <c r="I1053" s="174">
        <v>20.828547777777779</v>
      </c>
      <c r="J1053" s="174">
        <v>20.856922444444447</v>
      </c>
      <c r="K1053" s="174">
        <v>19.416349888888888</v>
      </c>
      <c r="L1053" s="174">
        <v>19.322246499999999</v>
      </c>
      <c r="M1053" s="174">
        <v>19.512187444444439</v>
      </c>
      <c r="N1053" s="174">
        <v>19.964202944444445</v>
      </c>
      <c r="O1053" s="174">
        <v>20.219648111111113</v>
      </c>
      <c r="P1053" s="174">
        <v>19.261561055555557</v>
      </c>
      <c r="Q1053" s="174">
        <v>23.294810277777778</v>
      </c>
      <c r="R1053" s="174">
        <v>20.730547222222221</v>
      </c>
      <c r="S1053" s="174">
        <v>19.457466833333335</v>
      </c>
      <c r="T1053" s="176">
        <v>19.372275777777777</v>
      </c>
    </row>
    <row r="1054" spans="1:20" x14ac:dyDescent="0.2">
      <c r="A1054" s="182" t="s">
        <v>1438</v>
      </c>
      <c r="B1054" s="182" t="s">
        <v>1862</v>
      </c>
      <c r="C1054" s="182" t="s">
        <v>1300</v>
      </c>
      <c r="D1054" s="174">
        <v>17.69879066666666</v>
      </c>
      <c r="E1054" s="174">
        <v>14.178108944444443</v>
      </c>
      <c r="F1054" s="174">
        <v>13.662101833333331</v>
      </c>
      <c r="G1054" s="174">
        <v>13.565832166666668</v>
      </c>
      <c r="H1054" s="174">
        <v>14.200538111111113</v>
      </c>
      <c r="I1054" s="174">
        <v>14.062260944444445</v>
      </c>
      <c r="J1054" s="174">
        <v>13.78751511111111</v>
      </c>
      <c r="K1054" s="174">
        <v>13.365127944444444</v>
      </c>
      <c r="L1054" s="174">
        <v>13.068827444444443</v>
      </c>
      <c r="M1054" s="174">
        <v>13.423179111111109</v>
      </c>
      <c r="N1054" s="174">
        <v>13.783103222222222</v>
      </c>
      <c r="O1054" s="174">
        <v>14.713771555555557</v>
      </c>
      <c r="P1054" s="174">
        <v>13.793233777777779</v>
      </c>
      <c r="Q1054" s="174">
        <v>15.358000555555556</v>
      </c>
      <c r="R1054" s="174">
        <v>14.57555611111111</v>
      </c>
      <c r="S1054" s="174">
        <v>13.95393822222222</v>
      </c>
      <c r="T1054" s="176">
        <v>14.555329833333332</v>
      </c>
    </row>
    <row r="1055" spans="1:20" x14ac:dyDescent="0.2">
      <c r="A1055" s="182" t="s">
        <v>3335</v>
      </c>
      <c r="B1055" s="182" t="s">
        <v>3336</v>
      </c>
      <c r="C1055" s="182" t="s">
        <v>1300</v>
      </c>
      <c r="D1055" s="174">
        <v>23.441903611111105</v>
      </c>
      <c r="E1055" s="174">
        <v>20.431634833333334</v>
      </c>
      <c r="F1055" s="174">
        <v>18.99701266666667</v>
      </c>
      <c r="G1055" s="174">
        <v>18.899832388888893</v>
      </c>
      <c r="H1055" s="174">
        <v>20.58866872222222</v>
      </c>
      <c r="I1055" s="174">
        <v>20.575101333333336</v>
      </c>
      <c r="J1055" s="174">
        <v>20.750653444444445</v>
      </c>
      <c r="K1055" s="174">
        <v>19.378510777777777</v>
      </c>
      <c r="L1055" s="174">
        <v>18.953311333333332</v>
      </c>
      <c r="M1055" s="174">
        <v>19.006263666666673</v>
      </c>
      <c r="N1055" s="174">
        <v>19.493887611111106</v>
      </c>
      <c r="O1055" s="174">
        <v>20.020930722222218</v>
      </c>
      <c r="P1055" s="174">
        <v>18.770092222222225</v>
      </c>
      <c r="Q1055" s="174">
        <v>24.075460888888887</v>
      </c>
      <c r="R1055" s="174">
        <v>20.697554222222223</v>
      </c>
      <c r="S1055" s="174">
        <v>19.018958777777783</v>
      </c>
      <c r="T1055" s="176">
        <v>19.381909555555559</v>
      </c>
    </row>
    <row r="1056" spans="1:20" x14ac:dyDescent="0.2">
      <c r="A1056" s="182" t="s">
        <v>3284</v>
      </c>
      <c r="B1056" s="182" t="s">
        <v>3285</v>
      </c>
      <c r="C1056" s="182" t="s">
        <v>1300</v>
      </c>
      <c r="D1056" s="174">
        <v>23.269831</v>
      </c>
      <c r="E1056" s="174">
        <v>19.977876000000002</v>
      </c>
      <c r="F1056" s="174">
        <v>18.122002611111114</v>
      </c>
      <c r="G1056" s="174">
        <v>18.115564666666668</v>
      </c>
      <c r="H1056" s="174">
        <v>20.241532722222225</v>
      </c>
      <c r="I1056" s="174">
        <v>20.119431944444447</v>
      </c>
      <c r="J1056" s="174">
        <v>20.272423166666673</v>
      </c>
      <c r="K1056" s="174">
        <v>17.90277422222222</v>
      </c>
      <c r="L1056" s="174">
        <v>17.857051222222221</v>
      </c>
      <c r="M1056" s="174">
        <v>17.821216444444442</v>
      </c>
      <c r="N1056" s="174">
        <v>18.127238111111112</v>
      </c>
      <c r="O1056" s="174">
        <v>18.742420166666665</v>
      </c>
      <c r="P1056" s="174">
        <v>17.723842277777777</v>
      </c>
      <c r="Q1056" s="174">
        <v>20.623489222222222</v>
      </c>
      <c r="R1056" s="174">
        <v>18.533467555555557</v>
      </c>
      <c r="S1056" s="174">
        <v>17.606174388888885</v>
      </c>
      <c r="T1056" s="176">
        <v>17.797724277777775</v>
      </c>
    </row>
    <row r="1057" spans="1:20" x14ac:dyDescent="0.2">
      <c r="A1057" s="182" t="s">
        <v>1851</v>
      </c>
      <c r="B1057" s="182" t="s">
        <v>1852</v>
      </c>
      <c r="C1057" s="182" t="s">
        <v>1300</v>
      </c>
      <c r="D1057" s="174">
        <v>16.962799444444443</v>
      </c>
      <c r="E1057" s="174">
        <v>13.695377666666666</v>
      </c>
      <c r="F1057" s="174">
        <v>13.216180000000001</v>
      </c>
      <c r="G1057" s="174">
        <v>13.01931438888889</v>
      </c>
      <c r="H1057" s="174">
        <v>13.137417333333332</v>
      </c>
      <c r="I1057" s="174">
        <v>12.775754944444442</v>
      </c>
      <c r="J1057" s="174">
        <v>12.630455666666665</v>
      </c>
      <c r="K1057" s="174">
        <v>12.448673833333332</v>
      </c>
      <c r="L1057" s="174">
        <v>12.489628777777776</v>
      </c>
      <c r="M1057" s="174">
        <v>12.809564777777776</v>
      </c>
      <c r="N1057" s="174">
        <v>12.696279388888888</v>
      </c>
      <c r="O1057" s="174">
        <v>13.582223166666664</v>
      </c>
      <c r="P1057" s="174">
        <v>12.567026333333336</v>
      </c>
      <c r="Q1057" s="174">
        <v>13.481304666666668</v>
      </c>
      <c r="R1057" s="174">
        <v>12.805133444444445</v>
      </c>
      <c r="S1057" s="174">
        <v>12.585782388888887</v>
      </c>
      <c r="T1057" s="176">
        <v>13.402079722222224</v>
      </c>
    </row>
    <row r="1058" spans="1:20" x14ac:dyDescent="0.2">
      <c r="A1058" s="182" t="s">
        <v>1439</v>
      </c>
      <c r="B1058" s="182" t="s">
        <v>1854</v>
      </c>
      <c r="C1058" s="182" t="s">
        <v>1300</v>
      </c>
      <c r="D1058" s="174">
        <v>15.385149500000002</v>
      </c>
      <c r="E1058" s="174">
        <v>11.764271777777777</v>
      </c>
      <c r="F1058" s="174">
        <v>11.590374722222222</v>
      </c>
      <c r="G1058" s="174">
        <v>11.334564777777778</v>
      </c>
      <c r="H1058" s="174">
        <v>11.518384166666669</v>
      </c>
      <c r="I1058" s="174">
        <v>11.054314388888891</v>
      </c>
      <c r="J1058" s="174">
        <v>11.077310333333333</v>
      </c>
      <c r="K1058" s="174">
        <v>11.073471277777777</v>
      </c>
      <c r="L1058" s="174">
        <v>11.375595888888888</v>
      </c>
      <c r="M1058" s="174">
        <v>11.242100055555555</v>
      </c>
      <c r="N1058" s="174">
        <v>11.449610722222221</v>
      </c>
      <c r="O1058" s="174">
        <v>12.197985888888889</v>
      </c>
      <c r="P1058" s="174">
        <v>11.157212333333334</v>
      </c>
      <c r="Q1058" s="174">
        <v>12.361281777777778</v>
      </c>
      <c r="R1058" s="174">
        <v>12.065602500000001</v>
      </c>
      <c r="S1058" s="174">
        <v>11.582179999999999</v>
      </c>
      <c r="T1058" s="176">
        <v>13.337545222222223</v>
      </c>
    </row>
    <row r="1059" spans="1:20" x14ac:dyDescent="0.2">
      <c r="A1059" s="182" t="s">
        <v>3211</v>
      </c>
      <c r="B1059" s="182" t="s">
        <v>3212</v>
      </c>
      <c r="C1059" s="182" t="s">
        <v>1300</v>
      </c>
      <c r="D1059" s="174">
        <v>23.647588388888884</v>
      </c>
      <c r="E1059" s="174">
        <v>20.655255388888897</v>
      </c>
      <c r="F1059" s="174">
        <v>18.378751333333337</v>
      </c>
      <c r="G1059" s="174">
        <v>18.407773944444447</v>
      </c>
      <c r="H1059" s="174">
        <v>19.918132555555559</v>
      </c>
      <c r="I1059" s="174">
        <v>17.93156461111111</v>
      </c>
      <c r="J1059" s="174">
        <v>18.823246055555558</v>
      </c>
      <c r="K1059" s="174">
        <v>17.868349944444446</v>
      </c>
      <c r="L1059" s="174">
        <v>18.151730055555557</v>
      </c>
      <c r="M1059" s="174">
        <v>18.243850166666661</v>
      </c>
      <c r="N1059" s="174">
        <v>18.809611499999999</v>
      </c>
      <c r="O1059" s="174">
        <v>19.054610666666669</v>
      </c>
      <c r="P1059" s="174">
        <v>18.079219444444441</v>
      </c>
      <c r="Q1059" s="174">
        <v>24.124995888888886</v>
      </c>
      <c r="R1059" s="174">
        <v>19.727931999999996</v>
      </c>
      <c r="S1059" s="174">
        <v>18.258514555555553</v>
      </c>
      <c r="T1059" s="176">
        <v>18.068112999999997</v>
      </c>
    </row>
    <row r="1060" spans="1:20" x14ac:dyDescent="0.2">
      <c r="A1060" s="182" t="s">
        <v>3286</v>
      </c>
      <c r="B1060" s="182" t="s">
        <v>3287</v>
      </c>
      <c r="C1060" s="182" t="s">
        <v>1300</v>
      </c>
      <c r="D1060" s="174">
        <v>22.755743944444443</v>
      </c>
      <c r="E1060" s="174">
        <v>19.703790166666668</v>
      </c>
      <c r="F1060" s="174">
        <v>18.961874833333329</v>
      </c>
      <c r="G1060" s="174">
        <v>18.902776499999998</v>
      </c>
      <c r="H1060" s="174">
        <v>20.054873833333332</v>
      </c>
      <c r="I1060" s="174">
        <v>19.631562277777775</v>
      </c>
      <c r="J1060" s="174">
        <v>20.082112388888888</v>
      </c>
      <c r="K1060" s="174">
        <v>18.977197999999998</v>
      </c>
      <c r="L1060" s="174">
        <v>18.93644611111111</v>
      </c>
      <c r="M1060" s="174">
        <v>18.918750777777777</v>
      </c>
      <c r="N1060" s="174">
        <v>19.164091111111109</v>
      </c>
      <c r="O1060" s="174">
        <v>19.478787777777779</v>
      </c>
      <c r="P1060" s="174">
        <v>18.746494277777785</v>
      </c>
      <c r="Q1060" s="174">
        <v>21.623865388888888</v>
      </c>
      <c r="R1060" s="174">
        <v>19.664079999999998</v>
      </c>
      <c r="S1060" s="174">
        <v>18.612914888888884</v>
      </c>
      <c r="T1060" s="176">
        <v>18.475024333333337</v>
      </c>
    </row>
    <row r="1061" spans="1:20" x14ac:dyDescent="0.2">
      <c r="A1061" s="182" t="s">
        <v>1440</v>
      </c>
      <c r="B1061" s="182" t="s">
        <v>1864</v>
      </c>
      <c r="C1061" s="182" t="s">
        <v>1300</v>
      </c>
      <c r="D1061" s="174">
        <v>18.053941944444446</v>
      </c>
      <c r="E1061" s="174">
        <v>15.887687222222221</v>
      </c>
      <c r="F1061" s="174">
        <v>15.329037444444443</v>
      </c>
      <c r="G1061" s="174">
        <v>15.046834444444443</v>
      </c>
      <c r="H1061" s="174">
        <v>15.468884611111109</v>
      </c>
      <c r="I1061" s="174">
        <v>14.918258999999999</v>
      </c>
      <c r="J1061" s="174">
        <v>15.079273611111111</v>
      </c>
      <c r="K1061" s="174">
        <v>15.100296166666672</v>
      </c>
      <c r="L1061" s="174">
        <v>15.188080722222228</v>
      </c>
      <c r="M1061" s="174">
        <v>15.678459999999998</v>
      </c>
      <c r="N1061" s="174">
        <v>15.131845499999997</v>
      </c>
      <c r="O1061" s="174">
        <v>15.590588055555552</v>
      </c>
      <c r="P1061" s="174">
        <v>14.760431277777778</v>
      </c>
      <c r="Q1061" s="174">
        <v>16.202566111111107</v>
      </c>
      <c r="R1061" s="174">
        <v>15.620503111111114</v>
      </c>
      <c r="S1061" s="174">
        <v>15.186180055555557</v>
      </c>
      <c r="T1061" s="176">
        <v>15.329929611111112</v>
      </c>
    </row>
    <row r="1062" spans="1:20" x14ac:dyDescent="0.2">
      <c r="A1062" s="182" t="s">
        <v>3288</v>
      </c>
      <c r="B1062" s="182" t="s">
        <v>3289</v>
      </c>
      <c r="C1062" s="182" t="s">
        <v>1300</v>
      </c>
      <c r="D1062" s="174">
        <v>21.864459388888889</v>
      </c>
      <c r="E1062" s="174">
        <v>20.121188944444445</v>
      </c>
      <c r="F1062" s="174">
        <v>19.114460333333334</v>
      </c>
      <c r="G1062" s="174">
        <v>19.034522555555558</v>
      </c>
      <c r="H1062" s="174">
        <v>20.144177666666664</v>
      </c>
      <c r="I1062" s="174">
        <v>19.552539722222225</v>
      </c>
      <c r="J1062" s="174">
        <v>20.135658333333332</v>
      </c>
      <c r="K1062" s="174">
        <v>18.91153088888889</v>
      </c>
      <c r="L1062" s="174">
        <v>19.786622166666664</v>
      </c>
      <c r="M1062" s="174">
        <v>20.145724888888893</v>
      </c>
      <c r="N1062" s="174">
        <v>19.574001833333334</v>
      </c>
      <c r="O1062" s="174">
        <v>19.874543055555556</v>
      </c>
      <c r="P1062" s="174">
        <v>18.887460222222224</v>
      </c>
      <c r="Q1062" s="174">
        <v>21.721920222222224</v>
      </c>
      <c r="R1062" s="174">
        <v>20.022604611111106</v>
      </c>
      <c r="S1062" s="174">
        <v>19.134000166666667</v>
      </c>
      <c r="T1062" s="176">
        <v>18.897945388888889</v>
      </c>
    </row>
    <row r="1063" spans="1:20" x14ac:dyDescent="0.2">
      <c r="A1063" s="182" t="s">
        <v>1441</v>
      </c>
      <c r="B1063" s="182" t="s">
        <v>1865</v>
      </c>
      <c r="C1063" s="182" t="s">
        <v>1300</v>
      </c>
      <c r="D1063" s="174">
        <v>15.301493944444442</v>
      </c>
      <c r="E1063" s="174">
        <v>12.649647111111113</v>
      </c>
      <c r="F1063" s="174">
        <v>12.063203499999997</v>
      </c>
      <c r="G1063" s="174">
        <v>11.698294500000001</v>
      </c>
      <c r="H1063" s="174">
        <v>11.853740222222221</v>
      </c>
      <c r="I1063" s="174">
        <v>11.952502000000001</v>
      </c>
      <c r="J1063" s="174">
        <v>12.096217999999999</v>
      </c>
      <c r="K1063" s="174">
        <v>11.682319166666668</v>
      </c>
      <c r="L1063" s="174">
        <v>11.781934944444446</v>
      </c>
      <c r="M1063" s="174">
        <v>11.982396388888889</v>
      </c>
      <c r="N1063" s="174">
        <v>11.921270666666667</v>
      </c>
      <c r="O1063" s="174">
        <v>12.952136166666669</v>
      </c>
      <c r="P1063" s="174">
        <v>12.092104833333332</v>
      </c>
      <c r="Q1063" s="174">
        <v>12.745672444444445</v>
      </c>
      <c r="R1063" s="174">
        <v>12.134550333333333</v>
      </c>
      <c r="S1063" s="174">
        <v>11.985564722222223</v>
      </c>
      <c r="T1063" s="176">
        <v>12.141761277777778</v>
      </c>
    </row>
    <row r="1064" spans="1:20" x14ac:dyDescent="0.2">
      <c r="A1064" s="182" t="s">
        <v>1867</v>
      </c>
      <c r="B1064" s="182" t="s">
        <v>1868</v>
      </c>
      <c r="C1064" s="182" t="s">
        <v>1300</v>
      </c>
      <c r="D1064" s="174">
        <v>18.007572055555556</v>
      </c>
      <c r="E1064" s="174">
        <v>16.334535666666667</v>
      </c>
      <c r="F1064" s="174">
        <v>15.757324388888886</v>
      </c>
      <c r="G1064" s="174">
        <v>15.39591377777778</v>
      </c>
      <c r="H1064" s="174">
        <v>15.790305388888893</v>
      </c>
      <c r="I1064" s="174">
        <v>15.227607333333335</v>
      </c>
      <c r="J1064" s="174">
        <v>15.39236088888889</v>
      </c>
      <c r="K1064" s="174">
        <v>15.308338055555554</v>
      </c>
      <c r="L1064" s="174">
        <v>15.45941211111111</v>
      </c>
      <c r="M1064" s="174">
        <v>15.551092388888886</v>
      </c>
      <c r="N1064" s="174">
        <v>15.570267111111106</v>
      </c>
      <c r="O1064" s="174">
        <v>16.047342444444443</v>
      </c>
      <c r="P1064" s="174">
        <v>15.182358888888887</v>
      </c>
      <c r="Q1064" s="174">
        <v>16.372758055555558</v>
      </c>
      <c r="R1064" s="174">
        <v>15.579111333333335</v>
      </c>
      <c r="S1064" s="174">
        <v>15.309658944444443</v>
      </c>
      <c r="T1064" s="176">
        <v>15.322493999999999</v>
      </c>
    </row>
    <row r="1065" spans="1:20" x14ac:dyDescent="0.2">
      <c r="A1065" s="182" t="s">
        <v>2867</v>
      </c>
      <c r="B1065" s="182" t="s">
        <v>2868</v>
      </c>
      <c r="C1065" s="182" t="s">
        <v>1300</v>
      </c>
      <c r="D1065" s="174">
        <v>22.33848755555556</v>
      </c>
      <c r="E1065" s="174">
        <v>20.229533888888891</v>
      </c>
      <c r="F1065" s="174">
        <v>19.038112555555557</v>
      </c>
      <c r="G1065" s="174">
        <v>19.066735166666664</v>
      </c>
      <c r="H1065" s="174">
        <v>20.325031388888888</v>
      </c>
      <c r="I1065" s="174">
        <v>19.911600888888888</v>
      </c>
      <c r="J1065" s="174">
        <v>20.228093166666667</v>
      </c>
      <c r="K1065" s="174">
        <v>19.20297438888889</v>
      </c>
      <c r="L1065" s="174">
        <v>19.159542500000001</v>
      </c>
      <c r="M1065" s="174">
        <v>18.962229444444446</v>
      </c>
      <c r="N1065" s="174">
        <v>19.453924000000001</v>
      </c>
      <c r="O1065" s="174">
        <v>19.688266500000001</v>
      </c>
      <c r="P1065" s="174">
        <v>18.936977722222228</v>
      </c>
      <c r="Q1065" s="174">
        <v>21.387980166666665</v>
      </c>
      <c r="R1065" s="174">
        <v>19.775692833333334</v>
      </c>
      <c r="S1065" s="174">
        <v>19.063220777777776</v>
      </c>
      <c r="T1065" s="176">
        <v>18.695981166666666</v>
      </c>
    </row>
    <row r="1066" spans="1:20" x14ac:dyDescent="0.2">
      <c r="A1066" s="182" t="s">
        <v>1442</v>
      </c>
      <c r="B1066" s="182" t="s">
        <v>1855</v>
      </c>
      <c r="C1066" s="182" t="s">
        <v>1300</v>
      </c>
      <c r="D1066" s="174">
        <v>15.116564166666668</v>
      </c>
      <c r="E1066" s="174">
        <v>12.270758777777779</v>
      </c>
      <c r="F1066" s="174">
        <v>11.793840833333334</v>
      </c>
      <c r="G1066" s="174">
        <v>11.116040166666666</v>
      </c>
      <c r="H1066" s="174">
        <v>10.911409388888888</v>
      </c>
      <c r="I1066" s="174">
        <v>10.505803055555555</v>
      </c>
      <c r="J1066" s="174">
        <v>10.114481944444444</v>
      </c>
      <c r="K1066" s="174">
        <v>9.8589839444444447</v>
      </c>
      <c r="L1066" s="174">
        <v>9.8949184444444445</v>
      </c>
      <c r="M1066" s="174">
        <v>10.238524166666664</v>
      </c>
      <c r="N1066" s="174">
        <v>9.7866064444444447</v>
      </c>
      <c r="O1066" s="174">
        <v>11.260138166666666</v>
      </c>
      <c r="P1066" s="174">
        <v>10.043817722222222</v>
      </c>
      <c r="Q1066" s="174">
        <v>11.151334777777782</v>
      </c>
      <c r="R1066" s="174">
        <v>10.889124666666666</v>
      </c>
      <c r="S1066" s="174">
        <v>10.926345777777776</v>
      </c>
      <c r="T1066" s="176">
        <v>11.655475722222223</v>
      </c>
    </row>
    <row r="1067" spans="1:20" x14ac:dyDescent="0.2">
      <c r="A1067" s="182" t="s">
        <v>3217</v>
      </c>
      <c r="B1067" s="182" t="s">
        <v>3218</v>
      </c>
      <c r="C1067" s="182" t="s">
        <v>1300</v>
      </c>
      <c r="D1067" s="174">
        <v>22.123307499999996</v>
      </c>
      <c r="E1067" s="174">
        <v>20.423828</v>
      </c>
      <c r="F1067" s="174">
        <v>19.073095166666665</v>
      </c>
      <c r="G1067" s="174">
        <v>19.255057055555554</v>
      </c>
      <c r="H1067" s="174">
        <v>20.471695888888885</v>
      </c>
      <c r="I1067" s="174">
        <v>19.985524055555558</v>
      </c>
      <c r="J1067" s="174">
        <v>20.010185722222225</v>
      </c>
      <c r="K1067" s="174">
        <v>18.565869833333338</v>
      </c>
      <c r="L1067" s="174">
        <v>19.791342333333333</v>
      </c>
      <c r="M1067" s="174">
        <v>20.542395944444444</v>
      </c>
      <c r="N1067" s="174">
        <v>19.235848888888885</v>
      </c>
      <c r="O1067" s="174">
        <v>19.54822577777778</v>
      </c>
      <c r="P1067" s="174">
        <v>18.57392044444444</v>
      </c>
      <c r="Q1067" s="174">
        <v>21.75183088888889</v>
      </c>
      <c r="R1067" s="174">
        <v>19.834542555555554</v>
      </c>
      <c r="S1067" s="174">
        <v>18.989827777777784</v>
      </c>
      <c r="T1067" s="176">
        <v>18.377664611111115</v>
      </c>
    </row>
    <row r="1068" spans="1:20" x14ac:dyDescent="0.2">
      <c r="A1068" s="182" t="s">
        <v>3290</v>
      </c>
      <c r="B1068" s="182" t="s">
        <v>3291</v>
      </c>
      <c r="C1068" s="182" t="s">
        <v>1300</v>
      </c>
      <c r="D1068" s="174">
        <v>24.992455666666668</v>
      </c>
      <c r="E1068" s="174">
        <v>22.2020345</v>
      </c>
      <c r="F1068" s="174">
        <v>20.653852777777779</v>
      </c>
      <c r="G1068" s="174">
        <v>20.92162438888889</v>
      </c>
      <c r="H1068" s="174">
        <v>22.805952333333337</v>
      </c>
      <c r="I1068" s="174">
        <v>21.799001833333335</v>
      </c>
      <c r="J1068" s="174">
        <v>22.276499222222224</v>
      </c>
      <c r="K1068" s="174">
        <v>20.284219333333333</v>
      </c>
      <c r="L1068" s="174">
        <v>20.393459222222223</v>
      </c>
      <c r="M1068" s="174">
        <v>20.437847833333333</v>
      </c>
      <c r="N1068" s="174">
        <v>20.991298944444448</v>
      </c>
      <c r="O1068" s="174">
        <v>21.487772444444445</v>
      </c>
      <c r="P1068" s="174">
        <v>20.228735055555553</v>
      </c>
      <c r="Q1068" s="174">
        <v>24.900741611111112</v>
      </c>
      <c r="R1068" s="174">
        <v>22.00233316666667</v>
      </c>
      <c r="S1068" s="174">
        <v>20.478692666666667</v>
      </c>
      <c r="T1068" s="176">
        <v>20.27933777777778</v>
      </c>
    </row>
    <row r="1069" spans="1:20" x14ac:dyDescent="0.2">
      <c r="A1069" s="182" t="s">
        <v>1443</v>
      </c>
      <c r="B1069" s="182" t="s">
        <v>1860</v>
      </c>
      <c r="C1069" s="182" t="s">
        <v>1300</v>
      </c>
      <c r="D1069" s="174">
        <v>16.541359277777776</v>
      </c>
      <c r="E1069" s="174">
        <v>13.417699055555557</v>
      </c>
      <c r="F1069" s="174">
        <v>13.008867944444445</v>
      </c>
      <c r="G1069" s="174">
        <v>12.644903333333334</v>
      </c>
      <c r="H1069" s="174">
        <v>13.115254055555555</v>
      </c>
      <c r="I1069" s="174">
        <v>12.179829277777777</v>
      </c>
      <c r="J1069" s="174">
        <v>12.632921</v>
      </c>
      <c r="K1069" s="174">
        <v>12.248754944444446</v>
      </c>
      <c r="L1069" s="174">
        <v>12.622822500000002</v>
      </c>
      <c r="M1069" s="174">
        <v>12.709281888888889</v>
      </c>
      <c r="N1069" s="174">
        <v>12.4659855</v>
      </c>
      <c r="O1069" s="174">
        <v>13.224641888888888</v>
      </c>
      <c r="P1069" s="174">
        <v>12.39810322222222</v>
      </c>
      <c r="Q1069" s="174">
        <v>13.955327888888888</v>
      </c>
      <c r="R1069" s="174">
        <v>13.314403166666667</v>
      </c>
      <c r="S1069" s="174">
        <v>12.686099277777778</v>
      </c>
      <c r="T1069" s="176">
        <v>12.810223666666666</v>
      </c>
    </row>
    <row r="1070" spans="1:20" x14ac:dyDescent="0.2">
      <c r="A1070" s="182" t="s">
        <v>2573</v>
      </c>
      <c r="B1070" s="182" t="s">
        <v>1814</v>
      </c>
      <c r="C1070" s="182" t="s">
        <v>1300</v>
      </c>
      <c r="D1070" s="174">
        <v>34.200949888888886</v>
      </c>
      <c r="E1070" s="174">
        <v>31.097178888888898</v>
      </c>
      <c r="F1070" s="174">
        <v>30.17658355555556</v>
      </c>
      <c r="G1070" s="174">
        <v>29.43368777777777</v>
      </c>
      <c r="H1070" s="174">
        <v>29.546589722222222</v>
      </c>
      <c r="I1070" s="174">
        <v>29.118957833333337</v>
      </c>
      <c r="J1070" s="174">
        <v>28.521832388888885</v>
      </c>
      <c r="K1070" s="174">
        <v>29.014312055555553</v>
      </c>
      <c r="L1070" s="174">
        <v>29.087397555555551</v>
      </c>
      <c r="M1070" s="174">
        <v>29.128006000000003</v>
      </c>
      <c r="N1070" s="174">
        <v>29.017125388888886</v>
      </c>
      <c r="O1070" s="174">
        <v>29.799830277777776</v>
      </c>
      <c r="P1070" s="174">
        <v>28.512428000000007</v>
      </c>
      <c r="Q1070" s="174">
        <v>30.287163166666669</v>
      </c>
      <c r="R1070" s="174">
        <v>29.669594944444441</v>
      </c>
      <c r="S1070" s="174">
        <v>28.73282183333334</v>
      </c>
      <c r="T1070" s="176">
        <v>28.515215555555553</v>
      </c>
    </row>
    <row r="1071" spans="1:20" x14ac:dyDescent="0.2">
      <c r="A1071" s="182" t="s">
        <v>1444</v>
      </c>
      <c r="B1071" s="182" t="s">
        <v>1869</v>
      </c>
      <c r="C1071" s="182" t="s">
        <v>1300</v>
      </c>
      <c r="D1071" s="174">
        <v>15.372182999999998</v>
      </c>
      <c r="E1071" s="174">
        <v>13.501169999999998</v>
      </c>
      <c r="F1071" s="174">
        <v>13.019565222222221</v>
      </c>
      <c r="G1071" s="174">
        <v>12.577990222222223</v>
      </c>
      <c r="H1071" s="174">
        <v>12.755254500000001</v>
      </c>
      <c r="I1071" s="174">
        <v>12.514579888888886</v>
      </c>
      <c r="J1071" s="174">
        <v>12.536919944444445</v>
      </c>
      <c r="K1071" s="174">
        <v>12.43689561111111</v>
      </c>
      <c r="L1071" s="174">
        <v>12.713158222222223</v>
      </c>
      <c r="M1071" s="174">
        <v>12.913530611111115</v>
      </c>
      <c r="N1071" s="174">
        <v>12.628837666666669</v>
      </c>
      <c r="O1071" s="174">
        <v>13.323758833333333</v>
      </c>
      <c r="P1071" s="174">
        <v>12.592445111111111</v>
      </c>
      <c r="Q1071" s="174">
        <v>13.56292361111111</v>
      </c>
      <c r="R1071" s="174">
        <v>12.764321833333332</v>
      </c>
      <c r="S1071" s="174">
        <v>12.369733444444442</v>
      </c>
      <c r="T1071" s="176">
        <v>12.461630277777775</v>
      </c>
    </row>
    <row r="1072" spans="1:20" x14ac:dyDescent="0.2">
      <c r="A1072" s="182" t="s">
        <v>3337</v>
      </c>
      <c r="B1072" s="182" t="s">
        <v>3338</v>
      </c>
      <c r="C1072" s="182" t="s">
        <v>1300</v>
      </c>
      <c r="D1072" s="174">
        <v>23.065944055555558</v>
      </c>
      <c r="E1072" s="174">
        <v>20.267106111111108</v>
      </c>
      <c r="F1072" s="174">
        <v>18.955744055555552</v>
      </c>
      <c r="G1072" s="174">
        <v>18.973247888888888</v>
      </c>
      <c r="H1072" s="174">
        <v>20.78433461111111</v>
      </c>
      <c r="I1072" s="174">
        <v>20.395621833333333</v>
      </c>
      <c r="J1072" s="174">
        <v>20.720836277777781</v>
      </c>
      <c r="K1072" s="174">
        <v>18.974767777777782</v>
      </c>
      <c r="L1072" s="174">
        <v>19.007791944444442</v>
      </c>
      <c r="M1072" s="174">
        <v>18.984270166666668</v>
      </c>
      <c r="N1072" s="174">
        <v>19.298495111111109</v>
      </c>
      <c r="O1072" s="174">
        <v>19.656588777777777</v>
      </c>
      <c r="P1072" s="174">
        <v>18.731685111111112</v>
      </c>
      <c r="Q1072" s="174">
        <v>22.006629777777778</v>
      </c>
      <c r="R1072" s="174">
        <v>20.017287833333331</v>
      </c>
      <c r="S1072" s="174">
        <v>18.93992888888889</v>
      </c>
      <c r="T1072" s="176">
        <v>18.724722555555552</v>
      </c>
    </row>
    <row r="1073" spans="1:20" x14ac:dyDescent="0.2">
      <c r="A1073" s="182" t="s">
        <v>3292</v>
      </c>
      <c r="B1073" s="182" t="s">
        <v>3293</v>
      </c>
      <c r="C1073" s="182" t="s">
        <v>1300</v>
      </c>
      <c r="D1073" s="174">
        <v>24.182127166666664</v>
      </c>
      <c r="E1073" s="174">
        <v>20.526522055555557</v>
      </c>
      <c r="F1073" s="174">
        <v>19.263261444444446</v>
      </c>
      <c r="G1073" s="174">
        <v>19.054901277777773</v>
      </c>
      <c r="H1073" s="174">
        <v>20.265338944444444</v>
      </c>
      <c r="I1073" s="174">
        <v>18.713656888888888</v>
      </c>
      <c r="J1073" s="174">
        <v>19.328500222222225</v>
      </c>
      <c r="K1073" s="174">
        <v>19.156856944444442</v>
      </c>
      <c r="L1073" s="174">
        <v>19.124346388888888</v>
      </c>
      <c r="M1073" s="174">
        <v>19.130418166666672</v>
      </c>
      <c r="N1073" s="174">
        <v>19.480672444444448</v>
      </c>
      <c r="O1073" s="174">
        <v>19.843656000000003</v>
      </c>
      <c r="P1073" s="174">
        <v>18.938783611111113</v>
      </c>
      <c r="Q1073" s="174">
        <v>23.079925166666673</v>
      </c>
      <c r="R1073" s="174">
        <v>20.3796705</v>
      </c>
      <c r="S1073" s="174">
        <v>19.218607500000001</v>
      </c>
      <c r="T1073" s="176">
        <v>19.063252166666668</v>
      </c>
    </row>
    <row r="1074" spans="1:20" x14ac:dyDescent="0.2">
      <c r="A1074" s="182" t="s">
        <v>1445</v>
      </c>
      <c r="B1074" s="182" t="s">
        <v>1850</v>
      </c>
      <c r="C1074" s="182" t="s">
        <v>1300</v>
      </c>
      <c r="D1074" s="174">
        <v>16.582818277777776</v>
      </c>
      <c r="E1074" s="174">
        <v>13.085715555555558</v>
      </c>
      <c r="F1074" s="174">
        <v>12.313602388888889</v>
      </c>
      <c r="G1074" s="174">
        <v>12.16587211111111</v>
      </c>
      <c r="H1074" s="174">
        <v>12.31697611111111</v>
      </c>
      <c r="I1074" s="174">
        <v>12.407379999999998</v>
      </c>
      <c r="J1074" s="174">
        <v>12.276391944444445</v>
      </c>
      <c r="K1074" s="174">
        <v>12.014567611111111</v>
      </c>
      <c r="L1074" s="174">
        <v>12.085606277777778</v>
      </c>
      <c r="M1074" s="174">
        <v>11.945058666666668</v>
      </c>
      <c r="N1074" s="174">
        <v>11.897957722222221</v>
      </c>
      <c r="O1074" s="174">
        <v>12.996468111111112</v>
      </c>
      <c r="P1074" s="174">
        <v>12.003552222222224</v>
      </c>
      <c r="Q1074" s="174">
        <v>13.150668111111111</v>
      </c>
      <c r="R1074" s="174">
        <v>12.744830166666667</v>
      </c>
      <c r="S1074" s="174">
        <v>12.299836277777777</v>
      </c>
      <c r="T1074" s="176">
        <v>12.62904077777778</v>
      </c>
    </row>
    <row r="1075" spans="1:20" x14ac:dyDescent="0.2">
      <c r="A1075" s="182" t="s">
        <v>1446</v>
      </c>
      <c r="B1075" s="182" t="s">
        <v>1856</v>
      </c>
      <c r="C1075" s="182" t="s">
        <v>1300</v>
      </c>
      <c r="D1075" s="174">
        <v>15.426080444444446</v>
      </c>
      <c r="E1075" s="174">
        <v>13.107706222222223</v>
      </c>
      <c r="F1075" s="174">
        <v>12.571094555555556</v>
      </c>
      <c r="G1075" s="174">
        <v>12.27688316666667</v>
      </c>
      <c r="H1075" s="174">
        <v>12.203509722222224</v>
      </c>
      <c r="I1075" s="174">
        <v>11.57631538888889</v>
      </c>
      <c r="J1075" s="174">
        <v>11.329951388888889</v>
      </c>
      <c r="K1075" s="174">
        <v>11.374656555555553</v>
      </c>
      <c r="L1075" s="174">
        <v>11.676804722222224</v>
      </c>
      <c r="M1075" s="174">
        <v>11.808791111111113</v>
      </c>
      <c r="N1075" s="174">
        <v>11.332967388888889</v>
      </c>
      <c r="O1075" s="174">
        <v>12.179307555555557</v>
      </c>
      <c r="P1075" s="174">
        <v>11.498527111111111</v>
      </c>
      <c r="Q1075" s="174">
        <v>12.165197999999998</v>
      </c>
      <c r="R1075" s="174">
        <v>11.581828722222221</v>
      </c>
      <c r="S1075" s="174">
        <v>11.157535777777776</v>
      </c>
      <c r="T1075" s="176">
        <v>11.612297722222221</v>
      </c>
    </row>
    <row r="1076" spans="1:20" x14ac:dyDescent="0.2">
      <c r="A1076" s="182" t="s">
        <v>3339</v>
      </c>
      <c r="B1076" s="182" t="s">
        <v>3340</v>
      </c>
      <c r="C1076" s="182" t="s">
        <v>1300</v>
      </c>
      <c r="D1076" s="174">
        <v>21.099641944444446</v>
      </c>
      <c r="E1076" s="174">
        <v>19.346382055555559</v>
      </c>
      <c r="F1076" s="174">
        <v>18.251304666666663</v>
      </c>
      <c r="G1076" s="174">
        <v>18.026081888888889</v>
      </c>
      <c r="H1076" s="174">
        <v>18.703775833333331</v>
      </c>
      <c r="I1076" s="174">
        <v>17.987471166666669</v>
      </c>
      <c r="J1076" s="174">
        <v>17.989189888888884</v>
      </c>
      <c r="K1076" s="174">
        <v>17.144024333333334</v>
      </c>
      <c r="L1076" s="174">
        <v>17.146995833333335</v>
      </c>
      <c r="M1076" s="174">
        <v>17.46348727777778</v>
      </c>
      <c r="N1076" s="174">
        <v>17.422849944444447</v>
      </c>
      <c r="O1076" s="174">
        <v>17.757801000000001</v>
      </c>
      <c r="P1076" s="174">
        <v>16.904500388888888</v>
      </c>
      <c r="Q1076" s="174">
        <v>19.927164500000003</v>
      </c>
      <c r="R1076" s="174">
        <v>18.038021666666666</v>
      </c>
      <c r="S1076" s="174">
        <v>17.343154555555554</v>
      </c>
      <c r="T1076" s="176">
        <v>17.38160538888889</v>
      </c>
    </row>
    <row r="1077" spans="1:20" x14ac:dyDescent="0.2">
      <c r="A1077" s="182" t="s">
        <v>1447</v>
      </c>
      <c r="B1077" s="182" t="s">
        <v>1870</v>
      </c>
      <c r="C1077" s="182" t="s">
        <v>1300</v>
      </c>
      <c r="D1077" s="174">
        <v>17.229596611111113</v>
      </c>
      <c r="E1077" s="174">
        <v>14.552268166666668</v>
      </c>
      <c r="F1077" s="174">
        <v>14.096336888888892</v>
      </c>
      <c r="G1077" s="174">
        <v>13.723515055555557</v>
      </c>
      <c r="H1077" s="174">
        <v>14.376076777777778</v>
      </c>
      <c r="I1077" s="174">
        <v>13.468314555555557</v>
      </c>
      <c r="J1077" s="174">
        <v>13.354507833333331</v>
      </c>
      <c r="K1077" s="174">
        <v>13.352192388888888</v>
      </c>
      <c r="L1077" s="174">
        <v>13.34701127777778</v>
      </c>
      <c r="M1077" s="174">
        <v>13.582126611111114</v>
      </c>
      <c r="N1077" s="174">
        <v>13.431372666666668</v>
      </c>
      <c r="O1077" s="174">
        <v>13.936236888888891</v>
      </c>
      <c r="P1077" s="174">
        <v>13.519129777777776</v>
      </c>
      <c r="Q1077" s="174">
        <v>14.210923777777774</v>
      </c>
      <c r="R1077" s="174">
        <v>13.46663788888889</v>
      </c>
      <c r="S1077" s="174">
        <v>13.190575722222221</v>
      </c>
      <c r="T1077" s="176">
        <v>13.831807777777776</v>
      </c>
    </row>
    <row r="1078" spans="1:20" x14ac:dyDescent="0.2">
      <c r="A1078" s="182" t="s">
        <v>3341</v>
      </c>
      <c r="B1078" s="182" t="s">
        <v>3342</v>
      </c>
      <c r="C1078" s="182" t="s">
        <v>1300</v>
      </c>
      <c r="D1078" s="174">
        <v>32.055714555555554</v>
      </c>
      <c r="E1078" s="174">
        <v>29.9526675</v>
      </c>
      <c r="F1078" s="174">
        <v>28.570442222222223</v>
      </c>
      <c r="G1078" s="174">
        <v>28.310935666666669</v>
      </c>
      <c r="H1078" s="174">
        <v>28.891333333333332</v>
      </c>
      <c r="I1078" s="174">
        <v>28.210182944444444</v>
      </c>
      <c r="J1078" s="174">
        <v>28.694989555555555</v>
      </c>
      <c r="K1078" s="174">
        <v>28.11083122222222</v>
      </c>
      <c r="L1078" s="174">
        <v>28.176653111111111</v>
      </c>
      <c r="M1078" s="174">
        <v>27.740477222222221</v>
      </c>
      <c r="N1078" s="174">
        <v>27.940003388888886</v>
      </c>
      <c r="O1078" s="174">
        <v>28.268068333333328</v>
      </c>
      <c r="P1078" s="174">
        <v>27.349558500000001</v>
      </c>
      <c r="Q1078" s="174">
        <v>29.176702777777777</v>
      </c>
      <c r="R1078" s="174">
        <v>27.705993666666664</v>
      </c>
      <c r="S1078" s="174">
        <v>27.329873333333328</v>
      </c>
      <c r="T1078" s="176">
        <v>26.62609216666667</v>
      </c>
    </row>
    <row r="1079" spans="1:20" x14ac:dyDescent="0.2">
      <c r="A1079" s="182" t="s">
        <v>3455</v>
      </c>
      <c r="B1079" s="182" t="s">
        <v>255</v>
      </c>
      <c r="C1079" s="182" t="s">
        <v>1300</v>
      </c>
      <c r="D1079" s="174">
        <v>20.335083611111106</v>
      </c>
      <c r="E1079" s="174">
        <v>18.593710166666668</v>
      </c>
      <c r="F1079" s="174">
        <v>16.729463722222228</v>
      </c>
      <c r="G1079" s="174">
        <v>16.663663055555556</v>
      </c>
      <c r="H1079" s="174">
        <v>19.014715388888888</v>
      </c>
      <c r="I1079" s="174">
        <v>16.436170055555557</v>
      </c>
      <c r="J1079" s="174">
        <v>16.971667444444446</v>
      </c>
      <c r="K1079" s="174">
        <v>16.539851555555558</v>
      </c>
      <c r="L1079" s="174">
        <v>16.6956235</v>
      </c>
      <c r="M1079" s="174">
        <v>16.635543499999997</v>
      </c>
      <c r="N1079" s="174">
        <v>17.159484555555554</v>
      </c>
      <c r="O1079" s="174">
        <v>18.495868222222224</v>
      </c>
      <c r="P1079" s="174">
        <v>16.795473833333332</v>
      </c>
      <c r="Q1079" s="174">
        <v>21.090712333333332</v>
      </c>
      <c r="R1079" s="174">
        <v>18.16618727777778</v>
      </c>
      <c r="S1079" s="174">
        <v>17.262724277777775</v>
      </c>
      <c r="T1079" s="176">
        <v>17.640588777777779</v>
      </c>
    </row>
    <row r="1080" spans="1:20" x14ac:dyDescent="0.2">
      <c r="A1080" s="182" t="s">
        <v>1448</v>
      </c>
      <c r="B1080" s="182" t="s">
        <v>1857</v>
      </c>
      <c r="C1080" s="182" t="s">
        <v>1300</v>
      </c>
      <c r="D1080" s="174">
        <v>16.135345888888889</v>
      </c>
      <c r="E1080" s="174">
        <v>14.0705265</v>
      </c>
      <c r="F1080" s="174">
        <v>13.407894166666665</v>
      </c>
      <c r="G1080" s="174">
        <v>12.562439555555557</v>
      </c>
      <c r="H1080" s="174">
        <v>12.667241722222222</v>
      </c>
      <c r="I1080" s="174">
        <v>12.048782055555556</v>
      </c>
      <c r="J1080" s="174">
        <v>11.823712444444444</v>
      </c>
      <c r="K1080" s="174">
        <v>11.302042166666668</v>
      </c>
      <c r="L1080" s="174">
        <v>11.616794833333335</v>
      </c>
      <c r="M1080" s="174">
        <v>11.577398166666663</v>
      </c>
      <c r="N1080" s="174">
        <v>11.333505444444445</v>
      </c>
      <c r="O1080" s="174">
        <v>11.991580000000001</v>
      </c>
      <c r="P1080" s="174">
        <v>11.629902833333333</v>
      </c>
      <c r="Q1080" s="174">
        <v>12.270687888888887</v>
      </c>
      <c r="R1080" s="174">
        <v>11.796172388888888</v>
      </c>
      <c r="S1080" s="174">
        <v>11.074784111111111</v>
      </c>
      <c r="T1080" s="176">
        <v>12.539028333333334</v>
      </c>
    </row>
    <row r="1081" spans="1:20" x14ac:dyDescent="0.2">
      <c r="A1081" s="182" t="s">
        <v>3219</v>
      </c>
      <c r="B1081" s="182" t="s">
        <v>3220</v>
      </c>
      <c r="C1081" s="182" t="s">
        <v>1300</v>
      </c>
      <c r="D1081" s="174">
        <v>21.750380166666666</v>
      </c>
      <c r="E1081" s="174">
        <v>19.664078055555553</v>
      </c>
      <c r="F1081" s="174">
        <v>18.728672277777779</v>
      </c>
      <c r="G1081" s="174">
        <v>18.710736722222222</v>
      </c>
      <c r="H1081" s="174">
        <v>19.946095722222221</v>
      </c>
      <c r="I1081" s="174">
        <v>19.324262666666666</v>
      </c>
      <c r="J1081" s="174">
        <v>19.87244172222222</v>
      </c>
      <c r="K1081" s="174">
        <v>18.520606777777779</v>
      </c>
      <c r="L1081" s="174">
        <v>19.55365877777778</v>
      </c>
      <c r="M1081" s="174">
        <v>19.809798944444445</v>
      </c>
      <c r="N1081" s="174">
        <v>19.214500999999998</v>
      </c>
      <c r="O1081" s="174">
        <v>19.431244388888885</v>
      </c>
      <c r="P1081" s="174">
        <v>18.598432222222225</v>
      </c>
      <c r="Q1081" s="174">
        <v>21.100111555555557</v>
      </c>
      <c r="R1081" s="174">
        <v>19.512251166666672</v>
      </c>
      <c r="S1081" s="174">
        <v>18.738727944444445</v>
      </c>
      <c r="T1081" s="176">
        <v>18.580528000000001</v>
      </c>
    </row>
    <row r="1082" spans="1:20" x14ac:dyDescent="0.2">
      <c r="A1082" s="182" t="s">
        <v>2574</v>
      </c>
      <c r="B1082" s="182" t="s">
        <v>1815</v>
      </c>
      <c r="C1082" s="182" t="s">
        <v>1300</v>
      </c>
      <c r="D1082" s="174">
        <v>15.829180333333328</v>
      </c>
      <c r="E1082" s="174">
        <v>13.564376444444447</v>
      </c>
      <c r="F1082" s="174">
        <v>13.257705944444446</v>
      </c>
      <c r="G1082" s="174">
        <v>12.961958277777777</v>
      </c>
      <c r="H1082" s="174">
        <v>12.702172222222224</v>
      </c>
      <c r="I1082" s="174">
        <v>12.595398388888887</v>
      </c>
      <c r="J1082" s="174">
        <v>12.693021611111108</v>
      </c>
      <c r="K1082" s="174">
        <v>12.543131666666664</v>
      </c>
      <c r="L1082" s="174">
        <v>12.977732388888889</v>
      </c>
      <c r="M1082" s="174">
        <v>12.584426222222222</v>
      </c>
      <c r="N1082" s="174">
        <v>12.644148888888887</v>
      </c>
      <c r="O1082" s="174">
        <v>13.533617722222221</v>
      </c>
      <c r="P1082" s="174">
        <v>12.393479888888891</v>
      </c>
      <c r="Q1082" s="174">
        <v>12.463054555555553</v>
      </c>
      <c r="R1082" s="174">
        <v>12.54392222222222</v>
      </c>
      <c r="S1082" s="174">
        <v>12.480212222222221</v>
      </c>
      <c r="T1082" s="176">
        <v>13.295852500000001</v>
      </c>
    </row>
    <row r="1083" spans="1:20" x14ac:dyDescent="0.2">
      <c r="A1083" s="182" t="s">
        <v>2575</v>
      </c>
      <c r="B1083" s="182" t="s">
        <v>2239</v>
      </c>
      <c r="C1083" s="182" t="s">
        <v>1300</v>
      </c>
      <c r="D1083" s="174">
        <v>12.138668777777777</v>
      </c>
      <c r="E1083" s="174">
        <v>12.120716388888889</v>
      </c>
      <c r="F1083" s="174">
        <v>12.094332388888887</v>
      </c>
      <c r="G1083" s="174">
        <v>12.049412777777778</v>
      </c>
      <c r="H1083" s="174">
        <v>12.114315833333334</v>
      </c>
      <c r="I1083" s="174">
        <v>12.006489777777778</v>
      </c>
      <c r="J1083" s="174">
        <v>12.087882333333333</v>
      </c>
      <c r="K1083" s="174">
        <v>12.042855888888887</v>
      </c>
      <c r="L1083" s="174">
        <v>12.005572166666665</v>
      </c>
      <c r="M1083" s="174">
        <v>12.002516666666667</v>
      </c>
      <c r="N1083" s="174">
        <v>11.883595777777776</v>
      </c>
      <c r="O1083" s="174">
        <v>12.008091444444446</v>
      </c>
      <c r="P1083" s="174">
        <v>11.737374555555556</v>
      </c>
      <c r="Q1083" s="174">
        <v>11.78886777777778</v>
      </c>
      <c r="R1083" s="174">
        <v>11.718256333333336</v>
      </c>
      <c r="S1083" s="174">
        <v>11.710265500000002</v>
      </c>
      <c r="T1083" s="176">
        <v>11.941432833333332</v>
      </c>
    </row>
    <row r="1084" spans="1:20" x14ac:dyDescent="0.2">
      <c r="A1084" s="182" t="s">
        <v>3714</v>
      </c>
      <c r="B1084" s="182" t="s">
        <v>1812</v>
      </c>
      <c r="C1084" s="182" t="s">
        <v>1300</v>
      </c>
      <c r="D1084" s="174">
        <v>8.4520521666666664</v>
      </c>
      <c r="E1084" s="174">
        <v>7.8578593333333329</v>
      </c>
      <c r="F1084" s="174">
        <v>7.9174562222222233</v>
      </c>
      <c r="G1084" s="174">
        <v>7.8132243333333342</v>
      </c>
      <c r="H1084" s="174">
        <v>7.7336211666666674</v>
      </c>
      <c r="I1084" s="174">
        <v>7.8484318888888867</v>
      </c>
      <c r="J1084" s="174">
        <v>7.9438653333333313</v>
      </c>
      <c r="K1084" s="174">
        <v>7.9213325555555549</v>
      </c>
      <c r="L1084" s="174">
        <v>8.1605902222222202</v>
      </c>
      <c r="M1084" s="174">
        <v>8.3908536111111101</v>
      </c>
      <c r="N1084" s="174">
        <v>8.1774193888888878</v>
      </c>
      <c r="O1084" s="174">
        <v>9.4365359444444472</v>
      </c>
      <c r="P1084" s="174">
        <v>8.5061371666666687</v>
      </c>
      <c r="Q1084" s="174">
        <v>8.4617493333333336</v>
      </c>
      <c r="R1084" s="174">
        <v>8.1683892222222241</v>
      </c>
      <c r="S1084" s="174">
        <v>8.2073201666666673</v>
      </c>
      <c r="T1084" s="176">
        <v>8.1345832777777787</v>
      </c>
    </row>
    <row r="1085" spans="1:20" x14ac:dyDescent="0.2">
      <c r="A1085" s="182" t="s">
        <v>3715</v>
      </c>
      <c r="B1085" s="182" t="s">
        <v>1813</v>
      </c>
      <c r="C1085" s="182" t="s">
        <v>1300</v>
      </c>
      <c r="D1085" s="174">
        <v>10.338409944444443</v>
      </c>
      <c r="E1085" s="174">
        <v>10.087016277777778</v>
      </c>
      <c r="F1085" s="174">
        <v>10.090581499999999</v>
      </c>
      <c r="G1085" s="174">
        <v>10.108602222222222</v>
      </c>
      <c r="H1085" s="174">
        <v>10.012042388888887</v>
      </c>
      <c r="I1085" s="174">
        <v>10.188927277777776</v>
      </c>
      <c r="J1085" s="174">
        <v>10.125126555555555</v>
      </c>
      <c r="K1085" s="174">
        <v>10.171094388888889</v>
      </c>
      <c r="L1085" s="174">
        <v>10.468484333333334</v>
      </c>
      <c r="M1085" s="174">
        <v>10.228756666666666</v>
      </c>
      <c r="N1085" s="174">
        <v>10.320951166666667</v>
      </c>
      <c r="O1085" s="174">
        <v>10.445000888888888</v>
      </c>
      <c r="P1085" s="174">
        <v>10.263950666666666</v>
      </c>
      <c r="Q1085" s="174">
        <v>10.415572333333332</v>
      </c>
      <c r="R1085" s="174">
        <v>10.191133000000001</v>
      </c>
      <c r="S1085" s="174">
        <v>10.245944888888889</v>
      </c>
      <c r="T1085" s="176">
        <v>10.23109711111111</v>
      </c>
    </row>
    <row r="1086" spans="1:20" x14ac:dyDescent="0.2">
      <c r="A1086" s="182" t="s">
        <v>3134</v>
      </c>
      <c r="B1086" s="182" t="s">
        <v>1073</v>
      </c>
      <c r="C1086" s="182" t="s">
        <v>1300</v>
      </c>
      <c r="D1086" s="174">
        <v>16.483002222222222</v>
      </c>
      <c r="E1086" s="174">
        <v>13.39015288888889</v>
      </c>
      <c r="F1086" s="174">
        <v>13.026869888888889</v>
      </c>
      <c r="G1086" s="174">
        <v>13.259615722222222</v>
      </c>
      <c r="H1086" s="174">
        <v>12.495091388888888</v>
      </c>
      <c r="I1086" s="174">
        <v>12.500936000000001</v>
      </c>
      <c r="J1086" s="174">
        <v>12.34715127777778</v>
      </c>
      <c r="K1086" s="174">
        <v>12.377154166666669</v>
      </c>
      <c r="L1086" s="174">
        <v>13.540490888888888</v>
      </c>
      <c r="M1086" s="174">
        <v>13.109946555555554</v>
      </c>
      <c r="N1086" s="174">
        <v>13.012677277777778</v>
      </c>
      <c r="O1086" s="174">
        <v>15.111505222222222</v>
      </c>
      <c r="P1086" s="174">
        <v>12.417019722222223</v>
      </c>
      <c r="Q1086" s="174">
        <v>13.466092500000002</v>
      </c>
      <c r="R1086" s="174">
        <v>12.023890444444442</v>
      </c>
      <c r="S1086" s="174">
        <v>12.348942333333335</v>
      </c>
      <c r="T1086" s="176">
        <v>12.202337055555553</v>
      </c>
    </row>
    <row r="1087" spans="1:20" x14ac:dyDescent="0.2">
      <c r="A1087" s="182" t="s">
        <v>3652</v>
      </c>
      <c r="B1087" s="182" t="s">
        <v>3653</v>
      </c>
      <c r="C1087" s="182" t="s">
        <v>1300</v>
      </c>
      <c r="D1087" s="174">
        <v>57.547610166666672</v>
      </c>
      <c r="E1087" s="174">
        <v>58.600315222222221</v>
      </c>
      <c r="F1087" s="174">
        <v>56.576929833333345</v>
      </c>
      <c r="G1087" s="174">
        <v>55.374395500000006</v>
      </c>
      <c r="H1087" s="174">
        <v>55.311420777777784</v>
      </c>
      <c r="I1087" s="174">
        <v>55.32651116666667</v>
      </c>
      <c r="J1087" s="174">
        <v>55.342968055555552</v>
      </c>
      <c r="K1087" s="174">
        <v>57.17486822222223</v>
      </c>
      <c r="L1087" s="174">
        <v>58.905861722222227</v>
      </c>
      <c r="M1087" s="174">
        <v>59.895367222222212</v>
      </c>
      <c r="N1087" s="174">
        <v>60.899955388888898</v>
      </c>
      <c r="O1087" s="174">
        <v>61.637218999999995</v>
      </c>
      <c r="P1087" s="174">
        <v>60.499672055555557</v>
      </c>
      <c r="Q1087" s="174">
        <v>58.828740611111101</v>
      </c>
      <c r="R1087" s="174">
        <v>60.235109888888893</v>
      </c>
      <c r="S1087" s="174">
        <v>59.9348862777778</v>
      </c>
      <c r="T1087" s="176">
        <v>55.989837944444439</v>
      </c>
    </row>
    <row r="1088" spans="1:20" x14ac:dyDescent="0.2">
      <c r="A1088" s="182" t="s">
        <v>3654</v>
      </c>
      <c r="B1088" s="182" t="s">
        <v>3655</v>
      </c>
      <c r="C1088" s="182" t="s">
        <v>1300</v>
      </c>
      <c r="D1088" s="174">
        <v>56.047982111111111</v>
      </c>
      <c r="E1088" s="174">
        <v>57.103833388888887</v>
      </c>
      <c r="F1088" s="174">
        <v>54.01784544444444</v>
      </c>
      <c r="G1088" s="174">
        <v>53.620325888888893</v>
      </c>
      <c r="H1088" s="174">
        <v>53.455173388888888</v>
      </c>
      <c r="I1088" s="174">
        <v>53.020214722222221</v>
      </c>
      <c r="J1088" s="174">
        <v>53.48428916666667</v>
      </c>
      <c r="K1088" s="174">
        <v>55.612394222222207</v>
      </c>
      <c r="L1088" s="174">
        <v>56.497407888888887</v>
      </c>
      <c r="M1088" s="174">
        <v>57.906193666666667</v>
      </c>
      <c r="N1088" s="174">
        <v>58.753307222222233</v>
      </c>
      <c r="O1088" s="174">
        <v>60.406260166666669</v>
      </c>
      <c r="P1088" s="174">
        <v>58.77724261111112</v>
      </c>
      <c r="Q1088" s="174">
        <v>57.527039222222228</v>
      </c>
      <c r="R1088" s="174">
        <v>58.753610666666674</v>
      </c>
      <c r="S1088" s="174">
        <v>58.147689388888885</v>
      </c>
      <c r="T1088" s="176">
        <v>54.13776416666667</v>
      </c>
    </row>
    <row r="1089" spans="1:20" x14ac:dyDescent="0.2">
      <c r="A1089" s="182" t="s">
        <v>3387</v>
      </c>
      <c r="B1089" s="182" t="s">
        <v>33</v>
      </c>
      <c r="C1089" s="182" t="s">
        <v>1300</v>
      </c>
      <c r="D1089" s="174">
        <v>28.693582166666666</v>
      </c>
      <c r="E1089" s="174">
        <v>19.271250333333338</v>
      </c>
      <c r="F1089" s="174">
        <v>19.183296000000002</v>
      </c>
      <c r="G1089" s="174">
        <v>19.968849944444447</v>
      </c>
      <c r="H1089" s="174">
        <v>20.367928722222221</v>
      </c>
      <c r="I1089" s="174">
        <v>19.06516944444444</v>
      </c>
      <c r="J1089" s="174">
        <v>19.962632499999998</v>
      </c>
      <c r="K1089" s="174">
        <v>20.294962388888891</v>
      </c>
      <c r="L1089" s="174">
        <v>20.384427388888895</v>
      </c>
      <c r="M1089" s="174">
        <v>18.846926111111109</v>
      </c>
      <c r="N1089" s="174">
        <v>19.403193833333333</v>
      </c>
      <c r="O1089" s="174">
        <v>22.096896388888887</v>
      </c>
      <c r="P1089" s="174">
        <v>21.338161222222222</v>
      </c>
      <c r="Q1089" s="174">
        <v>23.799017055555556</v>
      </c>
      <c r="R1089" s="174">
        <v>19.797306000000003</v>
      </c>
      <c r="S1089" s="174">
        <v>19.340709388888889</v>
      </c>
      <c r="T1089" s="176">
        <v>19.328815611111111</v>
      </c>
    </row>
    <row r="1090" spans="1:20" x14ac:dyDescent="0.2">
      <c r="A1090" s="182" t="s">
        <v>862</v>
      </c>
      <c r="B1090" s="182" t="s">
        <v>35</v>
      </c>
      <c r="C1090" s="182" t="s">
        <v>864</v>
      </c>
      <c r="D1090" s="174">
        <v>116.96621627777778</v>
      </c>
      <c r="E1090" s="174">
        <v>105.26513849999998</v>
      </c>
      <c r="F1090" s="174">
        <v>99.229620722222236</v>
      </c>
      <c r="G1090" s="174">
        <v>98.59484961111113</v>
      </c>
      <c r="H1090" s="174">
        <v>98.53734244444442</v>
      </c>
      <c r="I1090" s="174">
        <v>102.80606827777778</v>
      </c>
      <c r="J1090" s="174">
        <v>103.81779277777781</v>
      </c>
      <c r="K1090" s="174">
        <v>107.92944511111111</v>
      </c>
      <c r="L1090" s="174">
        <v>102.4868833888889</v>
      </c>
      <c r="M1090" s="174">
        <v>110.60370222222222</v>
      </c>
      <c r="N1090" s="174">
        <v>106.29695</v>
      </c>
      <c r="O1090" s="174">
        <v>109.96225644444445</v>
      </c>
      <c r="P1090" s="174">
        <v>111.88316672222221</v>
      </c>
      <c r="Q1090" s="174">
        <v>118.09498194444444</v>
      </c>
      <c r="R1090" s="174">
        <v>119.68521566666666</v>
      </c>
      <c r="S1090" s="174">
        <v>119.90405350000002</v>
      </c>
      <c r="T1090" s="176">
        <v>130.12837172222223</v>
      </c>
    </row>
    <row r="1091" spans="1:20" x14ac:dyDescent="0.2">
      <c r="A1091" s="182" t="s">
        <v>859</v>
      </c>
      <c r="B1091" s="182" t="s">
        <v>34</v>
      </c>
      <c r="C1091" s="182" t="s">
        <v>864</v>
      </c>
      <c r="D1091" s="174">
        <v>83.854929611111118</v>
      </c>
      <c r="E1091" s="174">
        <v>75.772127777777769</v>
      </c>
      <c r="F1091" s="174">
        <v>73.784965944444437</v>
      </c>
      <c r="G1091" s="174">
        <v>76.611928499999976</v>
      </c>
      <c r="H1091" s="174">
        <v>79.083562999999984</v>
      </c>
      <c r="I1091" s="174">
        <v>76.447819111111116</v>
      </c>
      <c r="J1091" s="174">
        <v>75.287504722222224</v>
      </c>
      <c r="K1091" s="174">
        <v>75.594679611111104</v>
      </c>
      <c r="L1091" s="174">
        <v>74.210048833333332</v>
      </c>
      <c r="M1091" s="174">
        <v>75.627908944444442</v>
      </c>
      <c r="N1091" s="174">
        <v>72.859380000000002</v>
      </c>
      <c r="O1091" s="174">
        <v>73.86429322222223</v>
      </c>
      <c r="P1091" s="174">
        <v>80.089333666666647</v>
      </c>
      <c r="Q1091" s="174">
        <v>81.664422611111092</v>
      </c>
      <c r="R1091" s="174">
        <v>76.279784388888913</v>
      </c>
      <c r="S1091" s="174">
        <v>72.749750666666671</v>
      </c>
      <c r="T1091" s="176">
        <v>72.307288833333331</v>
      </c>
    </row>
    <row r="1092" spans="1:20" x14ac:dyDescent="0.2">
      <c r="A1092" s="182" t="s">
        <v>1723</v>
      </c>
      <c r="B1092" s="182" t="s">
        <v>1724</v>
      </c>
      <c r="C1092" s="182" t="s">
        <v>864</v>
      </c>
      <c r="D1092" s="174">
        <v>247.61580799999999</v>
      </c>
      <c r="E1092" s="174">
        <v>246.30005400000002</v>
      </c>
      <c r="F1092" s="174">
        <v>247.20288422222225</v>
      </c>
      <c r="G1092" s="174">
        <v>256.18570261111108</v>
      </c>
      <c r="H1092" s="174">
        <v>246.01553377777776</v>
      </c>
      <c r="I1092" s="174">
        <v>247.93656538888885</v>
      </c>
      <c r="J1092" s="174">
        <v>252.9452607777778</v>
      </c>
      <c r="K1092" s="174">
        <v>252.95981099999997</v>
      </c>
      <c r="L1092" s="174">
        <v>248.91621366666666</v>
      </c>
      <c r="M1092" s="174">
        <v>248.12972811111115</v>
      </c>
      <c r="N1092" s="174">
        <v>249.42813872222217</v>
      </c>
      <c r="O1092" s="174">
        <v>256.82039366666663</v>
      </c>
      <c r="P1092" s="174">
        <v>249.58879470588229</v>
      </c>
      <c r="Q1092" s="174">
        <v>258.07462268749998</v>
      </c>
      <c r="R1092" s="174">
        <v>255.92591152941174</v>
      </c>
      <c r="S1092" s="174">
        <v>254.33364805555559</v>
      </c>
      <c r="T1092" s="176">
        <v>261.0184920555555</v>
      </c>
    </row>
    <row r="1093" spans="1:20" x14ac:dyDescent="0.2">
      <c r="A1093" s="182" t="s">
        <v>540</v>
      </c>
      <c r="B1093" s="182" t="s">
        <v>475</v>
      </c>
      <c r="C1093" s="182" t="s">
        <v>432</v>
      </c>
      <c r="D1093" s="174">
        <v>61.894733666666653</v>
      </c>
      <c r="E1093" s="174">
        <v>59.846735555555547</v>
      </c>
      <c r="F1093" s="174">
        <v>61.062500777777785</v>
      </c>
      <c r="G1093" s="174">
        <v>60.896928388888881</v>
      </c>
      <c r="H1093" s="174">
        <v>59.847642277777773</v>
      </c>
      <c r="I1093" s="174">
        <v>61.856868444444444</v>
      </c>
      <c r="J1093" s="174">
        <v>61.872386111111119</v>
      </c>
      <c r="K1093" s="174">
        <v>60.36517649999999</v>
      </c>
      <c r="L1093" s="174">
        <v>61.161467000000002</v>
      </c>
      <c r="M1093" s="174">
        <v>60.470406277777784</v>
      </c>
      <c r="N1093" s="174">
        <v>60.075739888888883</v>
      </c>
      <c r="O1093" s="174">
        <v>58.091280055555572</v>
      </c>
      <c r="P1093" s="174">
        <v>57.092816833333323</v>
      </c>
      <c r="Q1093" s="174">
        <v>59.595513111111117</v>
      </c>
      <c r="R1093" s="174">
        <v>60.455483444444454</v>
      </c>
      <c r="S1093" s="174">
        <v>60.565521277777776</v>
      </c>
      <c r="T1093" s="176">
        <v>59.087155055555549</v>
      </c>
    </row>
    <row r="1094" spans="1:20" x14ac:dyDescent="0.2">
      <c r="A1094" s="182" t="s">
        <v>1695</v>
      </c>
      <c r="B1094" s="182" t="s">
        <v>1696</v>
      </c>
      <c r="C1094" s="182" t="s">
        <v>432</v>
      </c>
      <c r="D1094" s="174">
        <v>46.950011117647058</v>
      </c>
      <c r="E1094" s="174">
        <v>51.222595333333331</v>
      </c>
      <c r="F1094" s="174">
        <v>46.751392833333334</v>
      </c>
      <c r="G1094" s="174">
        <v>46.44316122222223</v>
      </c>
      <c r="H1094" s="174">
        <v>46.312106944444452</v>
      </c>
      <c r="I1094" s="174">
        <v>44.237274888888891</v>
      </c>
      <c r="J1094" s="174">
        <v>44.489159722222226</v>
      </c>
      <c r="K1094" s="174">
        <v>44.828321333333328</v>
      </c>
      <c r="L1094" s="174">
        <v>48.355215222222213</v>
      </c>
      <c r="M1094" s="174">
        <v>44.253789388888883</v>
      </c>
      <c r="N1094" s="174">
        <v>42.797484833333336</v>
      </c>
      <c r="O1094" s="174">
        <v>42.9838235</v>
      </c>
      <c r="P1094" s="174">
        <v>42.976221388888888</v>
      </c>
      <c r="Q1094" s="174">
        <v>39.230392111111108</v>
      </c>
      <c r="R1094" s="174">
        <v>36.456416444444443</v>
      </c>
      <c r="S1094" s="174">
        <v>35.147153777777774</v>
      </c>
      <c r="T1094" s="176">
        <v>34.40749094444444</v>
      </c>
    </row>
    <row r="1095" spans="1:20" x14ac:dyDescent="0.2">
      <c r="A1095" s="182" t="s">
        <v>1714</v>
      </c>
      <c r="B1095" s="182" t="s">
        <v>1715</v>
      </c>
      <c r="C1095" s="182" t="s">
        <v>432</v>
      </c>
      <c r="D1095" s="174">
        <v>47.427527529411769</v>
      </c>
      <c r="E1095" s="174">
        <v>47.992349333333323</v>
      </c>
      <c r="F1095" s="174">
        <v>47.597047222222223</v>
      </c>
      <c r="G1095" s="174">
        <v>47.986628555555555</v>
      </c>
      <c r="H1095" s="174">
        <v>48.047201111111107</v>
      </c>
      <c r="I1095" s="174">
        <v>46.475262333333333</v>
      </c>
      <c r="J1095" s="174">
        <v>46.192186833333324</v>
      </c>
      <c r="K1095" s="174">
        <v>47.074301055555573</v>
      </c>
      <c r="L1095" s="174">
        <v>51.022293888888889</v>
      </c>
      <c r="M1095" s="174">
        <v>45.89803911111111</v>
      </c>
      <c r="N1095" s="174">
        <v>44.693399055555545</v>
      </c>
      <c r="O1095" s="174">
        <v>45.014649277777785</v>
      </c>
      <c r="P1095" s="174">
        <v>43.163186666666661</v>
      </c>
      <c r="Q1095" s="174">
        <v>41.332421777777768</v>
      </c>
      <c r="R1095" s="174">
        <v>38.771213388888903</v>
      </c>
      <c r="S1095" s="174">
        <v>37.216790611111115</v>
      </c>
      <c r="T1095" s="176">
        <v>36.745762222222226</v>
      </c>
    </row>
    <row r="1096" spans="1:20" x14ac:dyDescent="0.2">
      <c r="A1096" s="182" t="s">
        <v>2996</v>
      </c>
      <c r="B1096" s="182" t="s">
        <v>2997</v>
      </c>
      <c r="C1096" s="182" t="s">
        <v>432</v>
      </c>
      <c r="D1096" s="174">
        <v>37.874463823529418</v>
      </c>
      <c r="E1096" s="174">
        <v>39.103989388888884</v>
      </c>
      <c r="F1096" s="174">
        <v>38.500574444444453</v>
      </c>
      <c r="G1096" s="174">
        <v>38.658871777777783</v>
      </c>
      <c r="H1096" s="174">
        <v>37.819609722222225</v>
      </c>
      <c r="I1096" s="174">
        <v>37.815174277777793</v>
      </c>
      <c r="J1096" s="174">
        <v>37.673621888888889</v>
      </c>
      <c r="K1096" s="174">
        <v>37.708692944444444</v>
      </c>
      <c r="L1096" s="174">
        <v>37.68890833333333</v>
      </c>
      <c r="M1096" s="174">
        <v>38.155857055555558</v>
      </c>
      <c r="N1096" s="174">
        <v>38.776283222222219</v>
      </c>
      <c r="O1096" s="174">
        <v>41.337125944444445</v>
      </c>
      <c r="P1096" s="174">
        <v>38.572450722222221</v>
      </c>
      <c r="Q1096" s="174">
        <v>39.100804611111108</v>
      </c>
      <c r="R1096" s="174">
        <v>40.210509277777774</v>
      </c>
      <c r="S1096" s="174">
        <v>38.578768055555557</v>
      </c>
      <c r="T1096" s="176">
        <v>37.91116683333334</v>
      </c>
    </row>
    <row r="1097" spans="1:20" x14ac:dyDescent="0.2">
      <c r="A1097" s="182" t="s">
        <v>3787</v>
      </c>
      <c r="B1097" s="182" t="s">
        <v>436</v>
      </c>
      <c r="C1097" s="182" t="s">
        <v>432</v>
      </c>
      <c r="D1097" s="174">
        <v>41.291214944444448</v>
      </c>
      <c r="E1097" s="174">
        <v>38.198406666666664</v>
      </c>
      <c r="F1097" s="174">
        <v>37.743743111111115</v>
      </c>
      <c r="G1097" s="174">
        <v>37.61455327777778</v>
      </c>
      <c r="H1097" s="174">
        <v>35.412907277777769</v>
      </c>
      <c r="I1097" s="174">
        <v>34.849827722222223</v>
      </c>
      <c r="J1097" s="174">
        <v>34.552961111111109</v>
      </c>
      <c r="K1097" s="174">
        <v>34.217206277777784</v>
      </c>
      <c r="L1097" s="174">
        <v>35.932154499999996</v>
      </c>
      <c r="M1097" s="174">
        <v>34.853826166666664</v>
      </c>
      <c r="N1097" s="174">
        <v>34.496382055555557</v>
      </c>
      <c r="O1097" s="174">
        <v>34.953141388888895</v>
      </c>
      <c r="P1097" s="174">
        <v>34.433324388888884</v>
      </c>
      <c r="Q1097" s="174">
        <v>34.902228222222227</v>
      </c>
      <c r="R1097" s="174">
        <v>35.379815722222226</v>
      </c>
      <c r="S1097" s="174">
        <v>35.72568316666667</v>
      </c>
      <c r="T1097" s="176">
        <v>39.770882777777778</v>
      </c>
    </row>
    <row r="1098" spans="1:20" x14ac:dyDescent="0.2">
      <c r="A1098" s="182" t="s">
        <v>3549</v>
      </c>
      <c r="B1098" s="182" t="s">
        <v>3550</v>
      </c>
      <c r="C1098" s="182" t="s">
        <v>432</v>
      </c>
      <c r="D1098" s="174">
        <v>59.386730823529419</v>
      </c>
      <c r="E1098" s="174">
        <v>54.204968588235289</v>
      </c>
      <c r="F1098" s="174">
        <v>53.873744411764697</v>
      </c>
      <c r="G1098" s="174">
        <v>54.026702411764695</v>
      </c>
      <c r="H1098" s="174">
        <v>53.670382588235306</v>
      </c>
      <c r="I1098" s="174">
        <v>53.926201352941177</v>
      </c>
      <c r="J1098" s="174">
        <v>53.499493352941187</v>
      </c>
      <c r="K1098" s="174">
        <v>53.306649588235302</v>
      </c>
      <c r="L1098" s="174">
        <v>55.598667352941185</v>
      </c>
      <c r="M1098" s="174">
        <v>53.755883999999995</v>
      </c>
      <c r="N1098" s="174">
        <v>46.532813705882347</v>
      </c>
      <c r="O1098" s="174">
        <v>45.494999222222219</v>
      </c>
      <c r="P1098" s="174">
        <v>45.258956555555557</v>
      </c>
      <c r="Q1098" s="174">
        <v>44.106075944444441</v>
      </c>
      <c r="R1098" s="174">
        <v>42.365863611111109</v>
      </c>
      <c r="S1098" s="174">
        <v>43.306739666666672</v>
      </c>
      <c r="T1098" s="176">
        <v>43.178743277777784</v>
      </c>
    </row>
    <row r="1099" spans="1:20" x14ac:dyDescent="0.2">
      <c r="A1099" s="182" t="s">
        <v>3551</v>
      </c>
      <c r="B1099" s="182" t="s">
        <v>3552</v>
      </c>
      <c r="C1099" s="182" t="s">
        <v>432</v>
      </c>
      <c r="D1099" s="174">
        <v>60.697620764705881</v>
      </c>
      <c r="E1099" s="174">
        <v>54.572009529411758</v>
      </c>
      <c r="F1099" s="174">
        <v>54.304150352941178</v>
      </c>
      <c r="G1099" s="174">
        <v>54.032568941176471</v>
      </c>
      <c r="H1099" s="174">
        <v>53.863334294117664</v>
      </c>
      <c r="I1099" s="174">
        <v>53.08886623529412</v>
      </c>
      <c r="J1099" s="174">
        <v>52.767700941176464</v>
      </c>
      <c r="K1099" s="174">
        <v>52.642009882352944</v>
      </c>
      <c r="L1099" s="174">
        <v>54.503379882352938</v>
      </c>
      <c r="M1099" s="174">
        <v>52.981359352941183</v>
      </c>
      <c r="N1099" s="174">
        <v>46.444388176470582</v>
      </c>
      <c r="O1099" s="174">
        <v>45.949252611111113</v>
      </c>
      <c r="P1099" s="174">
        <v>45.623370833333325</v>
      </c>
      <c r="Q1099" s="174">
        <v>44.297116777777781</v>
      </c>
      <c r="R1099" s="174">
        <v>42.317048944444451</v>
      </c>
      <c r="S1099" s="174">
        <v>42.725774555555546</v>
      </c>
      <c r="T1099" s="176">
        <v>42.794982222222224</v>
      </c>
    </row>
    <row r="1100" spans="1:20" x14ac:dyDescent="0.2">
      <c r="A1100" s="182" t="s">
        <v>1276</v>
      </c>
      <c r="B1100" s="182" t="s">
        <v>1088</v>
      </c>
      <c r="C1100" s="182" t="s">
        <v>432</v>
      </c>
      <c r="D1100" s="174">
        <v>66.894513647058815</v>
      </c>
      <c r="E1100" s="174">
        <v>65.816427500000003</v>
      </c>
      <c r="F1100" s="174">
        <v>66.065361611111115</v>
      </c>
      <c r="G1100" s="174">
        <v>66.71711072222223</v>
      </c>
      <c r="H1100" s="174">
        <v>67.530724166666673</v>
      </c>
      <c r="I1100" s="174">
        <v>66.665319166666663</v>
      </c>
      <c r="J1100" s="174">
        <v>66.177255944444454</v>
      </c>
      <c r="K1100" s="174">
        <v>66.847552888888885</v>
      </c>
      <c r="L1100" s="174">
        <v>66.789759500000002</v>
      </c>
      <c r="M1100" s="174">
        <v>66.622128500000002</v>
      </c>
      <c r="N1100" s="174">
        <v>66.666780166666655</v>
      </c>
      <c r="O1100" s="174">
        <v>67.214708888888893</v>
      </c>
      <c r="P1100" s="174">
        <v>67.788047722222231</v>
      </c>
      <c r="Q1100" s="174">
        <v>72.286371722222214</v>
      </c>
      <c r="R1100" s="174">
        <v>67.143434499999998</v>
      </c>
      <c r="S1100" s="174">
        <v>66.549128722222235</v>
      </c>
      <c r="T1100" s="176">
        <v>65.874227055555565</v>
      </c>
    </row>
    <row r="1101" spans="1:20" x14ac:dyDescent="0.2">
      <c r="A1101" s="182" t="s">
        <v>3788</v>
      </c>
      <c r="B1101" s="182" t="s">
        <v>849</v>
      </c>
      <c r="C1101" s="182" t="s">
        <v>432</v>
      </c>
      <c r="D1101" s="174">
        <v>49.440510499999995</v>
      </c>
      <c r="E1101" s="174">
        <v>47.565691055555554</v>
      </c>
      <c r="F1101" s="174">
        <v>47.938500166666664</v>
      </c>
      <c r="G1101" s="174">
        <v>47.596457166666667</v>
      </c>
      <c r="H1101" s="174">
        <v>47.627303222222231</v>
      </c>
      <c r="I1101" s="174">
        <v>47.713055055555564</v>
      </c>
      <c r="J1101" s="174">
        <v>47.861654222222221</v>
      </c>
      <c r="K1101" s="174">
        <v>47.765539833333342</v>
      </c>
      <c r="L1101" s="174">
        <v>52.192165333333342</v>
      </c>
      <c r="M1101" s="174">
        <v>47.554773500000003</v>
      </c>
      <c r="N1101" s="174">
        <v>48.395609333333333</v>
      </c>
      <c r="O1101" s="174">
        <v>47.53066994444444</v>
      </c>
      <c r="P1101" s="174">
        <v>47.558998000000003</v>
      </c>
      <c r="Q1101" s="174">
        <v>47.712570999999997</v>
      </c>
      <c r="R1101" s="174">
        <v>48.368364722222218</v>
      </c>
      <c r="S1101" s="174">
        <v>47.784713555555555</v>
      </c>
      <c r="T1101" s="176">
        <v>47.476809388888888</v>
      </c>
    </row>
    <row r="1102" spans="1:20" x14ac:dyDescent="0.2">
      <c r="A1102" s="182" t="s">
        <v>1271</v>
      </c>
      <c r="B1102" s="182" t="s">
        <v>571</v>
      </c>
      <c r="C1102" s="182" t="s">
        <v>432</v>
      </c>
      <c r="D1102" s="174">
        <v>69.062510500000002</v>
      </c>
      <c r="E1102" s="174">
        <v>68.403506294117634</v>
      </c>
      <c r="F1102" s="174">
        <v>68.674021470588229</v>
      </c>
      <c r="G1102" s="174">
        <v>69.44404135294117</v>
      </c>
      <c r="H1102" s="174">
        <v>69.063621529411762</v>
      </c>
      <c r="I1102" s="174">
        <v>64.950648588235296</v>
      </c>
      <c r="J1102" s="174">
        <v>64.302272777777773</v>
      </c>
      <c r="K1102" s="174">
        <v>64.264805499999994</v>
      </c>
      <c r="L1102" s="174">
        <v>64.358850222222216</v>
      </c>
      <c r="M1102" s="174">
        <v>64.27824316666667</v>
      </c>
      <c r="N1102" s="174">
        <v>64.194520888888889</v>
      </c>
      <c r="O1102" s="174">
        <v>64.048999944444432</v>
      </c>
      <c r="P1102" s="174">
        <v>63.683053055555561</v>
      </c>
      <c r="Q1102" s="174">
        <v>65.235114166666676</v>
      </c>
      <c r="R1102" s="174">
        <v>65.062761388888873</v>
      </c>
      <c r="S1102" s="174">
        <v>64.228606388888878</v>
      </c>
      <c r="T1102" s="176">
        <v>63.908496111111113</v>
      </c>
    </row>
    <row r="1103" spans="1:20" x14ac:dyDescent="0.2">
      <c r="A1103" s="182" t="s">
        <v>1278</v>
      </c>
      <c r="B1103" s="182" t="s">
        <v>734</v>
      </c>
      <c r="C1103" s="182" t="s">
        <v>432</v>
      </c>
      <c r="D1103" s="174">
        <v>36.503095277777781</v>
      </c>
      <c r="E1103" s="174">
        <v>35.256041555555548</v>
      </c>
      <c r="F1103" s="174">
        <v>34.849878499999996</v>
      </c>
      <c r="G1103" s="174">
        <v>34.643591833333332</v>
      </c>
      <c r="H1103" s="174">
        <v>34.583601777777773</v>
      </c>
      <c r="I1103" s="174">
        <v>34.43086811111111</v>
      </c>
      <c r="J1103" s="174">
        <v>34.301733222222225</v>
      </c>
      <c r="K1103" s="174">
        <v>35.061229388888876</v>
      </c>
      <c r="L1103" s="174">
        <v>38.978460555555543</v>
      </c>
      <c r="M1103" s="174">
        <v>34.476051833333337</v>
      </c>
      <c r="N1103" s="174">
        <v>34.755155500000008</v>
      </c>
      <c r="O1103" s="174">
        <v>34.284704000000005</v>
      </c>
      <c r="P1103" s="174">
        <v>34.051700499999995</v>
      </c>
      <c r="Q1103" s="174">
        <v>34.393028222222227</v>
      </c>
      <c r="R1103" s="174">
        <v>34.672935388888895</v>
      </c>
      <c r="S1103" s="174">
        <v>34.691015611111105</v>
      </c>
      <c r="T1103" s="176">
        <v>35.230559833333331</v>
      </c>
    </row>
    <row r="1104" spans="1:20" x14ac:dyDescent="0.2">
      <c r="A1104" s="182" t="s">
        <v>793</v>
      </c>
      <c r="B1104" s="182" t="s">
        <v>781</v>
      </c>
      <c r="C1104" s="182" t="s">
        <v>432</v>
      </c>
      <c r="D1104" s="174">
        <v>34.339437388888896</v>
      </c>
      <c r="E1104" s="174">
        <v>27.892235055555556</v>
      </c>
      <c r="F1104" s="174">
        <v>26.841091277777775</v>
      </c>
      <c r="G1104" s="174">
        <v>26.620644277777778</v>
      </c>
      <c r="H1104" s="174">
        <v>26.072383166666668</v>
      </c>
      <c r="I1104" s="174">
        <v>26.471842277777782</v>
      </c>
      <c r="J1104" s="174">
        <v>25.497022222222224</v>
      </c>
      <c r="K1104" s="174">
        <v>26.089664722222221</v>
      </c>
      <c r="L1104" s="174">
        <v>25.633096000000005</v>
      </c>
      <c r="M1104" s="174">
        <v>25.643652666666668</v>
      </c>
      <c r="N1104" s="174">
        <v>26.887872277777777</v>
      </c>
      <c r="O1104" s="174">
        <v>28.838238777777779</v>
      </c>
      <c r="P1104" s="174">
        <v>29.877212722222218</v>
      </c>
      <c r="Q1104" s="174">
        <v>27.507954111111111</v>
      </c>
      <c r="R1104" s="174">
        <v>23.339873000000001</v>
      </c>
      <c r="S1104" s="174">
        <v>23.620248222222219</v>
      </c>
      <c r="T1104" s="176">
        <v>22.801104111111115</v>
      </c>
    </row>
    <row r="1105" spans="1:20" x14ac:dyDescent="0.2">
      <c r="A1105" s="182" t="s">
        <v>1691</v>
      </c>
      <c r="B1105" s="182" t="s">
        <v>1526</v>
      </c>
      <c r="C1105" s="182" t="s">
        <v>432</v>
      </c>
      <c r="D1105" s="174">
        <v>19.887141888888884</v>
      </c>
      <c r="E1105" s="174">
        <v>12.025786500000001</v>
      </c>
      <c r="F1105" s="174">
        <v>11.917018333333333</v>
      </c>
      <c r="G1105" s="174">
        <v>12.544718166666664</v>
      </c>
      <c r="H1105" s="174">
        <v>11.54077588888889</v>
      </c>
      <c r="I1105" s="174">
        <v>11.318893611111109</v>
      </c>
      <c r="J1105" s="174">
        <v>11.907660944444444</v>
      </c>
      <c r="K1105" s="174">
        <v>12.076813888888889</v>
      </c>
      <c r="L1105" s="174">
        <v>23.463227500000002</v>
      </c>
      <c r="M1105" s="174">
        <v>21.348931277777776</v>
      </c>
      <c r="N1105" s="174">
        <v>16.277550444444444</v>
      </c>
      <c r="O1105" s="174">
        <v>22.71300022222222</v>
      </c>
      <c r="P1105" s="174">
        <v>12.112203055555556</v>
      </c>
      <c r="Q1105" s="174">
        <v>25.596939444444445</v>
      </c>
      <c r="R1105" s="174">
        <v>19.263986222222218</v>
      </c>
      <c r="S1105" s="174">
        <v>12.924812555555556</v>
      </c>
      <c r="T1105" s="176">
        <v>12.125634833333335</v>
      </c>
    </row>
    <row r="1106" spans="1:20" x14ac:dyDescent="0.2">
      <c r="A1106" s="182" t="s">
        <v>655</v>
      </c>
      <c r="B1106" s="182" t="s">
        <v>433</v>
      </c>
      <c r="C1106" s="182" t="s">
        <v>432</v>
      </c>
      <c r="D1106" s="174">
        <v>27.547179722222221</v>
      </c>
      <c r="E1106" s="174">
        <v>26.423974333333334</v>
      </c>
      <c r="F1106" s="174">
        <v>25.726421944444443</v>
      </c>
      <c r="G1106" s="174">
        <v>25.260596888888887</v>
      </c>
      <c r="H1106" s="174">
        <v>24.932014166666665</v>
      </c>
      <c r="I1106" s="174">
        <v>24.634767444444449</v>
      </c>
      <c r="J1106" s="174">
        <v>24.474170944444442</v>
      </c>
      <c r="K1106" s="174">
        <v>24.610618388888884</v>
      </c>
      <c r="L1106" s="174">
        <v>24.749745777777775</v>
      </c>
      <c r="M1106" s="174">
        <v>24.510198333333335</v>
      </c>
      <c r="N1106" s="174">
        <v>25.083167555555551</v>
      </c>
      <c r="O1106" s="174">
        <v>25.091362444444442</v>
      </c>
      <c r="P1106" s="174">
        <v>25.063908888888889</v>
      </c>
      <c r="Q1106" s="174">
        <v>25.759681666666665</v>
      </c>
      <c r="R1106" s="174">
        <v>25.929501277777778</v>
      </c>
      <c r="S1106" s="174">
        <v>25.882033666666665</v>
      </c>
      <c r="T1106" s="176">
        <v>27.79845522222222</v>
      </c>
    </row>
    <row r="1107" spans="1:20" x14ac:dyDescent="0.2">
      <c r="A1107" s="182" t="s">
        <v>2801</v>
      </c>
      <c r="B1107" s="182" t="s">
        <v>2018</v>
      </c>
      <c r="C1107" s="182" t="s">
        <v>432</v>
      </c>
      <c r="D1107" s="174">
        <v>46.067310941176466</v>
      </c>
      <c r="E1107" s="174">
        <v>44.712741529411758</v>
      </c>
      <c r="F1107" s="174">
        <v>44.142704294117657</v>
      </c>
      <c r="G1107" s="174">
        <v>47.174249166666669</v>
      </c>
      <c r="H1107" s="174">
        <v>46.577852111111113</v>
      </c>
      <c r="I1107" s="174">
        <v>45.047508111111114</v>
      </c>
      <c r="J1107" s="174">
        <v>44.785668111111107</v>
      </c>
      <c r="K1107" s="174">
        <v>45.219961611111117</v>
      </c>
      <c r="L1107" s="174">
        <v>48.495717722222224</v>
      </c>
      <c r="M1107" s="174">
        <v>43.57492227777778</v>
      </c>
      <c r="N1107" s="174">
        <v>44.84861166666667</v>
      </c>
      <c r="O1107" s="174">
        <v>45.305577277777779</v>
      </c>
      <c r="P1107" s="174">
        <v>44.323932388888892</v>
      </c>
      <c r="Q1107" s="174">
        <v>48.94075616666666</v>
      </c>
      <c r="R1107" s="174">
        <v>43.464722888888879</v>
      </c>
      <c r="S1107" s="174">
        <v>41.069160500000002</v>
      </c>
      <c r="T1107" s="176">
        <v>39.984870111111121</v>
      </c>
    </row>
    <row r="1108" spans="1:20" x14ac:dyDescent="0.2">
      <c r="A1108" s="182" t="s">
        <v>2802</v>
      </c>
      <c r="B1108" s="182" t="s">
        <v>2017</v>
      </c>
      <c r="C1108" s="182" t="s">
        <v>432</v>
      </c>
      <c r="D1108" s="174">
        <v>44.527428000000008</v>
      </c>
      <c r="E1108" s="174">
        <v>43.778270176470585</v>
      </c>
      <c r="F1108" s="174">
        <v>42.84046535294118</v>
      </c>
      <c r="G1108" s="174">
        <v>45.497028944444452</v>
      </c>
      <c r="H1108" s="174">
        <v>45.402581444444451</v>
      </c>
      <c r="I1108" s="174">
        <v>44.288002611111118</v>
      </c>
      <c r="J1108" s="174">
        <v>43.811466388888888</v>
      </c>
      <c r="K1108" s="174">
        <v>43.700681499999995</v>
      </c>
      <c r="L1108" s="174">
        <v>47.463516277777771</v>
      </c>
      <c r="M1108" s="174">
        <v>42.434175555555555</v>
      </c>
      <c r="N1108" s="174">
        <v>43.632570500000007</v>
      </c>
      <c r="O1108" s="174">
        <v>43.951372222222219</v>
      </c>
      <c r="P1108" s="174">
        <v>42.914745333333336</v>
      </c>
      <c r="Q1108" s="174">
        <v>47.717555444444443</v>
      </c>
      <c r="R1108" s="174">
        <v>42.005102722222233</v>
      </c>
      <c r="S1108" s="174">
        <v>39.937783388888889</v>
      </c>
      <c r="T1108" s="176">
        <v>38.903297000000009</v>
      </c>
    </row>
    <row r="1109" spans="1:20" x14ac:dyDescent="0.2">
      <c r="A1109" s="182" t="s">
        <v>2895</v>
      </c>
      <c r="B1109" s="182" t="s">
        <v>2896</v>
      </c>
      <c r="C1109" s="182" t="s">
        <v>432</v>
      </c>
      <c r="D1109" s="174">
        <v>41.532859222222235</v>
      </c>
      <c r="E1109" s="174">
        <v>32.803524722222221</v>
      </c>
      <c r="F1109" s="174">
        <v>32.432604166666664</v>
      </c>
      <c r="G1109" s="174">
        <v>36.043514277777781</v>
      </c>
      <c r="H1109" s="174">
        <v>32.886242277777768</v>
      </c>
      <c r="I1109" s="174">
        <v>31.991093666666668</v>
      </c>
      <c r="J1109" s="174">
        <v>33.041136888888879</v>
      </c>
      <c r="K1109" s="174">
        <v>32.97151755555555</v>
      </c>
      <c r="L1109" s="174">
        <v>32.117833222222224</v>
      </c>
      <c r="M1109" s="174">
        <v>33.905319277777778</v>
      </c>
      <c r="N1109" s="174">
        <v>35.568843944444446</v>
      </c>
      <c r="O1109" s="174">
        <v>36.203304277777775</v>
      </c>
      <c r="P1109" s="174">
        <v>33.675732555555562</v>
      </c>
      <c r="Q1109" s="174">
        <v>31.316854333333335</v>
      </c>
      <c r="R1109" s="174">
        <v>25.412749111111108</v>
      </c>
      <c r="S1109" s="174">
        <v>25.721351222222225</v>
      </c>
      <c r="T1109" s="176">
        <v>26.014881888888887</v>
      </c>
    </row>
    <row r="1110" spans="1:20" x14ac:dyDescent="0.2">
      <c r="A1110" s="182" t="s">
        <v>2097</v>
      </c>
      <c r="B1110" s="182" t="s">
        <v>2095</v>
      </c>
      <c r="C1110" s="182" t="s">
        <v>432</v>
      </c>
      <c r="D1110" s="174">
        <v>40.997604647058829</v>
      </c>
      <c r="E1110" s="174">
        <v>42.664541166666673</v>
      </c>
      <c r="F1110" s="174">
        <v>41.869794222222218</v>
      </c>
      <c r="G1110" s="174">
        <v>42.036400111111107</v>
      </c>
      <c r="H1110" s="174">
        <v>40.539144999999991</v>
      </c>
      <c r="I1110" s="174">
        <v>40.549065000000006</v>
      </c>
      <c r="J1110" s="174">
        <v>40.567108666666677</v>
      </c>
      <c r="K1110" s="174">
        <v>40.632114111111115</v>
      </c>
      <c r="L1110" s="174">
        <v>40.593980444444441</v>
      </c>
      <c r="M1110" s="174">
        <v>41.286811666666665</v>
      </c>
      <c r="N1110" s="174">
        <v>42.229235222222229</v>
      </c>
      <c r="O1110" s="174">
        <v>45.809484999999995</v>
      </c>
      <c r="P1110" s="174">
        <v>42.014248888888886</v>
      </c>
      <c r="Q1110" s="174">
        <v>42.777724333333339</v>
      </c>
      <c r="R1110" s="174">
        <v>44.402686388888895</v>
      </c>
      <c r="S1110" s="174">
        <v>42.018858666666659</v>
      </c>
      <c r="T1110" s="176">
        <v>41.346251055555555</v>
      </c>
    </row>
    <row r="1111" spans="1:20" x14ac:dyDescent="0.2">
      <c r="A1111" s="182" t="s">
        <v>1837</v>
      </c>
      <c r="B1111" s="182" t="s">
        <v>1838</v>
      </c>
      <c r="C1111" s="182" t="s">
        <v>432</v>
      </c>
      <c r="D1111" s="174">
        <v>48.372970111111115</v>
      </c>
      <c r="E1111" s="174">
        <v>49.474125611111113</v>
      </c>
      <c r="F1111" s="174">
        <v>49.425833222222224</v>
      </c>
      <c r="G1111" s="174">
        <v>48.898353166666652</v>
      </c>
      <c r="H1111" s="174">
        <v>50.239667166666678</v>
      </c>
      <c r="I1111" s="174">
        <v>50.347763666666658</v>
      </c>
      <c r="J1111" s="174">
        <v>50.415045499999991</v>
      </c>
      <c r="K1111" s="174">
        <v>50.54280822222222</v>
      </c>
      <c r="L1111" s="174">
        <v>54.752597611111113</v>
      </c>
      <c r="M1111" s="174">
        <v>49.946289222222219</v>
      </c>
      <c r="N1111" s="174">
        <v>48.2367106111111</v>
      </c>
      <c r="O1111" s="174">
        <v>47.896735222222212</v>
      </c>
      <c r="P1111" s="174">
        <v>48.076906222222227</v>
      </c>
      <c r="Q1111" s="174">
        <v>52.498740055555565</v>
      </c>
      <c r="R1111" s="174">
        <v>49.561749611111104</v>
      </c>
      <c r="S1111" s="174">
        <v>47.913047388888877</v>
      </c>
      <c r="T1111" s="176">
        <v>49.409714444444447</v>
      </c>
    </row>
    <row r="1112" spans="1:20" x14ac:dyDescent="0.2">
      <c r="A1112" s="182" t="s">
        <v>1839</v>
      </c>
      <c r="B1112" s="182" t="s">
        <v>1840</v>
      </c>
      <c r="C1112" s="182" t="s">
        <v>432</v>
      </c>
      <c r="D1112" s="174">
        <v>45.961630444444445</v>
      </c>
      <c r="E1112" s="174">
        <v>45.532855333333337</v>
      </c>
      <c r="F1112" s="174">
        <v>45.342537833333331</v>
      </c>
      <c r="G1112" s="174">
        <v>45.206245944444447</v>
      </c>
      <c r="H1112" s="174">
        <v>46.022895222222218</v>
      </c>
      <c r="I1112" s="174">
        <v>46.503869111111108</v>
      </c>
      <c r="J1112" s="174">
        <v>46.330569888888888</v>
      </c>
      <c r="K1112" s="174">
        <v>46.531441833333346</v>
      </c>
      <c r="L1112" s="174">
        <v>51.503750944444441</v>
      </c>
      <c r="M1112" s="174">
        <v>46.345024111111115</v>
      </c>
      <c r="N1112" s="174">
        <v>43.717468222222216</v>
      </c>
      <c r="O1112" s="174">
        <v>43.63617450000001</v>
      </c>
      <c r="P1112" s="174">
        <v>43.894148111111107</v>
      </c>
      <c r="Q1112" s="174">
        <v>48.547731055555552</v>
      </c>
      <c r="R1112" s="174">
        <v>45.678268111111109</v>
      </c>
      <c r="S1112" s="174">
        <v>44.360317999999999</v>
      </c>
      <c r="T1112" s="176">
        <v>44.617129222222225</v>
      </c>
    </row>
    <row r="1113" spans="1:20" x14ac:dyDescent="0.2">
      <c r="A1113" s="182" t="s">
        <v>3148</v>
      </c>
      <c r="B1113" s="182" t="s">
        <v>604</v>
      </c>
      <c r="C1113" s="182" t="s">
        <v>3136</v>
      </c>
      <c r="D1113" s="174">
        <v>15.835213444444443</v>
      </c>
      <c r="E1113" s="174">
        <v>15.368925888888887</v>
      </c>
      <c r="F1113" s="174">
        <v>14.993645833333337</v>
      </c>
      <c r="G1113" s="174">
        <v>15.056248055555557</v>
      </c>
      <c r="H1113" s="174">
        <v>15.065331055555557</v>
      </c>
      <c r="I1113" s="174">
        <v>14.412950111111112</v>
      </c>
      <c r="J1113" s="174">
        <v>14.71203661111111</v>
      </c>
      <c r="K1113" s="174">
        <v>14.987224888888891</v>
      </c>
      <c r="L1113" s="174">
        <v>14.501300944444447</v>
      </c>
      <c r="M1113" s="174">
        <v>14.601719722222221</v>
      </c>
      <c r="N1113" s="174">
        <v>14.457440666666665</v>
      </c>
      <c r="O1113" s="174">
        <v>14.809199388888889</v>
      </c>
      <c r="P1113" s="174">
        <v>14.770419666666665</v>
      </c>
      <c r="Q1113" s="174">
        <v>14.871266444444444</v>
      </c>
      <c r="R1113" s="174">
        <v>14.889256277777779</v>
      </c>
      <c r="S1113" s="174">
        <v>14.574029777777778</v>
      </c>
      <c r="T1113" s="176">
        <v>14.217875222222222</v>
      </c>
    </row>
    <row r="1114" spans="1:20" x14ac:dyDescent="0.2">
      <c r="A1114" s="182" t="s">
        <v>3149</v>
      </c>
      <c r="B1114" s="182" t="s">
        <v>715</v>
      </c>
      <c r="C1114" s="182" t="s">
        <v>3136</v>
      </c>
      <c r="D1114" s="174">
        <v>13.354594444444446</v>
      </c>
      <c r="E1114" s="174">
        <v>8.771044777777778</v>
      </c>
      <c r="F1114" s="174">
        <v>8.5540751111111106</v>
      </c>
      <c r="G1114" s="174">
        <v>8.7084707777777748</v>
      </c>
      <c r="H1114" s="174">
        <v>8.4275082777777772</v>
      </c>
      <c r="I1114" s="174">
        <v>7.9332589444444448</v>
      </c>
      <c r="J1114" s="174">
        <v>7.4770248888888897</v>
      </c>
      <c r="K1114" s="174">
        <v>7.2875561111111109</v>
      </c>
      <c r="L1114" s="174">
        <v>7.3061000555555564</v>
      </c>
      <c r="M1114" s="174">
        <v>7.2472927777777763</v>
      </c>
      <c r="N1114" s="174">
        <v>7.3252901666666652</v>
      </c>
      <c r="O1114" s="174">
        <v>8.2587402222222224</v>
      </c>
      <c r="P1114" s="174">
        <v>7.9006059444444441</v>
      </c>
      <c r="Q1114" s="174">
        <v>7.5343981666666657</v>
      </c>
      <c r="R1114" s="174">
        <v>7.5193496111111102</v>
      </c>
      <c r="S1114" s="174">
        <v>7.674824666666666</v>
      </c>
      <c r="T1114" s="176">
        <v>8.2833052222222214</v>
      </c>
    </row>
    <row r="1115" spans="1:20" x14ac:dyDescent="0.2">
      <c r="A1115" s="182" t="s">
        <v>3150</v>
      </c>
      <c r="B1115" s="182" t="s">
        <v>490</v>
      </c>
      <c r="C1115" s="182" t="s">
        <v>3136</v>
      </c>
      <c r="D1115" s="174">
        <v>4.0663346666666671</v>
      </c>
      <c r="E1115" s="174">
        <v>3.9288442222222213</v>
      </c>
      <c r="F1115" s="174">
        <v>4.0395075</v>
      </c>
      <c r="G1115" s="174">
        <v>3.9643955555555568</v>
      </c>
      <c r="H1115" s="174">
        <v>3.8495358333333343</v>
      </c>
      <c r="I1115" s="174">
        <v>3.7824362222222216</v>
      </c>
      <c r="J1115" s="174">
        <v>3.7106692222222222</v>
      </c>
      <c r="K1115" s="174">
        <v>3.6796701111111116</v>
      </c>
      <c r="L1115" s="174">
        <v>3.6444694444444443</v>
      </c>
      <c r="M1115" s="174">
        <v>3.6433940555555555</v>
      </c>
      <c r="N1115" s="174">
        <v>3.7032019999999997</v>
      </c>
      <c r="O1115" s="174">
        <v>3.7335487222222223</v>
      </c>
      <c r="P1115" s="174">
        <v>3.7456981666666667</v>
      </c>
      <c r="Q1115" s="174">
        <v>3.6456233888888883</v>
      </c>
      <c r="R1115" s="174">
        <v>3.706908166666667</v>
      </c>
      <c r="S1115" s="174">
        <v>3.7493010555555557</v>
      </c>
      <c r="T1115" s="176">
        <v>3.7295600000000002</v>
      </c>
    </row>
    <row r="1116" spans="1:20" x14ac:dyDescent="0.2">
      <c r="A1116" s="182" t="s">
        <v>3151</v>
      </c>
      <c r="B1116" s="182" t="s">
        <v>767</v>
      </c>
      <c r="C1116" s="182" t="s">
        <v>3136</v>
      </c>
      <c r="D1116" s="174">
        <v>4.0907927777777795</v>
      </c>
      <c r="E1116" s="174">
        <v>4.6115515000000009</v>
      </c>
      <c r="F1116" s="174">
        <v>4.0907927777777795</v>
      </c>
      <c r="G1116" s="174">
        <v>4.0907927777777795</v>
      </c>
      <c r="H1116" s="174">
        <v>4.0907927777777795</v>
      </c>
      <c r="I1116" s="174">
        <v>4.0907888888888913</v>
      </c>
      <c r="J1116" s="174">
        <v>4.2278249444444462</v>
      </c>
      <c r="K1116" s="174">
        <v>4.0907881111111122</v>
      </c>
      <c r="L1116" s="174">
        <v>4.0907881111111122</v>
      </c>
      <c r="M1116" s="174">
        <v>4.0907881111111122</v>
      </c>
      <c r="N1116" s="174">
        <v>4.0907881111111122</v>
      </c>
      <c r="O1116" s="174">
        <v>4.0907881111111122</v>
      </c>
      <c r="P1116" s="174">
        <v>4.0907881111111122</v>
      </c>
      <c r="Q1116" s="174">
        <v>4.0907881111111122</v>
      </c>
      <c r="R1116" s="174">
        <v>4.0907908333333349</v>
      </c>
      <c r="S1116" s="174">
        <v>4.0907927777777795</v>
      </c>
      <c r="T1116" s="176">
        <v>4.0907927777777795</v>
      </c>
    </row>
    <row r="1117" spans="1:20" x14ac:dyDescent="0.2">
      <c r="A1117" s="182" t="s">
        <v>3135</v>
      </c>
      <c r="B1117" s="182" t="s">
        <v>1333</v>
      </c>
      <c r="C1117" s="182" t="s">
        <v>3136</v>
      </c>
      <c r="D1117" s="174">
        <v>35.522170333333328</v>
      </c>
      <c r="E1117" s="174">
        <v>34.831036388888897</v>
      </c>
      <c r="F1117" s="174">
        <v>34.928967666666658</v>
      </c>
      <c r="G1117" s="174">
        <v>34.910201777777772</v>
      </c>
      <c r="H1117" s="174">
        <v>35.045544777777785</v>
      </c>
      <c r="I1117" s="174">
        <v>34.884423777777783</v>
      </c>
      <c r="J1117" s="174">
        <v>34.948815277777776</v>
      </c>
      <c r="K1117" s="174">
        <v>34.938978833333323</v>
      </c>
      <c r="L1117" s="174">
        <v>34.542899166666672</v>
      </c>
      <c r="M1117" s="174">
        <v>34.248527222222215</v>
      </c>
      <c r="N1117" s="174">
        <v>34.242679611111114</v>
      </c>
      <c r="O1117" s="174">
        <v>33.852304555555548</v>
      </c>
      <c r="P1117" s="174">
        <v>33.904204500000006</v>
      </c>
      <c r="Q1117" s="174">
        <v>33.365821611111102</v>
      </c>
      <c r="R1117" s="174">
        <v>33.299200111111112</v>
      </c>
      <c r="S1117" s="174">
        <v>33.340752444444441</v>
      </c>
      <c r="T1117" s="176">
        <v>33.508756555555557</v>
      </c>
    </row>
    <row r="1118" spans="1:20" x14ac:dyDescent="0.2">
      <c r="A1118" s="182" t="s">
        <v>3137</v>
      </c>
      <c r="B1118" s="182" t="s">
        <v>1332</v>
      </c>
      <c r="C1118" s="182" t="s">
        <v>3136</v>
      </c>
      <c r="D1118" s="174">
        <v>34.89774083333333</v>
      </c>
      <c r="E1118" s="174">
        <v>34.184672499999998</v>
      </c>
      <c r="F1118" s="174">
        <v>33.92664388888889</v>
      </c>
      <c r="G1118" s="174">
        <v>34.226822277777778</v>
      </c>
      <c r="H1118" s="174">
        <v>34.323708666666668</v>
      </c>
      <c r="I1118" s="174">
        <v>34.10406588888889</v>
      </c>
      <c r="J1118" s="174">
        <v>34.073036111111115</v>
      </c>
      <c r="K1118" s="174">
        <v>33.712121555555548</v>
      </c>
      <c r="L1118" s="174">
        <v>33.931990666666671</v>
      </c>
      <c r="M1118" s="174">
        <v>33.802348666666667</v>
      </c>
      <c r="N1118" s="174">
        <v>33.260734611111118</v>
      </c>
      <c r="O1118" s="174">
        <v>33.322760666666667</v>
      </c>
      <c r="P1118" s="174">
        <v>32.899609666666663</v>
      </c>
      <c r="Q1118" s="174">
        <v>32.510224888888892</v>
      </c>
      <c r="R1118" s="174">
        <v>32.569391722222214</v>
      </c>
      <c r="S1118" s="174">
        <v>32.766391499999997</v>
      </c>
      <c r="T1118" s="176">
        <v>32.766087111111119</v>
      </c>
    </row>
    <row r="1119" spans="1:20" x14ac:dyDescent="0.2">
      <c r="A1119" s="182" t="s">
        <v>2829</v>
      </c>
      <c r="B1119" s="182" t="s">
        <v>2830</v>
      </c>
      <c r="C1119" s="182" t="s">
        <v>2831</v>
      </c>
      <c r="D1119" s="174">
        <v>46.050631647058836</v>
      </c>
      <c r="E1119" s="174">
        <v>55.05548238888889</v>
      </c>
      <c r="F1119" s="174">
        <v>41.096806944444438</v>
      </c>
      <c r="G1119" s="174">
        <v>43.722365333333343</v>
      </c>
      <c r="H1119" s="174">
        <v>52.498748722222224</v>
      </c>
      <c r="I1119" s="174">
        <v>40.388392222222222</v>
      </c>
      <c r="J1119" s="174">
        <v>46.279486611111111</v>
      </c>
      <c r="K1119" s="174">
        <v>39.944102611111113</v>
      </c>
      <c r="L1119" s="174">
        <v>41.752972388888878</v>
      </c>
      <c r="M1119" s="174">
        <v>44.32460288888889</v>
      </c>
      <c r="N1119" s="174">
        <v>45.964095888888885</v>
      </c>
      <c r="O1119" s="174">
        <v>44.844244666666668</v>
      </c>
      <c r="P1119" s="174">
        <v>44.218683722222217</v>
      </c>
      <c r="Q1119" s="174">
        <v>71.184852388888885</v>
      </c>
      <c r="R1119" s="174">
        <v>45.382271444444456</v>
      </c>
      <c r="S1119" s="174">
        <v>41.848005888888892</v>
      </c>
      <c r="T1119" s="176">
        <v>40.37403888888889</v>
      </c>
    </row>
    <row r="1120" spans="1:20" x14ac:dyDescent="0.2">
      <c r="A1120" s="182" t="s">
        <v>3276</v>
      </c>
      <c r="B1120" s="182" t="s">
        <v>3277</v>
      </c>
      <c r="C1120" s="182" t="s">
        <v>2831</v>
      </c>
      <c r="D1120" s="174">
        <v>140.02123363636363</v>
      </c>
      <c r="E1120" s="174">
        <v>126.41285835714288</v>
      </c>
      <c r="F1120" s="174">
        <v>117.2233187692308</v>
      </c>
      <c r="G1120" s="174">
        <v>117.65515592307693</v>
      </c>
      <c r="H1120" s="174">
        <v>135.03145520000001</v>
      </c>
      <c r="I1120" s="174">
        <v>129.33204546153846</v>
      </c>
      <c r="J1120" s="174">
        <v>127.48084091666665</v>
      </c>
      <c r="K1120" s="174">
        <v>127.43747023076921</v>
      </c>
      <c r="L1120" s="174">
        <v>121.88142635714284</v>
      </c>
      <c r="M1120" s="174">
        <v>147.7503900714286</v>
      </c>
      <c r="N1120" s="174">
        <v>143.89774806666668</v>
      </c>
      <c r="O1120" s="174">
        <v>150.54461213333332</v>
      </c>
      <c r="P1120" s="174">
        <v>164.9355723125</v>
      </c>
      <c r="Q1120" s="174">
        <v>193.9372088235294</v>
      </c>
      <c r="R1120" s="174">
        <v>181.40391041176474</v>
      </c>
      <c r="S1120" s="174">
        <v>144.85943373333333</v>
      </c>
      <c r="T1120" s="176">
        <v>159.4327111764706</v>
      </c>
    </row>
    <row r="1121" spans="1:20" x14ac:dyDescent="0.2">
      <c r="A1121" s="182" t="s">
        <v>3900</v>
      </c>
      <c r="B1121" s="182" t="s">
        <v>3901</v>
      </c>
      <c r="C1121" s="182" t="s">
        <v>2831</v>
      </c>
      <c r="D1121" s="174">
        <v>73.140274333333323</v>
      </c>
      <c r="E1121" s="174">
        <v>72.168488333333315</v>
      </c>
      <c r="F1121" s="174">
        <v>71.779669499999997</v>
      </c>
      <c r="G1121" s="174">
        <v>70.587469166666679</v>
      </c>
      <c r="H1121" s="174">
        <v>69.860672166666674</v>
      </c>
      <c r="I1121" s="174">
        <v>69.75724666666666</v>
      </c>
      <c r="J1121" s="174">
        <v>69.766479833333335</v>
      </c>
      <c r="K1121" s="174">
        <v>70.11509333333332</v>
      </c>
      <c r="L1121" s="174">
        <v>70.448357999999999</v>
      </c>
      <c r="M1121" s="174">
        <v>70.044656666666668</v>
      </c>
      <c r="N1121" s="174">
        <v>70.655211333333327</v>
      </c>
      <c r="O1121" s="174">
        <v>70.682259166666668</v>
      </c>
      <c r="P1121" s="174">
        <v>72.105225333333337</v>
      </c>
      <c r="Q1121" s="174">
        <v>66.021826333333337</v>
      </c>
      <c r="R1121" s="174">
        <v>51.911804333333343</v>
      </c>
      <c r="S1121" s="174">
        <v>50.320389166666672</v>
      </c>
      <c r="T1121" s="176">
        <v>50.037318166666665</v>
      </c>
    </row>
    <row r="1122" spans="1:20" x14ac:dyDescent="0.2">
      <c r="A1122" s="182" t="s">
        <v>2832</v>
      </c>
      <c r="B1122" s="182" t="s">
        <v>2833</v>
      </c>
      <c r="C1122" s="182" t="s">
        <v>2831</v>
      </c>
      <c r="D1122" s="174">
        <v>136.4627491666667</v>
      </c>
      <c r="E1122" s="174">
        <v>51.693463277777788</v>
      </c>
      <c r="F1122" s="174">
        <v>48.778484555555558</v>
      </c>
      <c r="G1122" s="174">
        <v>55.660041722222225</v>
      </c>
      <c r="H1122" s="174">
        <v>66.860103888888887</v>
      </c>
      <c r="I1122" s="174">
        <v>47.963077333333331</v>
      </c>
      <c r="J1122" s="174">
        <v>48.995733000000001</v>
      </c>
      <c r="K1122" s="174">
        <v>46.984951333333335</v>
      </c>
      <c r="L1122" s="174">
        <v>50.163659277777782</v>
      </c>
      <c r="M1122" s="174">
        <v>48.240755222222226</v>
      </c>
      <c r="N1122" s="174">
        <v>50.544574499999989</v>
      </c>
      <c r="O1122" s="174">
        <v>52.479344666666663</v>
      </c>
      <c r="P1122" s="174">
        <v>52.648598833333324</v>
      </c>
      <c r="Q1122" s="174">
        <v>75.770718222222229</v>
      </c>
      <c r="R1122" s="174">
        <v>53.527877666666669</v>
      </c>
      <c r="S1122" s="174">
        <v>51.138832666666673</v>
      </c>
      <c r="T1122" s="176">
        <v>51.770147555555553</v>
      </c>
    </row>
    <row r="1123" spans="1:20" x14ac:dyDescent="0.2">
      <c r="A1123" s="182" t="s">
        <v>3274</v>
      </c>
      <c r="B1123" s="182" t="s">
        <v>3275</v>
      </c>
      <c r="C1123" s="182" t="s">
        <v>2831</v>
      </c>
      <c r="D1123" s="174">
        <v>112.24466883333334</v>
      </c>
      <c r="E1123" s="174">
        <v>81.43969983333335</v>
      </c>
      <c r="F1123" s="174">
        <v>81.036630277777761</v>
      </c>
      <c r="G1123" s="174">
        <v>76.360609222222237</v>
      </c>
      <c r="H1123" s="174">
        <v>82.769774444444437</v>
      </c>
      <c r="I1123" s="174">
        <v>71.679260499999998</v>
      </c>
      <c r="J1123" s="174">
        <v>78.977373555555559</v>
      </c>
      <c r="K1123" s="174">
        <v>72.139953882352941</v>
      </c>
      <c r="L1123" s="174">
        <v>71.952192944444448</v>
      </c>
      <c r="M1123" s="174">
        <v>70.967965055555567</v>
      </c>
      <c r="N1123" s="174">
        <v>72.13974561111111</v>
      </c>
      <c r="O1123" s="174">
        <v>77.422018000000023</v>
      </c>
      <c r="P1123" s="174">
        <v>74.050580999999994</v>
      </c>
      <c r="Q1123" s="174">
        <v>91.219002166666655</v>
      </c>
      <c r="R1123" s="174">
        <v>78.062333777777781</v>
      </c>
      <c r="S1123" s="174">
        <v>77.22903083333334</v>
      </c>
      <c r="T1123" s="176">
        <v>81.158756388888889</v>
      </c>
    </row>
    <row r="1124" spans="1:20" x14ac:dyDescent="0.2">
      <c r="A1124" s="182" t="s">
        <v>641</v>
      </c>
      <c r="B1124" s="182" t="s">
        <v>642</v>
      </c>
      <c r="C1124" s="182" t="s">
        <v>1301</v>
      </c>
      <c r="D1124" s="174">
        <v>27.061625111111113</v>
      </c>
      <c r="E1124" s="174">
        <v>23.0425915</v>
      </c>
      <c r="F1124" s="174">
        <v>21.858000611111109</v>
      </c>
      <c r="G1124" s="174">
        <v>22.100139166666668</v>
      </c>
      <c r="H1124" s="174">
        <v>22.942003111111109</v>
      </c>
      <c r="I1124" s="174">
        <v>22.042732222222227</v>
      </c>
      <c r="J1124" s="174">
        <v>24.542494833333336</v>
      </c>
      <c r="K1124" s="174">
        <v>21.930193055555556</v>
      </c>
      <c r="L1124" s="174">
        <v>22.115531833333332</v>
      </c>
      <c r="M1124" s="174">
        <v>21.8042905</v>
      </c>
      <c r="N1124" s="174">
        <v>21.432848333333332</v>
      </c>
      <c r="O1124" s="174">
        <v>26.086163166666669</v>
      </c>
      <c r="P1124" s="174">
        <v>24.299300722222224</v>
      </c>
      <c r="Q1124" s="174">
        <v>25.631660111111113</v>
      </c>
      <c r="R1124" s="174">
        <v>24.864933722222222</v>
      </c>
      <c r="S1124" s="174">
        <v>24.341032722222224</v>
      </c>
      <c r="T1124" s="176">
        <v>22.364610388888885</v>
      </c>
    </row>
    <row r="1125" spans="1:20" x14ac:dyDescent="0.2">
      <c r="A1125" s="182" t="s">
        <v>1449</v>
      </c>
      <c r="B1125" s="182" t="s">
        <v>572</v>
      </c>
      <c r="C1125" s="182" t="s">
        <v>1301</v>
      </c>
      <c r="D1125" s="174">
        <v>42.595386888888896</v>
      </c>
      <c r="E1125" s="174">
        <v>33.357139166666663</v>
      </c>
      <c r="F1125" s="174">
        <v>32.004300500000014</v>
      </c>
      <c r="G1125" s="174">
        <v>32.049946166666672</v>
      </c>
      <c r="H1125" s="174">
        <v>34.536704611111105</v>
      </c>
      <c r="I1125" s="174">
        <v>33.179560000000002</v>
      </c>
      <c r="J1125" s="174">
        <v>35.105946833333334</v>
      </c>
      <c r="K1125" s="174">
        <v>35.475261833333334</v>
      </c>
      <c r="L1125" s="174">
        <v>34.84367844444445</v>
      </c>
      <c r="M1125" s="174">
        <v>34.519337222222219</v>
      </c>
      <c r="N1125" s="174">
        <v>33.389545500000004</v>
      </c>
      <c r="O1125" s="174">
        <v>43.036492444444434</v>
      </c>
      <c r="P1125" s="174">
        <v>39.197344722222226</v>
      </c>
      <c r="Q1125" s="174">
        <v>45.643041000000004</v>
      </c>
      <c r="R1125" s="174">
        <v>38.281249611111107</v>
      </c>
      <c r="S1125" s="174">
        <v>37.942148833333334</v>
      </c>
      <c r="T1125" s="176">
        <v>35.178649999999998</v>
      </c>
    </row>
    <row r="1126" spans="1:20" x14ac:dyDescent="0.2">
      <c r="A1126" s="182" t="s">
        <v>1450</v>
      </c>
      <c r="B1126" s="182" t="s">
        <v>563</v>
      </c>
      <c r="C1126" s="182" t="s">
        <v>1301</v>
      </c>
      <c r="D1126" s="174">
        <v>7.0791521666666659</v>
      </c>
      <c r="E1126" s="174">
        <v>5.0083908333333333</v>
      </c>
      <c r="F1126" s="174">
        <v>4.5951523888888879</v>
      </c>
      <c r="G1126" s="174">
        <v>4.6538423333333325</v>
      </c>
      <c r="H1126" s="174">
        <v>4.4970382222222227</v>
      </c>
      <c r="I1126" s="174">
        <v>4.3172392222222227</v>
      </c>
      <c r="J1126" s="174">
        <v>4.3442312777777783</v>
      </c>
      <c r="K1126" s="174">
        <v>4.2386781111111107</v>
      </c>
      <c r="L1126" s="174">
        <v>4.3066176666666669</v>
      </c>
      <c r="M1126" s="174">
        <v>4.2399671666666672</v>
      </c>
      <c r="N1126" s="174">
        <v>4.2000543333333331</v>
      </c>
      <c r="O1126" s="174">
        <v>5.0596687222222227</v>
      </c>
      <c r="P1126" s="174">
        <v>4.7457875555555553</v>
      </c>
      <c r="Q1126" s="174">
        <v>4.5216478888888894</v>
      </c>
      <c r="R1126" s="174">
        <v>4.3840726666666665</v>
      </c>
      <c r="S1126" s="174">
        <v>4.4694909444444431</v>
      </c>
      <c r="T1126" s="176">
        <v>4.8926594444444449</v>
      </c>
    </row>
    <row r="1127" spans="1:20" x14ac:dyDescent="0.2">
      <c r="A1127" s="182" t="s">
        <v>1451</v>
      </c>
      <c r="B1127" s="182" t="s">
        <v>564</v>
      </c>
      <c r="C1127" s="182" t="s">
        <v>1301</v>
      </c>
      <c r="D1127" s="174">
        <v>24.271959333333331</v>
      </c>
      <c r="E1127" s="174">
        <v>21.481714777777782</v>
      </c>
      <c r="F1127" s="174">
        <v>20.697777611111118</v>
      </c>
      <c r="G1127" s="174">
        <v>20.99726177777778</v>
      </c>
      <c r="H1127" s="174">
        <v>21.917149555555554</v>
      </c>
      <c r="I1127" s="174">
        <v>21.247310444444448</v>
      </c>
      <c r="J1127" s="174">
        <v>21.410065277777775</v>
      </c>
      <c r="K1127" s="174">
        <v>20.657027611111111</v>
      </c>
      <c r="L1127" s="174">
        <v>20.668562833333329</v>
      </c>
      <c r="M1127" s="174">
        <v>21.153850722222224</v>
      </c>
      <c r="N1127" s="174">
        <v>20.985835555555553</v>
      </c>
      <c r="O1127" s="174">
        <v>24.269962777777778</v>
      </c>
      <c r="P1127" s="174">
        <v>23.117931333333331</v>
      </c>
      <c r="Q1127" s="174">
        <v>25.610839388888888</v>
      </c>
      <c r="R1127" s="174">
        <v>23.7919655</v>
      </c>
      <c r="S1127" s="174">
        <v>22.981011166666665</v>
      </c>
      <c r="T1127" s="176">
        <v>21.717537222222219</v>
      </c>
    </row>
    <row r="1128" spans="1:20" x14ac:dyDescent="0.2">
      <c r="A1128" s="182" t="s">
        <v>2576</v>
      </c>
      <c r="B1128" s="182" t="s">
        <v>869</v>
      </c>
      <c r="C1128" s="182" t="s">
        <v>1301</v>
      </c>
      <c r="D1128" s="174">
        <v>25.625091555555557</v>
      </c>
      <c r="E1128" s="174">
        <v>21.244546055555553</v>
      </c>
      <c r="F1128" s="174">
        <v>17.395364777777779</v>
      </c>
      <c r="G1128" s="174">
        <v>17.879134944444449</v>
      </c>
      <c r="H1128" s="174">
        <v>17.702359277777774</v>
      </c>
      <c r="I1128" s="174">
        <v>17.839796333333329</v>
      </c>
      <c r="J1128" s="174">
        <v>17.557241055555554</v>
      </c>
      <c r="K1128" s="174">
        <v>17.057192277777773</v>
      </c>
      <c r="L1128" s="174">
        <v>17.052079666666668</v>
      </c>
      <c r="M1128" s="174">
        <v>18.746642833333329</v>
      </c>
      <c r="N1128" s="174">
        <v>17.4701445</v>
      </c>
      <c r="O1128" s="174">
        <v>22.707058722222218</v>
      </c>
      <c r="P1128" s="174">
        <v>19.564340722222223</v>
      </c>
      <c r="Q1128" s="174">
        <v>20.741867388888888</v>
      </c>
      <c r="R1128" s="174">
        <v>18.498171722222221</v>
      </c>
      <c r="S1128" s="174">
        <v>19.303762722222224</v>
      </c>
      <c r="T1128" s="176">
        <v>16.314185500000001</v>
      </c>
    </row>
    <row r="1129" spans="1:20" x14ac:dyDescent="0.2">
      <c r="A1129" s="182" t="s">
        <v>1452</v>
      </c>
      <c r="B1129" s="182" t="s">
        <v>841</v>
      </c>
      <c r="C1129" s="182" t="s">
        <v>1301</v>
      </c>
      <c r="D1129" s="174">
        <v>50.484747222222218</v>
      </c>
      <c r="E1129" s="174">
        <v>45.002563111111115</v>
      </c>
      <c r="F1129" s="174">
        <v>43.624138333333335</v>
      </c>
      <c r="G1129" s="174">
        <v>43.07774938888889</v>
      </c>
      <c r="H1129" s="174">
        <v>45.368454222222226</v>
      </c>
      <c r="I1129" s="174">
        <v>44.633625333333342</v>
      </c>
      <c r="J1129" s="174">
        <v>43.445369111111098</v>
      </c>
      <c r="K1129" s="174">
        <v>41.631739444444442</v>
      </c>
      <c r="L1129" s="174">
        <v>43.408025777777766</v>
      </c>
      <c r="M1129" s="174">
        <v>44.414522388888891</v>
      </c>
      <c r="N1129" s="174">
        <v>43.027217111111106</v>
      </c>
      <c r="O1129" s="174">
        <v>51.681106500000006</v>
      </c>
      <c r="P1129" s="174">
        <v>49.032352388888881</v>
      </c>
      <c r="Q1129" s="174">
        <v>55.052765611111113</v>
      </c>
      <c r="R1129" s="174">
        <v>49.083688166666661</v>
      </c>
      <c r="S1129" s="174">
        <v>47.840622388888896</v>
      </c>
      <c r="T1129" s="176">
        <v>45.703138722222221</v>
      </c>
    </row>
    <row r="1130" spans="1:20" x14ac:dyDescent="0.2">
      <c r="A1130" s="182" t="s">
        <v>2577</v>
      </c>
      <c r="B1130" s="182" t="s">
        <v>868</v>
      </c>
      <c r="C1130" s="182" t="s">
        <v>1301</v>
      </c>
      <c r="D1130" s="174">
        <v>12.690763444444448</v>
      </c>
      <c r="E1130" s="174">
        <v>12.612305777777779</v>
      </c>
      <c r="F1130" s="174">
        <v>12.492560888888889</v>
      </c>
      <c r="G1130" s="174">
        <v>12.654072111111111</v>
      </c>
      <c r="H1130" s="174">
        <v>12.678654999999997</v>
      </c>
      <c r="I1130" s="174">
        <v>12.640486555555553</v>
      </c>
      <c r="J1130" s="174">
        <v>12.212734722222224</v>
      </c>
      <c r="K1130" s="174">
        <v>12.412379722222225</v>
      </c>
      <c r="L1130" s="174">
        <v>12.26293111111111</v>
      </c>
      <c r="M1130" s="174">
        <v>12.647946833333332</v>
      </c>
      <c r="N1130" s="174">
        <v>12.249671888888889</v>
      </c>
      <c r="O1130" s="174">
        <v>13.437208333333334</v>
      </c>
      <c r="P1130" s="174">
        <v>13.022884555555555</v>
      </c>
      <c r="Q1130" s="174">
        <v>13.592724333333335</v>
      </c>
      <c r="R1130" s="174">
        <v>13.235512388888889</v>
      </c>
      <c r="S1130" s="174">
        <v>13.183086222222222</v>
      </c>
      <c r="T1130" s="176">
        <v>12.678746777777778</v>
      </c>
    </row>
    <row r="1131" spans="1:20" x14ac:dyDescent="0.2">
      <c r="A1131" s="182" t="s">
        <v>1970</v>
      </c>
      <c r="B1131" s="182" t="s">
        <v>865</v>
      </c>
      <c r="C1131" s="182" t="s">
        <v>1301</v>
      </c>
      <c r="D1131" s="174">
        <v>36.042592588235301</v>
      </c>
      <c r="E1131" s="174">
        <v>33.243661333333336</v>
      </c>
      <c r="F1131" s="174">
        <v>32.291715166666663</v>
      </c>
      <c r="G1131" s="174">
        <v>32.937880722222218</v>
      </c>
      <c r="H1131" s="174">
        <v>33.344855722222221</v>
      </c>
      <c r="I1131" s="174">
        <v>32.646371666666674</v>
      </c>
      <c r="J1131" s="174">
        <v>36.369526388888886</v>
      </c>
      <c r="K1131" s="174">
        <v>32.304387277777778</v>
      </c>
      <c r="L1131" s="174">
        <v>32.342227823529406</v>
      </c>
      <c r="M1131" s="174">
        <v>32.791639176470589</v>
      </c>
      <c r="N1131" s="174">
        <v>32.753299499999997</v>
      </c>
      <c r="O1131" s="174">
        <v>37.006438555555555</v>
      </c>
      <c r="P1131" s="174">
        <v>35.551088611111112</v>
      </c>
      <c r="Q1131" s="174">
        <v>39.594269611111116</v>
      </c>
      <c r="R1131" s="174">
        <v>35.659304944444443</v>
      </c>
      <c r="S1131" s="174">
        <v>35.187300777777779</v>
      </c>
      <c r="T1131" s="176">
        <v>33.516793722222218</v>
      </c>
    </row>
    <row r="1132" spans="1:20" x14ac:dyDescent="0.2">
      <c r="A1132" s="182" t="s">
        <v>2058</v>
      </c>
      <c r="B1132" s="182" t="s">
        <v>2059</v>
      </c>
      <c r="C1132" s="182" t="s">
        <v>1301</v>
      </c>
      <c r="D1132" s="174">
        <v>11.171756444444446</v>
      </c>
      <c r="E1132" s="174">
        <v>11.32461</v>
      </c>
      <c r="F1132" s="174">
        <v>10.872271722222221</v>
      </c>
      <c r="G1132" s="174">
        <v>10.708818833333334</v>
      </c>
      <c r="H1132" s="174">
        <v>10.872408833333333</v>
      </c>
      <c r="I1132" s="174">
        <v>10.687435611111113</v>
      </c>
      <c r="J1132" s="174">
        <v>10.780379055555557</v>
      </c>
      <c r="K1132" s="174">
        <v>10.777816666666666</v>
      </c>
      <c r="L1132" s="174">
        <v>10.67672172222222</v>
      </c>
      <c r="M1132" s="174">
        <v>10.730986222222221</v>
      </c>
      <c r="N1132" s="174">
        <v>10.70836527777778</v>
      </c>
      <c r="O1132" s="174">
        <v>11.2049465</v>
      </c>
      <c r="P1132" s="174">
        <v>10.789185166666666</v>
      </c>
      <c r="Q1132" s="174">
        <v>10.800585833333335</v>
      </c>
      <c r="R1132" s="174">
        <v>10.797296277777777</v>
      </c>
      <c r="S1132" s="174">
        <v>12.472332277777777</v>
      </c>
      <c r="T1132" s="176">
        <v>12.108412166666668</v>
      </c>
    </row>
    <row r="1133" spans="1:20" x14ac:dyDescent="0.2">
      <c r="A1133" s="182" t="s">
        <v>2060</v>
      </c>
      <c r="B1133" s="182" t="s">
        <v>2061</v>
      </c>
      <c r="C1133" s="182" t="s">
        <v>1301</v>
      </c>
      <c r="D1133" s="174">
        <v>7.5592356666666678</v>
      </c>
      <c r="E1133" s="174">
        <v>6.0707910555555546</v>
      </c>
      <c r="F1133" s="174">
        <v>5.749328277777777</v>
      </c>
      <c r="G1133" s="174">
        <v>5.876229333333332</v>
      </c>
      <c r="H1133" s="174">
        <v>6.0970802222222211</v>
      </c>
      <c r="I1133" s="174">
        <v>6.0986038333333319</v>
      </c>
      <c r="J1133" s="174">
        <v>6.2530975555555548</v>
      </c>
      <c r="K1133" s="174">
        <v>5.8449405555555547</v>
      </c>
      <c r="L1133" s="174">
        <v>5.8232167777777768</v>
      </c>
      <c r="M1133" s="174">
        <v>5.7824668888888873</v>
      </c>
      <c r="N1133" s="174">
        <v>5.6527177777777773</v>
      </c>
      <c r="O1133" s="174">
        <v>7.2124773333333332</v>
      </c>
      <c r="P1133" s="174">
        <v>6.5830073888888894</v>
      </c>
      <c r="Q1133" s="174">
        <v>7.5906160555555537</v>
      </c>
      <c r="R1133" s="174">
        <v>6.2826473888888881</v>
      </c>
      <c r="S1133" s="174">
        <v>6.0534191111111104</v>
      </c>
      <c r="T1133" s="176">
        <v>5.5027587777777773</v>
      </c>
    </row>
    <row r="1134" spans="1:20" x14ac:dyDescent="0.2">
      <c r="A1134" s="182" t="s">
        <v>1453</v>
      </c>
      <c r="B1134" s="182" t="s">
        <v>458</v>
      </c>
      <c r="C1134" s="182" t="s">
        <v>1301</v>
      </c>
      <c r="D1134" s="174">
        <v>12.22103111111111</v>
      </c>
      <c r="E1134" s="174">
        <v>4.1935311111111107</v>
      </c>
      <c r="F1134" s="174">
        <v>3.914581944444445</v>
      </c>
      <c r="G1134" s="174">
        <v>3.9348307222222223</v>
      </c>
      <c r="H1134" s="174">
        <v>3.8941411666666661</v>
      </c>
      <c r="I1134" s="174">
        <v>3.9687162222222221</v>
      </c>
      <c r="J1134" s="174">
        <v>3.9397611111111122</v>
      </c>
      <c r="K1134" s="174">
        <v>3.9753574444444459</v>
      </c>
      <c r="L1134" s="174">
        <v>3.9841561666666667</v>
      </c>
      <c r="M1134" s="174">
        <v>3.9849886666666672</v>
      </c>
      <c r="N1134" s="174">
        <v>3.7767524999999997</v>
      </c>
      <c r="O1134" s="174">
        <v>4.3492209444444452</v>
      </c>
      <c r="P1134" s="174">
        <v>3.8616612777777775</v>
      </c>
      <c r="Q1134" s="174">
        <v>3.677753222222222</v>
      </c>
      <c r="R1134" s="174">
        <v>3.6093579444444441</v>
      </c>
      <c r="S1134" s="174">
        <v>3.7727094444444447</v>
      </c>
      <c r="T1134" s="176">
        <v>3.7868865555555562</v>
      </c>
    </row>
    <row r="1135" spans="1:20" x14ac:dyDescent="0.2">
      <c r="A1135" s="182" t="s">
        <v>1454</v>
      </c>
      <c r="B1135" s="182" t="s">
        <v>565</v>
      </c>
      <c r="C1135" s="182" t="s">
        <v>1301</v>
      </c>
      <c r="D1135" s="174">
        <v>6.8842182222222226</v>
      </c>
      <c r="E1135" s="174">
        <v>5.6895254444444445</v>
      </c>
      <c r="F1135" s="174">
        <v>5.4245040000000015</v>
      </c>
      <c r="G1135" s="174">
        <v>5.6984073333333329</v>
      </c>
      <c r="H1135" s="174">
        <v>5.8856162222222208</v>
      </c>
      <c r="I1135" s="174">
        <v>5.5364259444444448</v>
      </c>
      <c r="J1135" s="174">
        <v>5.6411835555555561</v>
      </c>
      <c r="K1135" s="174">
        <v>5.3965719444444451</v>
      </c>
      <c r="L1135" s="174">
        <v>5.3642412777777793</v>
      </c>
      <c r="M1135" s="174">
        <v>5.7828751111111121</v>
      </c>
      <c r="N1135" s="174">
        <v>5.6471723333333337</v>
      </c>
      <c r="O1135" s="174">
        <v>7.9913344444444441</v>
      </c>
      <c r="P1135" s="174">
        <v>6.3415557777777769</v>
      </c>
      <c r="Q1135" s="174">
        <v>7.4211270555555542</v>
      </c>
      <c r="R1135" s="174">
        <v>6.1142291666666662</v>
      </c>
      <c r="S1135" s="174">
        <v>5.9939591666666674</v>
      </c>
      <c r="T1135" s="176">
        <v>5.4467291111111118</v>
      </c>
    </row>
    <row r="1136" spans="1:20" x14ac:dyDescent="0.2">
      <c r="A1136" s="182" t="s">
        <v>1455</v>
      </c>
      <c r="B1136" s="182" t="s">
        <v>491</v>
      </c>
      <c r="C1136" s="182" t="s">
        <v>1301</v>
      </c>
      <c r="D1136" s="174">
        <v>23.845012611111116</v>
      </c>
      <c r="E1136" s="174">
        <v>10.503374833333332</v>
      </c>
      <c r="F1136" s="174">
        <v>9.5491736111111098</v>
      </c>
      <c r="G1136" s="174">
        <v>10.689326166666667</v>
      </c>
      <c r="H1136" s="174">
        <v>9.9453057222222228</v>
      </c>
      <c r="I1136" s="174">
        <v>10.625201055555557</v>
      </c>
      <c r="J1136" s="174">
        <v>11.278582833333337</v>
      </c>
      <c r="K1136" s="174">
        <v>9.9053031111111078</v>
      </c>
      <c r="L1136" s="174">
        <v>9.599277888888885</v>
      </c>
      <c r="M1136" s="174">
        <v>9.7898239444444464</v>
      </c>
      <c r="N1136" s="174">
        <v>11.379392333333335</v>
      </c>
      <c r="O1136" s="174">
        <v>16.547360444444443</v>
      </c>
      <c r="P1136" s="174">
        <v>10.506615777777778</v>
      </c>
      <c r="Q1136" s="174">
        <v>14.865384111111114</v>
      </c>
      <c r="R1136" s="174">
        <v>11.478779111111109</v>
      </c>
      <c r="S1136" s="174">
        <v>10.330513111111111</v>
      </c>
      <c r="T1136" s="176">
        <v>9.5974993333333316</v>
      </c>
    </row>
    <row r="1137" spans="1:20" x14ac:dyDescent="0.2">
      <c r="A1137" s="182" t="s">
        <v>1456</v>
      </c>
      <c r="B1137" s="182" t="s">
        <v>492</v>
      </c>
      <c r="C1137" s="182" t="s">
        <v>1301</v>
      </c>
      <c r="D1137" s="174">
        <v>23.723166777777777</v>
      </c>
      <c r="E1137" s="174">
        <v>14.163710722222222</v>
      </c>
      <c r="F1137" s="174">
        <v>13.456490555555556</v>
      </c>
      <c r="G1137" s="174">
        <v>13.731816444444444</v>
      </c>
      <c r="H1137" s="174">
        <v>14.359658444444445</v>
      </c>
      <c r="I1137" s="174">
        <v>14.463147944444444</v>
      </c>
      <c r="J1137" s="174">
        <v>15.338285166666671</v>
      </c>
      <c r="K1137" s="174">
        <v>13.600039222222222</v>
      </c>
      <c r="L1137" s="174">
        <v>13.515301944444444</v>
      </c>
      <c r="M1137" s="174">
        <v>13.58206016666667</v>
      </c>
      <c r="N1137" s="174">
        <v>15.127545777777776</v>
      </c>
      <c r="O1137" s="174">
        <v>19.118466666666666</v>
      </c>
      <c r="P1137" s="174">
        <v>14.715659777777777</v>
      </c>
      <c r="Q1137" s="174">
        <v>16.806883000000003</v>
      </c>
      <c r="R1137" s="174">
        <v>14.778907055555557</v>
      </c>
      <c r="S1137" s="174">
        <v>15.537486888888891</v>
      </c>
      <c r="T1137" s="176">
        <v>14.049613833333332</v>
      </c>
    </row>
    <row r="1138" spans="1:20" x14ac:dyDescent="0.2">
      <c r="A1138" s="182" t="s">
        <v>3614</v>
      </c>
      <c r="B1138" s="182" t="s">
        <v>729</v>
      </c>
      <c r="C1138" s="182" t="s">
        <v>1301</v>
      </c>
      <c r="D1138" s="174">
        <v>8.9595833333333328</v>
      </c>
      <c r="E1138" s="174">
        <v>8.5260521666666662</v>
      </c>
      <c r="F1138" s="174">
        <v>8.1391330555555541</v>
      </c>
      <c r="G1138" s="174">
        <v>8.0957996666666645</v>
      </c>
      <c r="H1138" s="174">
        <v>8.2244720000000004</v>
      </c>
      <c r="I1138" s="174">
        <v>8.1314463888888859</v>
      </c>
      <c r="J1138" s="174">
        <v>8.1481758888888898</v>
      </c>
      <c r="K1138" s="174">
        <v>8.1166555555555551</v>
      </c>
      <c r="L1138" s="174">
        <v>8.091531944444446</v>
      </c>
      <c r="M1138" s="174">
        <v>9.3618338888888903</v>
      </c>
      <c r="N1138" s="174">
        <v>8.1209084444444457</v>
      </c>
      <c r="O1138" s="174">
        <v>10.811241111111112</v>
      </c>
      <c r="P1138" s="174">
        <v>8.4521682777777798</v>
      </c>
      <c r="Q1138" s="174">
        <v>8.407939166666667</v>
      </c>
      <c r="R1138" s="174">
        <v>8.3001822777777772</v>
      </c>
      <c r="S1138" s="174">
        <v>8.0957928333333342</v>
      </c>
      <c r="T1138" s="176">
        <v>8.1478369444444461</v>
      </c>
    </row>
    <row r="1139" spans="1:20" x14ac:dyDescent="0.2">
      <c r="A1139" s="182" t="s">
        <v>2072</v>
      </c>
      <c r="B1139" s="182" t="s">
        <v>866</v>
      </c>
      <c r="C1139" s="182" t="s">
        <v>1301</v>
      </c>
      <c r="D1139" s="174">
        <v>7.1468977222222208</v>
      </c>
      <c r="E1139" s="174">
        <v>6.9531290000000006</v>
      </c>
      <c r="F1139" s="174">
        <v>6.922514944444444</v>
      </c>
      <c r="G1139" s="174">
        <v>6.9406853333333327</v>
      </c>
      <c r="H1139" s="174">
        <v>6.988353</v>
      </c>
      <c r="I1139" s="174">
        <v>6.9022312777777772</v>
      </c>
      <c r="J1139" s="174">
        <v>7.0624787222222221</v>
      </c>
      <c r="K1139" s="174">
        <v>6.9016450555555551</v>
      </c>
      <c r="L1139" s="174">
        <v>6.880067722222222</v>
      </c>
      <c r="M1139" s="174">
        <v>7.0958329444444441</v>
      </c>
      <c r="N1139" s="174">
        <v>6.9794624999999995</v>
      </c>
      <c r="O1139" s="174">
        <v>7.6996802777777775</v>
      </c>
      <c r="P1139" s="174">
        <v>7.2773076666666681</v>
      </c>
      <c r="Q1139" s="174">
        <v>7.6733096666666665</v>
      </c>
      <c r="R1139" s="174">
        <v>7.2878272777777777</v>
      </c>
      <c r="S1139" s="174">
        <v>7.2470579444444452</v>
      </c>
      <c r="T1139" s="176">
        <v>6.9479845555555553</v>
      </c>
    </row>
    <row r="1140" spans="1:20" x14ac:dyDescent="0.2">
      <c r="A1140" s="182" t="s">
        <v>2578</v>
      </c>
      <c r="B1140" s="182" t="s">
        <v>867</v>
      </c>
      <c r="C1140" s="182" t="s">
        <v>1301</v>
      </c>
      <c r="D1140" s="174">
        <v>7.7829483333333336</v>
      </c>
      <c r="E1140" s="174">
        <v>7.4768343888888893</v>
      </c>
      <c r="F1140" s="174">
        <v>7.2247864444444438</v>
      </c>
      <c r="G1140" s="174">
        <v>7.257388333333334</v>
      </c>
      <c r="H1140" s="174">
        <v>7.393842277777777</v>
      </c>
      <c r="I1140" s="174">
        <v>7.2466692777777793</v>
      </c>
      <c r="J1140" s="174">
        <v>7.237183611111111</v>
      </c>
      <c r="K1140" s="174">
        <v>6.9830469444444425</v>
      </c>
      <c r="L1140" s="174">
        <v>7.0040625555555556</v>
      </c>
      <c r="M1140" s="174">
        <v>7.2612055555555566</v>
      </c>
      <c r="N1140" s="174">
        <v>7.0628231666666679</v>
      </c>
      <c r="O1140" s="174">
        <v>8.4088163888888889</v>
      </c>
      <c r="P1140" s="174">
        <v>7.6708721666666655</v>
      </c>
      <c r="Q1140" s="174">
        <v>8.014469611111112</v>
      </c>
      <c r="R1140" s="174">
        <v>7.4063741666666658</v>
      </c>
      <c r="S1140" s="174">
        <v>7.439381222222222</v>
      </c>
      <c r="T1140" s="176">
        <v>7.2144747777777773</v>
      </c>
    </row>
    <row r="1141" spans="1:20" x14ac:dyDescent="0.2">
      <c r="A1141" s="182" t="s">
        <v>1457</v>
      </c>
      <c r="B1141" s="182" t="s">
        <v>534</v>
      </c>
      <c r="C1141" s="182" t="s">
        <v>1301</v>
      </c>
      <c r="D1141" s="174">
        <v>55.057123777777782</v>
      </c>
      <c r="E1141" s="174">
        <v>54.299152833333331</v>
      </c>
      <c r="F1141" s="174">
        <v>53.284171611111113</v>
      </c>
      <c r="G1141" s="174">
        <v>53.364974000000011</v>
      </c>
      <c r="H1141" s="174">
        <v>52.713159888888896</v>
      </c>
      <c r="I1141" s="174">
        <v>53.884615222222223</v>
      </c>
      <c r="J1141" s="174">
        <v>53.487929944444446</v>
      </c>
      <c r="K1141" s="174">
        <v>53.851513722222222</v>
      </c>
      <c r="L1141" s="174">
        <v>55.732228444444438</v>
      </c>
      <c r="M1141" s="174">
        <v>56.178155888888888</v>
      </c>
      <c r="N1141" s="174">
        <v>55.040083444444448</v>
      </c>
      <c r="O1141" s="174">
        <v>56.02619822222222</v>
      </c>
      <c r="P1141" s="174">
        <v>55.084558222222228</v>
      </c>
      <c r="Q1141" s="174">
        <v>55.735143944444438</v>
      </c>
      <c r="R1141" s="174">
        <v>56.620961833333332</v>
      </c>
      <c r="S1141" s="174">
        <v>55.211330055555543</v>
      </c>
      <c r="T1141" s="176">
        <v>55.459700000000005</v>
      </c>
    </row>
    <row r="1142" spans="1:20" x14ac:dyDescent="0.2">
      <c r="A1142" s="182" t="s">
        <v>1743</v>
      </c>
      <c r="B1142" s="182" t="s">
        <v>1744</v>
      </c>
      <c r="C1142" s="182" t="s">
        <v>1301</v>
      </c>
      <c r="D1142" s="174">
        <v>31.063141833333336</v>
      </c>
      <c r="E1142" s="174">
        <v>26.325791888888887</v>
      </c>
      <c r="F1142" s="174">
        <v>25.251979611111111</v>
      </c>
      <c r="G1142" s="174">
        <v>25.810529388888888</v>
      </c>
      <c r="H1142" s="174">
        <v>27.345631555555556</v>
      </c>
      <c r="I1142" s="174">
        <v>25.77885072222222</v>
      </c>
      <c r="J1142" s="174">
        <v>28.879545388888896</v>
      </c>
      <c r="K1142" s="174">
        <v>25.186172833333334</v>
      </c>
      <c r="L1142" s="174">
        <v>25.26808022222222</v>
      </c>
      <c r="M1142" s="174">
        <v>25.603156944444443</v>
      </c>
      <c r="N1142" s="174">
        <v>25.296256166666666</v>
      </c>
      <c r="O1142" s="174">
        <v>30.937181333333335</v>
      </c>
      <c r="P1142" s="174">
        <v>28.444171444444443</v>
      </c>
      <c r="Q1142" s="174">
        <v>31.824743555555553</v>
      </c>
      <c r="R1142" s="174">
        <v>28.177659111111112</v>
      </c>
      <c r="S1142" s="174">
        <v>28.534909555555558</v>
      </c>
      <c r="T1142" s="176">
        <v>27.210738722222221</v>
      </c>
    </row>
    <row r="1143" spans="1:20" x14ac:dyDescent="0.2">
      <c r="A1143" s="182" t="s">
        <v>3927</v>
      </c>
      <c r="B1143" s="182" t="s">
        <v>391</v>
      </c>
      <c r="C1143" s="182" t="s">
        <v>1301</v>
      </c>
      <c r="D1143" s="174">
        <v>22.404912611111108</v>
      </c>
      <c r="E1143" s="174">
        <v>16.871013444444444</v>
      </c>
      <c r="F1143" s="174">
        <v>16.634850666666665</v>
      </c>
      <c r="G1143" s="174">
        <v>16.759967000000003</v>
      </c>
      <c r="H1143" s="174">
        <v>16.909742166666671</v>
      </c>
      <c r="I1143" s="174">
        <v>16.773711277777782</v>
      </c>
      <c r="J1143" s="174">
        <v>17.033705277777777</v>
      </c>
      <c r="K1143" s="174">
        <v>16.432115777777781</v>
      </c>
      <c r="L1143" s="174">
        <v>16.999195055555553</v>
      </c>
      <c r="M1143" s="174">
        <v>18.826878111111114</v>
      </c>
      <c r="N1143" s="174">
        <v>16.913500611111107</v>
      </c>
      <c r="O1143" s="174">
        <v>20.09897033333333</v>
      </c>
      <c r="P1143" s="174">
        <v>19.503956555555558</v>
      </c>
      <c r="Q1143" s="174">
        <v>18.666502055555558</v>
      </c>
      <c r="R1143" s="174">
        <v>19.013527833333335</v>
      </c>
      <c r="S1143" s="174">
        <v>18.583469333333326</v>
      </c>
      <c r="T1143" s="176">
        <v>18.323134333333332</v>
      </c>
    </row>
    <row r="1144" spans="1:20" x14ac:dyDescent="0.2">
      <c r="A1144" s="182" t="s">
        <v>2295</v>
      </c>
      <c r="B1144" s="182" t="s">
        <v>2296</v>
      </c>
      <c r="C1144" s="182" t="s">
        <v>1301</v>
      </c>
      <c r="D1144" s="174">
        <v>59.457703277777782</v>
      </c>
      <c r="E1144" s="174">
        <v>51.975972444444444</v>
      </c>
      <c r="F1144" s="174">
        <v>49.899730944444443</v>
      </c>
      <c r="G1144" s="174">
        <v>50.47003061111112</v>
      </c>
      <c r="H1144" s="174">
        <v>51.792878222222235</v>
      </c>
      <c r="I1144" s="174">
        <v>50.491441833333333</v>
      </c>
      <c r="J1144" s="174">
        <v>53.322830722222221</v>
      </c>
      <c r="K1144" s="174">
        <v>49.716988555555552</v>
      </c>
      <c r="L1144" s="174">
        <v>50.052491777777774</v>
      </c>
      <c r="M1144" s="174">
        <v>51.027452333333336</v>
      </c>
      <c r="N1144" s="174">
        <v>50.372306611111114</v>
      </c>
      <c r="O1144" s="174">
        <v>58.072540388888896</v>
      </c>
      <c r="P1144" s="174">
        <v>53.824517666666665</v>
      </c>
      <c r="Q1144" s="174">
        <v>61.164237833333331</v>
      </c>
      <c r="R1144" s="174">
        <v>55.009670500000013</v>
      </c>
      <c r="S1144" s="174">
        <v>55.594862888888898</v>
      </c>
      <c r="T1144" s="176">
        <v>52.381903888888893</v>
      </c>
    </row>
    <row r="1145" spans="1:20" x14ac:dyDescent="0.2">
      <c r="A1145" s="182" t="s">
        <v>1458</v>
      </c>
      <c r="B1145" s="182" t="s">
        <v>400</v>
      </c>
      <c r="C1145" s="182" t="s">
        <v>1301</v>
      </c>
      <c r="D1145" s="174">
        <v>7.3659259999999982</v>
      </c>
      <c r="E1145" s="174">
        <v>5.8728574444444437</v>
      </c>
      <c r="F1145" s="174">
        <v>5.9393477222222222</v>
      </c>
      <c r="G1145" s="174">
        <v>5.6860323333333342</v>
      </c>
      <c r="H1145" s="174">
        <v>5.7985522222222228</v>
      </c>
      <c r="I1145" s="174">
        <v>5.7110818888888888</v>
      </c>
      <c r="J1145" s="174">
        <v>5.3343621666666676</v>
      </c>
      <c r="K1145" s="174">
        <v>5.19829288888889</v>
      </c>
      <c r="L1145" s="174">
        <v>5.1468510000000007</v>
      </c>
      <c r="M1145" s="174">
        <v>5.232018222222222</v>
      </c>
      <c r="N1145" s="174">
        <v>5.4281538888888896</v>
      </c>
      <c r="O1145" s="174">
        <v>5.5630624999999991</v>
      </c>
      <c r="P1145" s="174">
        <v>5.5184066111111099</v>
      </c>
      <c r="Q1145" s="174">
        <v>5.4251666666666658</v>
      </c>
      <c r="R1145" s="174">
        <v>5.371259000000002</v>
      </c>
      <c r="S1145" s="174">
        <v>5.3037022222222223</v>
      </c>
      <c r="T1145" s="176">
        <v>5.57250761111111</v>
      </c>
    </row>
    <row r="1146" spans="1:20" x14ac:dyDescent="0.2">
      <c r="A1146" s="182" t="s">
        <v>1459</v>
      </c>
      <c r="B1146" s="182" t="s">
        <v>401</v>
      </c>
      <c r="C1146" s="182" t="s">
        <v>1301</v>
      </c>
      <c r="D1146" s="174">
        <v>14.436327555555559</v>
      </c>
      <c r="E1146" s="174">
        <v>9.4047180000000008</v>
      </c>
      <c r="F1146" s="174">
        <v>9.3277055000000004</v>
      </c>
      <c r="G1146" s="174">
        <v>9.3363907222222213</v>
      </c>
      <c r="H1146" s="174">
        <v>8.8531016111111107</v>
      </c>
      <c r="I1146" s="174">
        <v>8.5513849444444432</v>
      </c>
      <c r="J1146" s="174">
        <v>8.0833586666666672</v>
      </c>
      <c r="K1146" s="174">
        <v>8.1935399444444457</v>
      </c>
      <c r="L1146" s="174">
        <v>8.2601596111111135</v>
      </c>
      <c r="M1146" s="174">
        <v>8.3298426666666661</v>
      </c>
      <c r="N1146" s="174">
        <v>8.3695736111111092</v>
      </c>
      <c r="O1146" s="174">
        <v>9.3816662777777768</v>
      </c>
      <c r="P1146" s="174">
        <v>8.9040588888888905</v>
      </c>
      <c r="Q1146" s="174">
        <v>8.5518069444444436</v>
      </c>
      <c r="R1146" s="174">
        <v>8.5656736111111105</v>
      </c>
      <c r="S1146" s="174">
        <v>8.4087405000000004</v>
      </c>
      <c r="T1146" s="176">
        <v>8.5756291666666655</v>
      </c>
    </row>
    <row r="1147" spans="1:20" x14ac:dyDescent="0.2">
      <c r="A1147" s="182" t="s">
        <v>1460</v>
      </c>
      <c r="B1147" s="182" t="s">
        <v>392</v>
      </c>
      <c r="C1147" s="182" t="s">
        <v>1301</v>
      </c>
      <c r="D1147" s="174">
        <v>9.1951029444444465</v>
      </c>
      <c r="E1147" s="174">
        <v>7.4032340555555542</v>
      </c>
      <c r="F1147" s="174">
        <v>7.2229370000000017</v>
      </c>
      <c r="G1147" s="174">
        <v>7.2218492222222217</v>
      </c>
      <c r="H1147" s="174">
        <v>7.0682422777777791</v>
      </c>
      <c r="I1147" s="174">
        <v>7.1102220555555569</v>
      </c>
      <c r="J1147" s="174">
        <v>6.8372557222222232</v>
      </c>
      <c r="K1147" s="174">
        <v>6.7015362777777794</v>
      </c>
      <c r="L1147" s="174">
        <v>6.7198851666666677</v>
      </c>
      <c r="M1147" s="174">
        <v>6.6485631111111108</v>
      </c>
      <c r="N1147" s="174">
        <v>6.583171444444444</v>
      </c>
      <c r="O1147" s="174">
        <v>7.4083473888888882</v>
      </c>
      <c r="P1147" s="174">
        <v>6.9222519444444437</v>
      </c>
      <c r="Q1147" s="174">
        <v>6.7914736111111118</v>
      </c>
      <c r="R1147" s="174">
        <v>6.6730718888888898</v>
      </c>
      <c r="S1147" s="174">
        <v>7.0383914444444438</v>
      </c>
      <c r="T1147" s="176">
        <v>7.1208451666666654</v>
      </c>
    </row>
    <row r="1148" spans="1:20" x14ac:dyDescent="0.2">
      <c r="A1148" s="182" t="s">
        <v>1461</v>
      </c>
      <c r="B1148" s="182" t="s">
        <v>468</v>
      </c>
      <c r="C1148" s="182" t="s">
        <v>1301</v>
      </c>
      <c r="D1148" s="174">
        <v>10.312004222222223</v>
      </c>
      <c r="E1148" s="174">
        <v>8.4284703333333333</v>
      </c>
      <c r="F1148" s="174">
        <v>7.721541611111113</v>
      </c>
      <c r="G1148" s="174">
        <v>7.6943396666666661</v>
      </c>
      <c r="H1148" s="174">
        <v>7.4745305555555541</v>
      </c>
      <c r="I1148" s="174">
        <v>7.2094877777777775</v>
      </c>
      <c r="J1148" s="174">
        <v>7.1044303888888889</v>
      </c>
      <c r="K1148" s="174">
        <v>6.920028277777778</v>
      </c>
      <c r="L1148" s="174">
        <v>6.9417040000000005</v>
      </c>
      <c r="M1148" s="174">
        <v>7.2798124999999994</v>
      </c>
      <c r="N1148" s="174">
        <v>6.913543555555556</v>
      </c>
      <c r="O1148" s="174">
        <v>7.6482923333333339</v>
      </c>
      <c r="P1148" s="174">
        <v>7.6291811111111105</v>
      </c>
      <c r="Q1148" s="174">
        <v>7.3479196666666677</v>
      </c>
      <c r="R1148" s="174">
        <v>7.8053817777777779</v>
      </c>
      <c r="S1148" s="174">
        <v>7.9786078888888898</v>
      </c>
      <c r="T1148" s="176">
        <v>7.9873052777777787</v>
      </c>
    </row>
    <row r="1149" spans="1:20" x14ac:dyDescent="0.2">
      <c r="A1149" s="182" t="s">
        <v>1519</v>
      </c>
      <c r="B1149" s="182" t="s">
        <v>1520</v>
      </c>
      <c r="C1149" s="182" t="s">
        <v>1301</v>
      </c>
      <c r="D1149" s="174">
        <v>22.071104111111111</v>
      </c>
      <c r="E1149" s="174">
        <v>11.216599833333333</v>
      </c>
      <c r="F1149" s="174">
        <v>11.314410777777775</v>
      </c>
      <c r="G1149" s="174">
        <v>11.198451111111114</v>
      </c>
      <c r="H1149" s="174">
        <v>11.560402</v>
      </c>
      <c r="I1149" s="174">
        <v>10.947930888888887</v>
      </c>
      <c r="J1149" s="174">
        <v>10.495317555555557</v>
      </c>
      <c r="K1149" s="174">
        <v>10.200043111111112</v>
      </c>
      <c r="L1149" s="174">
        <v>10.380296055555556</v>
      </c>
      <c r="M1149" s="174">
        <v>10.710724444444445</v>
      </c>
      <c r="N1149" s="174">
        <v>10.939584666666669</v>
      </c>
      <c r="O1149" s="174">
        <v>13.107678555555557</v>
      </c>
      <c r="P1149" s="174">
        <v>11.639811444444446</v>
      </c>
      <c r="Q1149" s="174">
        <v>11.450533999999999</v>
      </c>
      <c r="R1149" s="174">
        <v>11.718842333333333</v>
      </c>
      <c r="S1149" s="174">
        <v>11.011493333333332</v>
      </c>
      <c r="T1149" s="176">
        <v>11.215257777777778</v>
      </c>
    </row>
    <row r="1150" spans="1:20" x14ac:dyDescent="0.2">
      <c r="A1150" s="182" t="s">
        <v>1517</v>
      </c>
      <c r="B1150" s="182" t="s">
        <v>1518</v>
      </c>
      <c r="C1150" s="182" t="s">
        <v>1301</v>
      </c>
      <c r="D1150" s="174">
        <v>20.060874444444444</v>
      </c>
      <c r="E1150" s="174">
        <v>15.917239055555553</v>
      </c>
      <c r="F1150" s="174">
        <v>15.1158625</v>
      </c>
      <c r="G1150" s="174">
        <v>15.578148500000001</v>
      </c>
      <c r="H1150" s="174">
        <v>16.398784722222224</v>
      </c>
      <c r="I1150" s="174">
        <v>16.118632277777778</v>
      </c>
      <c r="J1150" s="174">
        <v>16.347511611111109</v>
      </c>
      <c r="K1150" s="174">
        <v>15.357388333333331</v>
      </c>
      <c r="L1150" s="174">
        <v>15.102938277777778</v>
      </c>
      <c r="M1150" s="174">
        <v>15.385258833333333</v>
      </c>
      <c r="N1150" s="174">
        <v>15.165849444444445</v>
      </c>
      <c r="O1150" s="174">
        <v>20.217800555555559</v>
      </c>
      <c r="P1150" s="174">
        <v>18.089882055555556</v>
      </c>
      <c r="Q1150" s="174">
        <v>18.215525944444444</v>
      </c>
      <c r="R1150" s="174">
        <v>18.740847444444444</v>
      </c>
      <c r="S1150" s="174">
        <v>17.865763055555554</v>
      </c>
      <c r="T1150" s="176">
        <v>16.151449</v>
      </c>
    </row>
    <row r="1151" spans="1:20" x14ac:dyDescent="0.2">
      <c r="A1151" s="182" t="s">
        <v>1413</v>
      </c>
      <c r="B1151" s="182" t="s">
        <v>1414</v>
      </c>
      <c r="C1151" s="182" t="s">
        <v>1301</v>
      </c>
      <c r="D1151" s="174">
        <v>19.200981444444444</v>
      </c>
      <c r="E1151" s="174">
        <v>14.282232833333333</v>
      </c>
      <c r="F1151" s="174">
        <v>13.679111666666667</v>
      </c>
      <c r="G1151" s="174">
        <v>13.864059888888889</v>
      </c>
      <c r="H1151" s="174">
        <v>14.9258775</v>
      </c>
      <c r="I1151" s="174">
        <v>14.066964777777777</v>
      </c>
      <c r="J1151" s="174">
        <v>15.083788999999999</v>
      </c>
      <c r="K1151" s="174">
        <v>13.584547000000001</v>
      </c>
      <c r="L1151" s="174">
        <v>13.713819499999998</v>
      </c>
      <c r="M1151" s="174">
        <v>14.121448666666666</v>
      </c>
      <c r="N1151" s="174">
        <v>14.440982388888889</v>
      </c>
      <c r="O1151" s="174">
        <v>18.81845094444445</v>
      </c>
      <c r="P1151" s="174">
        <v>16.024142444444443</v>
      </c>
      <c r="Q1151" s="174">
        <v>17.396710499999998</v>
      </c>
      <c r="R1151" s="174">
        <v>16.333664555555554</v>
      </c>
      <c r="S1151" s="174">
        <v>16.778641166666674</v>
      </c>
      <c r="T1151" s="176">
        <v>15.641429999999998</v>
      </c>
    </row>
    <row r="1152" spans="1:20" x14ac:dyDescent="0.2">
      <c r="A1152" s="182" t="s">
        <v>1521</v>
      </c>
      <c r="B1152" s="182" t="s">
        <v>1522</v>
      </c>
      <c r="C1152" s="182" t="s">
        <v>1301</v>
      </c>
      <c r="D1152" s="174">
        <v>18.943103777777779</v>
      </c>
      <c r="E1152" s="174">
        <v>15.399850666666664</v>
      </c>
      <c r="F1152" s="174">
        <v>14.545610666666668</v>
      </c>
      <c r="G1152" s="174">
        <v>15.40836061111111</v>
      </c>
      <c r="H1152" s="174">
        <v>15.312845277777777</v>
      </c>
      <c r="I1152" s="174">
        <v>15.067778444444444</v>
      </c>
      <c r="J1152" s="174">
        <v>15.60017316666667</v>
      </c>
      <c r="K1152" s="174">
        <v>14.704752944444445</v>
      </c>
      <c r="L1152" s="174">
        <v>14.670156666666669</v>
      </c>
      <c r="M1152" s="174">
        <v>14.903385944444446</v>
      </c>
      <c r="N1152" s="174">
        <v>14.565356333333334</v>
      </c>
      <c r="O1152" s="174">
        <v>18.693449833333332</v>
      </c>
      <c r="P1152" s="174">
        <v>17.249827888888888</v>
      </c>
      <c r="Q1152" s="174">
        <v>17.220796722222225</v>
      </c>
      <c r="R1152" s="174">
        <v>17.719455999999997</v>
      </c>
      <c r="S1152" s="174">
        <v>17.035755444444444</v>
      </c>
      <c r="T1152" s="176">
        <v>14.931952555555553</v>
      </c>
    </row>
    <row r="1153" spans="1:20" x14ac:dyDescent="0.2">
      <c r="A1153" s="182" t="s">
        <v>1521</v>
      </c>
      <c r="B1153" s="182" t="s">
        <v>2258</v>
      </c>
      <c r="C1153" s="182" t="s">
        <v>1301</v>
      </c>
      <c r="D1153" s="174">
        <v>11.049764888888891</v>
      </c>
      <c r="E1153" s="174">
        <v>10.130346055555556</v>
      </c>
      <c r="F1153" s="174">
        <v>10.109042055555555</v>
      </c>
      <c r="G1153" s="174">
        <v>10.185910277777777</v>
      </c>
      <c r="H1153" s="174">
        <v>10.101126833333332</v>
      </c>
      <c r="I1153" s="174">
        <v>9.940427388888887</v>
      </c>
      <c r="J1153" s="174">
        <v>9.9610175555555553</v>
      </c>
      <c r="K1153" s="174">
        <v>9.9612491666666685</v>
      </c>
      <c r="L1153" s="174">
        <v>9.8392298888888874</v>
      </c>
      <c r="M1153" s="174">
        <v>10.196348944444445</v>
      </c>
      <c r="N1153" s="174">
        <v>10.11978011111111</v>
      </c>
      <c r="O1153" s="174">
        <v>11.430406666666666</v>
      </c>
      <c r="P1153" s="174">
        <v>10.6534835</v>
      </c>
      <c r="Q1153" s="174">
        <v>10.848043500000001</v>
      </c>
      <c r="R1153" s="174">
        <v>10.761595111111109</v>
      </c>
      <c r="S1153" s="174">
        <v>10.364515000000003</v>
      </c>
      <c r="T1153" s="176">
        <v>10.051248333333335</v>
      </c>
    </row>
    <row r="1154" spans="1:20" x14ac:dyDescent="0.2">
      <c r="A1154" s="182" t="s">
        <v>1462</v>
      </c>
      <c r="B1154" s="182" t="s">
        <v>493</v>
      </c>
      <c r="C1154" s="182" t="s">
        <v>1301</v>
      </c>
      <c r="D1154" s="174">
        <v>56.116270388888886</v>
      </c>
      <c r="E1154" s="174">
        <v>45.873745388888885</v>
      </c>
      <c r="F1154" s="174">
        <v>43.951641166666668</v>
      </c>
      <c r="G1154" s="174">
        <v>46.141604166666667</v>
      </c>
      <c r="H1154" s="174">
        <v>48.328539777777763</v>
      </c>
      <c r="I1154" s="174">
        <v>45.635033333333332</v>
      </c>
      <c r="J1154" s="174">
        <v>45.431210111111092</v>
      </c>
      <c r="K1154" s="174">
        <v>44.034524444444443</v>
      </c>
      <c r="L1154" s="174">
        <v>43.254628999999987</v>
      </c>
      <c r="M1154" s="174">
        <v>45.668879833333335</v>
      </c>
      <c r="N1154" s="174">
        <v>45.357092611111106</v>
      </c>
      <c r="O1154" s="174">
        <v>57.108491277777766</v>
      </c>
      <c r="P1154" s="174">
        <v>49.941489888888881</v>
      </c>
      <c r="Q1154" s="174">
        <v>55.097893555555544</v>
      </c>
      <c r="R1154" s="174">
        <v>52.299546333333325</v>
      </c>
      <c r="S1154" s="174">
        <v>48.251286944444445</v>
      </c>
      <c r="T1154" s="176">
        <v>45.461528222222221</v>
      </c>
    </row>
    <row r="1155" spans="1:20" x14ac:dyDescent="0.2">
      <c r="A1155" s="182" t="s">
        <v>1463</v>
      </c>
      <c r="B1155" s="182" t="s">
        <v>842</v>
      </c>
      <c r="C1155" s="182" t="s">
        <v>1301</v>
      </c>
      <c r="D1155" s="174">
        <v>18.983822500000002</v>
      </c>
      <c r="E1155" s="174">
        <v>11.199034388888887</v>
      </c>
      <c r="F1155" s="174">
        <v>11.375089222222222</v>
      </c>
      <c r="G1155" s="174">
        <v>11.109123499999999</v>
      </c>
      <c r="H1155" s="174">
        <v>11.273101</v>
      </c>
      <c r="I1155" s="174">
        <v>11.020358</v>
      </c>
      <c r="J1155" s="174">
        <v>11.529952166666666</v>
      </c>
      <c r="K1155" s="174">
        <v>11.053166444444445</v>
      </c>
      <c r="L1155" s="174">
        <v>13.920539444444445</v>
      </c>
      <c r="M1155" s="174">
        <v>12.263744333333332</v>
      </c>
      <c r="N1155" s="174">
        <v>11.139415444444445</v>
      </c>
      <c r="O1155" s="174">
        <v>16.071840888888893</v>
      </c>
      <c r="P1155" s="174">
        <v>12.119149555555554</v>
      </c>
      <c r="Q1155" s="174">
        <v>13.483682111111113</v>
      </c>
      <c r="R1155" s="174">
        <v>12.957905111111112</v>
      </c>
      <c r="S1155" s="174">
        <v>11.676236277777777</v>
      </c>
      <c r="T1155" s="176">
        <v>10.633494611111111</v>
      </c>
    </row>
    <row r="1156" spans="1:20" x14ac:dyDescent="0.2">
      <c r="A1156" s="182" t="s">
        <v>1464</v>
      </c>
      <c r="B1156" s="182" t="s">
        <v>494</v>
      </c>
      <c r="C1156" s="182" t="s">
        <v>1301</v>
      </c>
      <c r="D1156" s="174">
        <v>15.689291555555554</v>
      </c>
      <c r="E1156" s="174">
        <v>9.442154722222222</v>
      </c>
      <c r="F1156" s="174">
        <v>8.311537333333332</v>
      </c>
      <c r="G1156" s="174">
        <v>8.7830977777777761</v>
      </c>
      <c r="H1156" s="174">
        <v>9.4062320555555541</v>
      </c>
      <c r="I1156" s="174">
        <v>9.4657824999999995</v>
      </c>
      <c r="J1156" s="174">
        <v>10.533406888888887</v>
      </c>
      <c r="K1156" s="174">
        <v>9.1449788888888897</v>
      </c>
      <c r="L1156" s="174">
        <v>8.5154991666666682</v>
      </c>
      <c r="M1156" s="174">
        <v>8.3680502777777779</v>
      </c>
      <c r="N1156" s="174">
        <v>8.4988139444444446</v>
      </c>
      <c r="O1156" s="174">
        <v>13.575760833333332</v>
      </c>
      <c r="P1156" s="174">
        <v>9.8932918888888892</v>
      </c>
      <c r="Q1156" s="174">
        <v>11.451546111111108</v>
      </c>
      <c r="R1156" s="174">
        <v>9.4926362777777786</v>
      </c>
      <c r="S1156" s="174">
        <v>9.6430531111111115</v>
      </c>
      <c r="T1156" s="176">
        <v>8.9618603888888906</v>
      </c>
    </row>
    <row r="1157" spans="1:20" x14ac:dyDescent="0.2">
      <c r="A1157" s="182" t="s">
        <v>1465</v>
      </c>
      <c r="B1157" s="182" t="s">
        <v>434</v>
      </c>
      <c r="C1157" s="182" t="s">
        <v>1301</v>
      </c>
      <c r="D1157" s="174">
        <v>29.676624611111109</v>
      </c>
      <c r="E1157" s="174">
        <v>26.475994</v>
      </c>
      <c r="F1157" s="174">
        <v>25.782304944444448</v>
      </c>
      <c r="G1157" s="174">
        <v>26.055318388888889</v>
      </c>
      <c r="H1157" s="174">
        <v>26.967752611111109</v>
      </c>
      <c r="I1157" s="174">
        <v>26.681134722222229</v>
      </c>
      <c r="J1157" s="174">
        <v>30.482355222222225</v>
      </c>
      <c r="K1157" s="174">
        <v>26.108011166666664</v>
      </c>
      <c r="L1157" s="174">
        <v>26.141925722222222</v>
      </c>
      <c r="M1157" s="174">
        <v>26.29537083333333</v>
      </c>
      <c r="N1157" s="174">
        <v>25.918237333333327</v>
      </c>
      <c r="O1157" s="174">
        <v>30.123141666666672</v>
      </c>
      <c r="P1157" s="174">
        <v>28.71263622222223</v>
      </c>
      <c r="Q1157" s="174">
        <v>37.310318388888888</v>
      </c>
      <c r="R1157" s="174">
        <v>28.223419666666661</v>
      </c>
      <c r="S1157" s="174">
        <v>29.974022222222224</v>
      </c>
      <c r="T1157" s="176">
        <v>29.240420611111112</v>
      </c>
    </row>
    <row r="1158" spans="1:20" x14ac:dyDescent="0.2">
      <c r="A1158" s="182" t="s">
        <v>1466</v>
      </c>
      <c r="B1158" s="182" t="s">
        <v>435</v>
      </c>
      <c r="C1158" s="182" t="s">
        <v>1301</v>
      </c>
      <c r="D1158" s="174">
        <v>7.4520203333333326</v>
      </c>
      <c r="E1158" s="174">
        <v>5.817762833333334</v>
      </c>
      <c r="F1158" s="174">
        <v>5.5886698333333333</v>
      </c>
      <c r="G1158" s="174">
        <v>5.6795794444444443</v>
      </c>
      <c r="H1158" s="174">
        <v>5.7452395000000003</v>
      </c>
      <c r="I1158" s="174">
        <v>5.7971238888888896</v>
      </c>
      <c r="J1158" s="174">
        <v>5.6907233333333345</v>
      </c>
      <c r="K1158" s="174">
        <v>5.6453703333333323</v>
      </c>
      <c r="L1158" s="174">
        <v>5.6565256111111113</v>
      </c>
      <c r="M1158" s="174">
        <v>6.5527816111111115</v>
      </c>
      <c r="N1158" s="174">
        <v>5.9306853888888895</v>
      </c>
      <c r="O1158" s="174">
        <v>8.4163041666666665</v>
      </c>
      <c r="P1158" s="174">
        <v>6.6879379444444451</v>
      </c>
      <c r="Q1158" s="174">
        <v>6.917759666666667</v>
      </c>
      <c r="R1158" s="174">
        <v>6.0639046666666667</v>
      </c>
      <c r="S1158" s="174">
        <v>6.0751013333333344</v>
      </c>
      <c r="T1158" s="176">
        <v>5.7379107222222228</v>
      </c>
    </row>
    <row r="1159" spans="1:20" x14ac:dyDescent="0.2">
      <c r="A1159" s="182" t="s">
        <v>3375</v>
      </c>
      <c r="B1159" s="182" t="s">
        <v>3376</v>
      </c>
      <c r="C1159" s="182" t="s">
        <v>1301</v>
      </c>
      <c r="D1159" s="174">
        <v>13.748271722222221</v>
      </c>
      <c r="E1159" s="174">
        <v>12.659905500000001</v>
      </c>
      <c r="F1159" s="174">
        <v>12.182528000000001</v>
      </c>
      <c r="G1159" s="174">
        <v>12.352556722222221</v>
      </c>
      <c r="H1159" s="174">
        <v>12.5197425</v>
      </c>
      <c r="I1159" s="174">
        <v>12.378672833333335</v>
      </c>
      <c r="J1159" s="174">
        <v>12.054745944444445</v>
      </c>
      <c r="K1159" s="174">
        <v>11.99080572222222</v>
      </c>
      <c r="L1159" s="174">
        <v>11.739497777777778</v>
      </c>
      <c r="M1159" s="174">
        <v>12.137715222222223</v>
      </c>
      <c r="N1159" s="174">
        <v>12.27539061111111</v>
      </c>
      <c r="O1159" s="174">
        <v>12.791525944444444</v>
      </c>
      <c r="P1159" s="174">
        <v>12.686689388888889</v>
      </c>
      <c r="Q1159" s="174">
        <v>12.752352777777777</v>
      </c>
      <c r="R1159" s="174">
        <v>12.69019311111111</v>
      </c>
      <c r="S1159" s="174">
        <v>12.896948888888893</v>
      </c>
      <c r="T1159" s="176">
        <v>12.475179944444447</v>
      </c>
    </row>
    <row r="1160" spans="1:20" x14ac:dyDescent="0.2">
      <c r="A1160" s="182" t="s">
        <v>3381</v>
      </c>
      <c r="B1160" s="182" t="s">
        <v>3382</v>
      </c>
      <c r="C1160" s="182" t="s">
        <v>1301</v>
      </c>
      <c r="D1160" s="174">
        <v>24.548882333333339</v>
      </c>
      <c r="E1160" s="174">
        <v>23.931226222222225</v>
      </c>
      <c r="F1160" s="174">
        <v>24.000736666666665</v>
      </c>
      <c r="G1160" s="174">
        <v>24.106734055555552</v>
      </c>
      <c r="H1160" s="174">
        <v>23.782380333333336</v>
      </c>
      <c r="I1160" s="174">
        <v>24.140050111111108</v>
      </c>
      <c r="J1160" s="174">
        <v>23.910041999999997</v>
      </c>
      <c r="K1160" s="174">
        <v>24.128371277777781</v>
      </c>
      <c r="L1160" s="174">
        <v>24.040825222222221</v>
      </c>
      <c r="M1160" s="174">
        <v>24.242433111111112</v>
      </c>
      <c r="N1160" s="174">
        <v>24.325025833333331</v>
      </c>
      <c r="O1160" s="174">
        <v>24.632266555555546</v>
      </c>
      <c r="P1160" s="174">
        <v>24.26026788888889</v>
      </c>
      <c r="Q1160" s="174">
        <v>23.760629777777776</v>
      </c>
      <c r="R1160" s="174">
        <v>23.451805222222223</v>
      </c>
      <c r="S1160" s="174">
        <v>23.370136388888891</v>
      </c>
      <c r="T1160" s="176">
        <v>23.332008388888895</v>
      </c>
    </row>
    <row r="1161" spans="1:20" x14ac:dyDescent="0.2">
      <c r="A1161" s="182" t="s">
        <v>516</v>
      </c>
      <c r="B1161" s="182" t="s">
        <v>508</v>
      </c>
      <c r="C1161" s="182" t="s">
        <v>1301</v>
      </c>
      <c r="D1161" s="174">
        <v>35.220629888888887</v>
      </c>
      <c r="E1161" s="174">
        <v>25.259113888888887</v>
      </c>
      <c r="F1161" s="174">
        <v>23.892480500000001</v>
      </c>
      <c r="G1161" s="174">
        <v>24.585257111111115</v>
      </c>
      <c r="H1161" s="174">
        <v>23.262790666666664</v>
      </c>
      <c r="I1161" s="174">
        <v>25.142606055555554</v>
      </c>
      <c r="J1161" s="174">
        <v>24.699742388888883</v>
      </c>
      <c r="K1161" s="174">
        <v>22.954747166666667</v>
      </c>
      <c r="L1161" s="174">
        <v>21.748583666666669</v>
      </c>
      <c r="M1161" s="174">
        <v>23.133459333333331</v>
      </c>
      <c r="N1161" s="174">
        <v>23.639417888888886</v>
      </c>
      <c r="O1161" s="174">
        <v>27.273721833333337</v>
      </c>
      <c r="P1161" s="174">
        <v>26.430796277777784</v>
      </c>
      <c r="Q1161" s="174">
        <v>30.658540555555557</v>
      </c>
      <c r="R1161" s="174">
        <v>24.053390666666665</v>
      </c>
      <c r="S1161" s="174">
        <v>23.525795888888887</v>
      </c>
      <c r="T1161" s="176">
        <v>25.882205055555552</v>
      </c>
    </row>
    <row r="1162" spans="1:20" x14ac:dyDescent="0.2">
      <c r="A1162" s="182" t="s">
        <v>2260</v>
      </c>
      <c r="B1162" s="182" t="s">
        <v>2261</v>
      </c>
      <c r="C1162" s="182" t="s">
        <v>1301</v>
      </c>
      <c r="D1162" s="174">
        <v>61.442879833333336</v>
      </c>
      <c r="E1162" s="174">
        <v>58.563872222222216</v>
      </c>
      <c r="F1162" s="174">
        <v>53.124314111111111</v>
      </c>
      <c r="G1162" s="174">
        <v>50.686225611111112</v>
      </c>
      <c r="H1162" s="174">
        <v>51.273463277777779</v>
      </c>
      <c r="I1162" s="174">
        <v>46.216872833333333</v>
      </c>
      <c r="J1162" s="174">
        <v>47.660189055555549</v>
      </c>
      <c r="K1162" s="174">
        <v>47.406457388888882</v>
      </c>
      <c r="L1162" s="174">
        <v>46.912214055555552</v>
      </c>
      <c r="M1162" s="174">
        <v>47.518351499999994</v>
      </c>
      <c r="N1162" s="174">
        <v>47.944612666666657</v>
      </c>
      <c r="O1162" s="174">
        <v>51.000607722222227</v>
      </c>
      <c r="P1162" s="174">
        <v>56.027211666666659</v>
      </c>
      <c r="Q1162" s="174">
        <v>64.694428500000001</v>
      </c>
      <c r="R1162" s="174">
        <v>48.531387611111114</v>
      </c>
      <c r="S1162" s="174">
        <v>47.861848111111108</v>
      </c>
      <c r="T1162" s="176">
        <v>45.743599999999994</v>
      </c>
    </row>
    <row r="1163" spans="1:20" x14ac:dyDescent="0.2">
      <c r="A1163" s="182" t="s">
        <v>665</v>
      </c>
      <c r="B1163" s="182" t="s">
        <v>666</v>
      </c>
      <c r="C1163" s="182" t="s">
        <v>1301</v>
      </c>
      <c r="D1163" s="174">
        <v>33.05142027777778</v>
      </c>
      <c r="E1163" s="174">
        <v>28.618609055555559</v>
      </c>
      <c r="F1163" s="174">
        <v>28.314164777777776</v>
      </c>
      <c r="G1163" s="174">
        <v>27.772216611111119</v>
      </c>
      <c r="H1163" s="174">
        <v>27.692803666666663</v>
      </c>
      <c r="I1163" s="174">
        <v>26.872304055555553</v>
      </c>
      <c r="J1163" s="174">
        <v>26.318019222222219</v>
      </c>
      <c r="K1163" s="174">
        <v>25.685163777777781</v>
      </c>
      <c r="L1163" s="174">
        <v>31.574604722222222</v>
      </c>
      <c r="M1163" s="174">
        <v>25.284957000000002</v>
      </c>
      <c r="N1163" s="174">
        <v>24.136688333333336</v>
      </c>
      <c r="O1163" s="174">
        <v>25.708924388888892</v>
      </c>
      <c r="P1163" s="174">
        <v>24.600453444444447</v>
      </c>
      <c r="Q1163" s="174">
        <v>26.936397388888892</v>
      </c>
      <c r="R1163" s="174">
        <v>22.032797777777777</v>
      </c>
      <c r="S1163" s="174">
        <v>21.157177555555556</v>
      </c>
      <c r="T1163" s="176">
        <v>22.856775000000006</v>
      </c>
    </row>
    <row r="1164" spans="1:20" x14ac:dyDescent="0.2">
      <c r="A1164" s="182" t="s">
        <v>997</v>
      </c>
      <c r="B1164" s="182" t="s">
        <v>794</v>
      </c>
      <c r="C1164" s="182" t="s">
        <v>1301</v>
      </c>
      <c r="D1164" s="174">
        <v>55.116862222222231</v>
      </c>
      <c r="E1164" s="174">
        <v>47.881853833333338</v>
      </c>
      <c r="F1164" s="174">
        <v>47.888634944444433</v>
      </c>
      <c r="G1164" s="174">
        <v>47.08630633333334</v>
      </c>
      <c r="H1164" s="174">
        <v>47.806262333333329</v>
      </c>
      <c r="I1164" s="174">
        <v>45.752024277777778</v>
      </c>
      <c r="J1164" s="174">
        <v>45.721758388888894</v>
      </c>
      <c r="K1164" s="174">
        <v>46.250042055555568</v>
      </c>
      <c r="L1164" s="174">
        <v>45.920899444444458</v>
      </c>
      <c r="M1164" s="174">
        <v>46.805366111111113</v>
      </c>
      <c r="N1164" s="174">
        <v>48.003148722222221</v>
      </c>
      <c r="O1164" s="174">
        <v>50.391661888888898</v>
      </c>
      <c r="P1164" s="174">
        <v>47.906787833333333</v>
      </c>
      <c r="Q1164" s="174">
        <v>52.099545222222226</v>
      </c>
      <c r="R1164" s="174">
        <v>48.708086944444453</v>
      </c>
      <c r="S1164" s="174">
        <v>46.864800388888881</v>
      </c>
      <c r="T1164" s="176">
        <v>49.837156999999998</v>
      </c>
    </row>
    <row r="1165" spans="1:20" x14ac:dyDescent="0.2">
      <c r="A1165" s="182" t="s">
        <v>517</v>
      </c>
      <c r="B1165" s="182" t="s">
        <v>472</v>
      </c>
      <c r="C1165" s="182" t="s">
        <v>1301</v>
      </c>
      <c r="D1165" s="174">
        <v>42.773017500000009</v>
      </c>
      <c r="E1165" s="174">
        <v>29.621078166666663</v>
      </c>
      <c r="F1165" s="174">
        <v>23.259111666666669</v>
      </c>
      <c r="G1165" s="174">
        <v>22.029496833333329</v>
      </c>
      <c r="H1165" s="174">
        <v>24.03375044444444</v>
      </c>
      <c r="I1165" s="174">
        <v>22.59328988888889</v>
      </c>
      <c r="J1165" s="174">
        <v>20.567440333333334</v>
      </c>
      <c r="K1165" s="174">
        <v>20.201223722222228</v>
      </c>
      <c r="L1165" s="174">
        <v>21.370970888888891</v>
      </c>
      <c r="M1165" s="174">
        <v>21.536023944444441</v>
      </c>
      <c r="N1165" s="174">
        <v>21.499557111111109</v>
      </c>
      <c r="O1165" s="174">
        <v>24.409210333333331</v>
      </c>
      <c r="P1165" s="174">
        <v>22.195977055555556</v>
      </c>
      <c r="Q1165" s="174">
        <v>23.622300388888888</v>
      </c>
      <c r="R1165" s="174">
        <v>22.938508888888883</v>
      </c>
      <c r="S1165" s="174">
        <v>23.075515777777781</v>
      </c>
      <c r="T1165" s="176">
        <v>23.440658777777781</v>
      </c>
    </row>
    <row r="1166" spans="1:20" x14ac:dyDescent="0.2">
      <c r="A1166" s="182" t="s">
        <v>1614</v>
      </c>
      <c r="B1166" s="182" t="s">
        <v>1615</v>
      </c>
      <c r="C1166" s="182" t="s">
        <v>1301</v>
      </c>
      <c r="D1166" s="174">
        <v>47.08743299999999</v>
      </c>
      <c r="E1166" s="174">
        <v>37.554910722222218</v>
      </c>
      <c r="F1166" s="174">
        <v>34.138669388888879</v>
      </c>
      <c r="G1166" s="174">
        <v>34.15433655555556</v>
      </c>
      <c r="H1166" s="174">
        <v>35.731444166666662</v>
      </c>
      <c r="I1166" s="174">
        <v>34.868205777777774</v>
      </c>
      <c r="J1166" s="174">
        <v>34.160244777777784</v>
      </c>
      <c r="K1166" s="174">
        <v>33.015377055555547</v>
      </c>
      <c r="L1166" s="174">
        <v>34.06654833333333</v>
      </c>
      <c r="M1166" s="174">
        <v>34.204516333333338</v>
      </c>
      <c r="N1166" s="174">
        <v>34.605832388888892</v>
      </c>
      <c r="O1166" s="174">
        <v>36.902450555555561</v>
      </c>
      <c r="P1166" s="174">
        <v>34.793025888888884</v>
      </c>
      <c r="Q1166" s="174">
        <v>35.528877277777774</v>
      </c>
      <c r="R1166" s="174">
        <v>35.289099111111121</v>
      </c>
      <c r="S1166" s="174">
        <v>34.778249277777775</v>
      </c>
      <c r="T1166" s="176">
        <v>33.805229000000004</v>
      </c>
    </row>
    <row r="1167" spans="1:20" x14ac:dyDescent="0.2">
      <c r="A1167" s="182" t="s">
        <v>3138</v>
      </c>
      <c r="B1167" s="182" t="s">
        <v>714</v>
      </c>
      <c r="C1167" s="182" t="s">
        <v>1301</v>
      </c>
      <c r="D1167" s="174">
        <v>41.83075805555557</v>
      </c>
      <c r="E1167" s="174">
        <v>36.384312388888887</v>
      </c>
      <c r="F1167" s="174">
        <v>34.979898611111111</v>
      </c>
      <c r="G1167" s="174">
        <v>35.475925555555563</v>
      </c>
      <c r="H1167" s="174">
        <v>39.147711666666666</v>
      </c>
      <c r="I1167" s="174">
        <v>37.567976777777773</v>
      </c>
      <c r="J1167" s="174">
        <v>38.731898000000001</v>
      </c>
      <c r="K1167" s="174">
        <v>36.815038111111107</v>
      </c>
      <c r="L1167" s="174">
        <v>35.434058166666667</v>
      </c>
      <c r="M1167" s="174">
        <v>35.556697388888892</v>
      </c>
      <c r="N1167" s="174">
        <v>35.900853833333343</v>
      </c>
      <c r="O1167" s="174">
        <v>41.224728277777771</v>
      </c>
      <c r="P1167" s="174">
        <v>37.978263222222225</v>
      </c>
      <c r="Q1167" s="174">
        <v>40.519438777777772</v>
      </c>
      <c r="R1167" s="174">
        <v>38.38224844444445</v>
      </c>
      <c r="S1167" s="174">
        <v>39.552651555555556</v>
      </c>
      <c r="T1167" s="176">
        <v>36.501625833333335</v>
      </c>
    </row>
    <row r="1168" spans="1:20" x14ac:dyDescent="0.2">
      <c r="A1168" s="182" t="s">
        <v>2032</v>
      </c>
      <c r="B1168" s="182" t="s">
        <v>2033</v>
      </c>
      <c r="C1168" s="182" t="s">
        <v>1301</v>
      </c>
      <c r="D1168" s="174">
        <v>33.174315055555553</v>
      </c>
      <c r="E1168" s="174">
        <v>29.440882277777771</v>
      </c>
      <c r="F1168" s="174">
        <v>29.000838222222221</v>
      </c>
      <c r="G1168" s="174">
        <v>28.839796888888884</v>
      </c>
      <c r="H1168" s="174">
        <v>29.598436333333339</v>
      </c>
      <c r="I1168" s="174">
        <v>29.590018333333337</v>
      </c>
      <c r="J1168" s="174">
        <v>30.064362055555559</v>
      </c>
      <c r="K1168" s="174">
        <v>28.438348888888889</v>
      </c>
      <c r="L1168" s="174">
        <v>29.404230055555558</v>
      </c>
      <c r="M1168" s="174">
        <v>30.478981000000001</v>
      </c>
      <c r="N1168" s="174">
        <v>30.671736666666675</v>
      </c>
      <c r="O1168" s="174">
        <v>35.340298277777784</v>
      </c>
      <c r="P1168" s="174">
        <v>32.95939555555556</v>
      </c>
      <c r="Q1168" s="174">
        <v>34.536426444444444</v>
      </c>
      <c r="R1168" s="174">
        <v>32.629560277777777</v>
      </c>
      <c r="S1168" s="174">
        <v>32.103255166666671</v>
      </c>
      <c r="T1168" s="176">
        <v>31.684638333333332</v>
      </c>
    </row>
    <row r="1169" spans="1:20" x14ac:dyDescent="0.2">
      <c r="A1169" s="182" t="s">
        <v>755</v>
      </c>
      <c r="B1169" s="182" t="s">
        <v>756</v>
      </c>
      <c r="C1169" s="182" t="s">
        <v>1301</v>
      </c>
      <c r="D1169" s="174">
        <v>40.569918529411758</v>
      </c>
      <c r="E1169" s="174">
        <v>40.53862083333334</v>
      </c>
      <c r="F1169" s="174">
        <v>38.252720055555557</v>
      </c>
      <c r="G1169" s="174">
        <v>38.019657500000008</v>
      </c>
      <c r="H1169" s="174">
        <v>38.932504499999993</v>
      </c>
      <c r="I1169" s="174">
        <v>37.04512135294118</v>
      </c>
      <c r="J1169" s="174">
        <v>37.157185588235286</v>
      </c>
      <c r="K1169" s="174">
        <v>37.718686444444444</v>
      </c>
      <c r="L1169" s="174">
        <v>37.750630333333341</v>
      </c>
      <c r="M1169" s="174">
        <v>37.14216455555556</v>
      </c>
      <c r="N1169" s="174">
        <v>38.075607722222223</v>
      </c>
      <c r="O1169" s="174">
        <v>38.417009166666659</v>
      </c>
      <c r="P1169" s="174">
        <v>37.387125166666664</v>
      </c>
      <c r="Q1169" s="174">
        <v>48.800801722222232</v>
      </c>
      <c r="R1169" s="174">
        <v>38.780472055555556</v>
      </c>
      <c r="S1169" s="174">
        <v>38.601603555555549</v>
      </c>
      <c r="T1169" s="176">
        <v>46.777905111111103</v>
      </c>
    </row>
    <row r="1170" spans="1:20" x14ac:dyDescent="0.2">
      <c r="A1170" s="182" t="s">
        <v>2249</v>
      </c>
      <c r="B1170" s="182" t="s">
        <v>2250</v>
      </c>
      <c r="C1170" s="182" t="s">
        <v>1301</v>
      </c>
      <c r="D1170" s="174">
        <v>17.882319500000005</v>
      </c>
      <c r="E1170" s="174">
        <v>16.606577999999999</v>
      </c>
      <c r="F1170" s="174">
        <v>16.631946888888887</v>
      </c>
      <c r="G1170" s="174">
        <v>15.450778888888891</v>
      </c>
      <c r="H1170" s="174">
        <v>15.659713722222218</v>
      </c>
      <c r="I1170" s="174">
        <v>14.518057944444442</v>
      </c>
      <c r="J1170" s="174">
        <v>14.665759333333334</v>
      </c>
      <c r="K1170" s="174">
        <v>14.527400777777776</v>
      </c>
      <c r="L1170" s="174">
        <v>14.85527172222222</v>
      </c>
      <c r="M1170" s="174">
        <v>15.542565944444444</v>
      </c>
      <c r="N1170" s="174">
        <v>16.051485388888889</v>
      </c>
      <c r="O1170" s="174">
        <v>18.16351772222222</v>
      </c>
      <c r="P1170" s="174">
        <v>16.737993944444447</v>
      </c>
      <c r="Q1170" s="174">
        <v>18.852626944444442</v>
      </c>
      <c r="R1170" s="174">
        <v>16.608712666666666</v>
      </c>
      <c r="S1170" s="174">
        <v>14.547950944444445</v>
      </c>
      <c r="T1170" s="176">
        <v>15.158508555555557</v>
      </c>
    </row>
    <row r="1171" spans="1:20" x14ac:dyDescent="0.2">
      <c r="A1171" s="182" t="s">
        <v>518</v>
      </c>
      <c r="B1171" s="182" t="s">
        <v>399</v>
      </c>
      <c r="C1171" s="182" t="s">
        <v>1301</v>
      </c>
      <c r="D1171" s="174">
        <v>13.280717277777777</v>
      </c>
      <c r="E1171" s="174">
        <v>10.438271333333333</v>
      </c>
      <c r="F1171" s="174">
        <v>11.291639222222223</v>
      </c>
      <c r="G1171" s="174">
        <v>9.9704006111111099</v>
      </c>
      <c r="H1171" s="174">
        <v>10.820752166666667</v>
      </c>
      <c r="I1171" s="174">
        <v>10.862246555555553</v>
      </c>
      <c r="J1171" s="174">
        <v>11.616841166666665</v>
      </c>
      <c r="K1171" s="174">
        <v>11.442383777777779</v>
      </c>
      <c r="L1171" s="174">
        <v>13.352210333333332</v>
      </c>
      <c r="M1171" s="174">
        <v>14.369399833333334</v>
      </c>
      <c r="N1171" s="174">
        <v>13.731999944444444</v>
      </c>
      <c r="O1171" s="174">
        <v>16.352436666666666</v>
      </c>
      <c r="P1171" s="174">
        <v>14.091301555555553</v>
      </c>
      <c r="Q1171" s="174">
        <v>15.977575222222223</v>
      </c>
      <c r="R1171" s="174">
        <v>14.447171055555552</v>
      </c>
      <c r="S1171" s="174">
        <v>13.497728055555555</v>
      </c>
      <c r="T1171" s="176">
        <v>14.207069944444447</v>
      </c>
    </row>
    <row r="1172" spans="1:20" x14ac:dyDescent="0.2">
      <c r="A1172" s="182" t="s">
        <v>519</v>
      </c>
      <c r="B1172" s="182" t="s">
        <v>397</v>
      </c>
      <c r="C1172" s="182" t="s">
        <v>1301</v>
      </c>
      <c r="D1172" s="174">
        <v>12.849455111111112</v>
      </c>
      <c r="E1172" s="174">
        <v>10.650068333333333</v>
      </c>
      <c r="F1172" s="174">
        <v>10.831074666666668</v>
      </c>
      <c r="G1172" s="174">
        <v>10.066867055555555</v>
      </c>
      <c r="H1172" s="174">
        <v>10.221596333333332</v>
      </c>
      <c r="I1172" s="174">
        <v>9.391172166666669</v>
      </c>
      <c r="J1172" s="174">
        <v>9.795646722222223</v>
      </c>
      <c r="K1172" s="174">
        <v>9.8762247777777805</v>
      </c>
      <c r="L1172" s="174">
        <v>9.993027722222223</v>
      </c>
      <c r="M1172" s="174">
        <v>11.449885666666665</v>
      </c>
      <c r="N1172" s="174">
        <v>11.796365388888887</v>
      </c>
      <c r="O1172" s="174">
        <v>12.655256722222225</v>
      </c>
      <c r="P1172" s="174">
        <v>11.582880722222219</v>
      </c>
      <c r="Q1172" s="174">
        <v>13.317057888888888</v>
      </c>
      <c r="R1172" s="174">
        <v>11.699699555555553</v>
      </c>
      <c r="S1172" s="174">
        <v>11.703021277777777</v>
      </c>
      <c r="T1172" s="176">
        <v>11.156820666666668</v>
      </c>
    </row>
    <row r="1173" spans="1:20" x14ac:dyDescent="0.2">
      <c r="A1173" s="182" t="s">
        <v>3379</v>
      </c>
      <c r="B1173" s="182" t="s">
        <v>3380</v>
      </c>
      <c r="C1173" s="182" t="s">
        <v>1301</v>
      </c>
      <c r="D1173" s="174">
        <v>18.593601833333338</v>
      </c>
      <c r="E1173" s="174">
        <v>17.335229944444443</v>
      </c>
      <c r="F1173" s="174">
        <v>17.496676888888892</v>
      </c>
      <c r="G1173" s="174">
        <v>17.633641222222227</v>
      </c>
      <c r="H1173" s="174">
        <v>18.092381666666668</v>
      </c>
      <c r="I1173" s="174">
        <v>16.616771444444442</v>
      </c>
      <c r="J1173" s="174">
        <v>16.886424555555557</v>
      </c>
      <c r="K1173" s="174">
        <v>17.164658222222226</v>
      </c>
      <c r="L1173" s="174">
        <v>16.798992722222224</v>
      </c>
      <c r="M1173" s="174">
        <v>17.499622111111112</v>
      </c>
      <c r="N1173" s="174">
        <v>18.781553500000001</v>
      </c>
      <c r="O1173" s="174">
        <v>18.271924444444444</v>
      </c>
      <c r="P1173" s="174">
        <v>16.895957666666668</v>
      </c>
      <c r="Q1173" s="174">
        <v>18.641042222222225</v>
      </c>
      <c r="R1173" s="174">
        <v>16.923536333333335</v>
      </c>
      <c r="S1173" s="174">
        <v>16.534499722222222</v>
      </c>
      <c r="T1173" s="176">
        <v>16.043998999999999</v>
      </c>
    </row>
    <row r="1174" spans="1:20" x14ac:dyDescent="0.2">
      <c r="A1174" s="182" t="s">
        <v>520</v>
      </c>
      <c r="B1174" s="182" t="s">
        <v>389</v>
      </c>
      <c r="C1174" s="182" t="s">
        <v>1301</v>
      </c>
      <c r="D1174" s="174">
        <v>20.348127222222221</v>
      </c>
      <c r="E1174" s="174">
        <v>17.345500333333334</v>
      </c>
      <c r="F1174" s="174">
        <v>18.645893055555554</v>
      </c>
      <c r="G1174" s="174">
        <v>18.14871061111111</v>
      </c>
      <c r="H1174" s="174">
        <v>18.201545666666668</v>
      </c>
      <c r="I1174" s="174">
        <v>18.183540555555552</v>
      </c>
      <c r="J1174" s="174">
        <v>18.48909055555556</v>
      </c>
      <c r="K1174" s="174">
        <v>18.531690333333337</v>
      </c>
      <c r="L1174" s="174">
        <v>18.313433611111108</v>
      </c>
      <c r="M1174" s="174">
        <v>18.308276055555552</v>
      </c>
      <c r="N1174" s="174">
        <v>17.368806388888888</v>
      </c>
      <c r="O1174" s="174">
        <v>18.544898444444442</v>
      </c>
      <c r="P1174" s="174">
        <v>19.305624777777776</v>
      </c>
      <c r="Q1174" s="174">
        <v>21.127241944444446</v>
      </c>
      <c r="R1174" s="174">
        <v>17.775380722222224</v>
      </c>
      <c r="S1174" s="174">
        <v>17.195241611111111</v>
      </c>
      <c r="T1174" s="176">
        <v>17.309528333333333</v>
      </c>
    </row>
    <row r="1175" spans="1:20" x14ac:dyDescent="0.2">
      <c r="A1175" s="182" t="s">
        <v>521</v>
      </c>
      <c r="B1175" s="182" t="s">
        <v>395</v>
      </c>
      <c r="C1175" s="182" t="s">
        <v>1301</v>
      </c>
      <c r="D1175" s="174">
        <v>65.177662833333329</v>
      </c>
      <c r="E1175" s="174">
        <v>56.034924333333343</v>
      </c>
      <c r="F1175" s="174">
        <v>52.093881333333321</v>
      </c>
      <c r="G1175" s="174">
        <v>49.030377555555553</v>
      </c>
      <c r="H1175" s="174">
        <v>49.967230999999998</v>
      </c>
      <c r="I1175" s="174">
        <v>49.814853333333339</v>
      </c>
      <c r="J1175" s="174">
        <v>49.494503999999999</v>
      </c>
      <c r="K1175" s="174">
        <v>48.57744672222222</v>
      </c>
      <c r="L1175" s="174">
        <v>52.804892722222206</v>
      </c>
      <c r="M1175" s="174">
        <v>50.704608722222211</v>
      </c>
      <c r="N1175" s="174">
        <v>48.914882055555559</v>
      </c>
      <c r="O1175" s="174">
        <v>54.54908561111111</v>
      </c>
      <c r="P1175" s="174">
        <v>56.060813722222221</v>
      </c>
      <c r="Q1175" s="174">
        <v>60.309618888888885</v>
      </c>
      <c r="R1175" s="174">
        <v>52.163855944444443</v>
      </c>
      <c r="S1175" s="174">
        <v>58.394414888888882</v>
      </c>
      <c r="T1175" s="176">
        <v>57.947775666666672</v>
      </c>
    </row>
    <row r="1176" spans="1:20" x14ac:dyDescent="0.2">
      <c r="A1176" s="182" t="s">
        <v>522</v>
      </c>
      <c r="B1176" s="182" t="s">
        <v>398</v>
      </c>
      <c r="C1176" s="182" t="s">
        <v>1301</v>
      </c>
      <c r="D1176" s="174">
        <v>44.884339166666656</v>
      </c>
      <c r="E1176" s="174">
        <v>38.394891611111099</v>
      </c>
      <c r="F1176" s="174">
        <v>39.397288222222222</v>
      </c>
      <c r="G1176" s="174">
        <v>37.970985055555545</v>
      </c>
      <c r="H1176" s="174">
        <v>38.276331944444451</v>
      </c>
      <c r="I1176" s="174">
        <v>38.533693499999998</v>
      </c>
      <c r="J1176" s="174">
        <v>39.57561333333333</v>
      </c>
      <c r="K1176" s="174">
        <v>38.915519055555556</v>
      </c>
      <c r="L1176" s="174">
        <v>37.839650666666664</v>
      </c>
      <c r="M1176" s="174">
        <v>38.003143277777774</v>
      </c>
      <c r="N1176" s="174">
        <v>38.046134444444441</v>
      </c>
      <c r="O1176" s="174">
        <v>40.343526722222236</v>
      </c>
      <c r="P1176" s="174">
        <v>41.477869444444451</v>
      </c>
      <c r="Q1176" s="174">
        <v>42.206596722222216</v>
      </c>
      <c r="R1176" s="174">
        <v>39.023558388888894</v>
      </c>
      <c r="S1176" s="174">
        <v>38.477504666666668</v>
      </c>
      <c r="T1176" s="176">
        <v>39.255549555555561</v>
      </c>
    </row>
    <row r="1177" spans="1:20" x14ac:dyDescent="0.2">
      <c r="A1177" s="182" t="s">
        <v>530</v>
      </c>
      <c r="B1177" s="182" t="s">
        <v>531</v>
      </c>
      <c r="C1177" s="182" t="s">
        <v>1301</v>
      </c>
      <c r="D1177" s="174">
        <v>15.923953277777779</v>
      </c>
      <c r="E1177" s="174">
        <v>13.319418722222224</v>
      </c>
      <c r="F1177" s="174">
        <v>13.166302277777778</v>
      </c>
      <c r="G1177" s="174">
        <v>12.544548833333335</v>
      </c>
      <c r="H1177" s="174">
        <v>12.664369888888887</v>
      </c>
      <c r="I1177" s="174">
        <v>12.197495388888889</v>
      </c>
      <c r="J1177" s="174">
        <v>12.265673222222222</v>
      </c>
      <c r="K1177" s="174">
        <v>11.915314277777778</v>
      </c>
      <c r="L1177" s="174">
        <v>12.733526611111111</v>
      </c>
      <c r="M1177" s="174">
        <v>13.846506055555556</v>
      </c>
      <c r="N1177" s="174">
        <v>12.571526666666664</v>
      </c>
      <c r="O1177" s="174">
        <v>15.091342166666667</v>
      </c>
      <c r="P1177" s="174">
        <v>12.608550055555556</v>
      </c>
      <c r="Q1177" s="174">
        <v>12.496767222222225</v>
      </c>
      <c r="R1177" s="174">
        <v>12.652153111111112</v>
      </c>
      <c r="S1177" s="174">
        <v>12.319302944444443</v>
      </c>
      <c r="T1177" s="176">
        <v>12.512862944444445</v>
      </c>
    </row>
    <row r="1178" spans="1:20" x14ac:dyDescent="0.2">
      <c r="A1178" s="182" t="s">
        <v>658</v>
      </c>
      <c r="B1178" s="182" t="s">
        <v>723</v>
      </c>
      <c r="C1178" s="182" t="s">
        <v>1301</v>
      </c>
      <c r="D1178" s="174">
        <v>20.438866111111111</v>
      </c>
      <c r="E1178" s="174">
        <v>16.516991388888886</v>
      </c>
      <c r="F1178" s="174">
        <v>15.468068666666666</v>
      </c>
      <c r="G1178" s="174">
        <v>14.3023785</v>
      </c>
      <c r="H1178" s="174">
        <v>14.569309944444447</v>
      </c>
      <c r="I1178" s="174">
        <v>13.959735611111112</v>
      </c>
      <c r="J1178" s="174">
        <v>13.488073055555557</v>
      </c>
      <c r="K1178" s="174">
        <v>14.058490611111109</v>
      </c>
      <c r="L1178" s="174">
        <v>14.311068277777776</v>
      </c>
      <c r="M1178" s="174">
        <v>14.635795777777778</v>
      </c>
      <c r="N1178" s="174">
        <v>14.067099555555556</v>
      </c>
      <c r="O1178" s="174">
        <v>15.321428000000004</v>
      </c>
      <c r="P1178" s="174">
        <v>14.535834500000002</v>
      </c>
      <c r="Q1178" s="174">
        <v>15.559863499999999</v>
      </c>
      <c r="R1178" s="174">
        <v>15.342165111111107</v>
      </c>
      <c r="S1178" s="174">
        <v>15.180780055555553</v>
      </c>
      <c r="T1178" s="176">
        <v>17.611225722222223</v>
      </c>
    </row>
    <row r="1179" spans="1:20" x14ac:dyDescent="0.2">
      <c r="A1179" s="182" t="s">
        <v>662</v>
      </c>
      <c r="B1179" s="182" t="s">
        <v>721</v>
      </c>
      <c r="C1179" s="182" t="s">
        <v>1301</v>
      </c>
      <c r="D1179" s="174">
        <v>30.624753666666663</v>
      </c>
      <c r="E1179" s="174">
        <v>27.275188833333331</v>
      </c>
      <c r="F1179" s="174">
        <v>25.455891388888897</v>
      </c>
      <c r="G1179" s="174">
        <v>23.940305777777787</v>
      </c>
      <c r="H1179" s="174">
        <v>23.855606055555555</v>
      </c>
      <c r="I1179" s="174">
        <v>24.012409333333334</v>
      </c>
      <c r="J1179" s="174">
        <v>23.447918999999999</v>
      </c>
      <c r="K1179" s="174">
        <v>23.050833333333333</v>
      </c>
      <c r="L1179" s="174">
        <v>23.452779944444448</v>
      </c>
      <c r="M1179" s="174">
        <v>23.358493555555558</v>
      </c>
      <c r="N1179" s="174">
        <v>23.279096166666662</v>
      </c>
      <c r="O1179" s="174">
        <v>25.478669388888889</v>
      </c>
      <c r="P1179" s="174">
        <v>24.049944222222223</v>
      </c>
      <c r="Q1179" s="174">
        <v>24.436779166666671</v>
      </c>
      <c r="R1179" s="174">
        <v>22.936470499999999</v>
      </c>
      <c r="S1179" s="174">
        <v>23.181420722222224</v>
      </c>
      <c r="T1179" s="176">
        <v>24.98379527777778</v>
      </c>
    </row>
    <row r="1180" spans="1:20" x14ac:dyDescent="0.2">
      <c r="A1180" s="182" t="s">
        <v>664</v>
      </c>
      <c r="B1180" s="182" t="s">
        <v>718</v>
      </c>
      <c r="C1180" s="182" t="s">
        <v>1301</v>
      </c>
      <c r="D1180" s="174">
        <v>26.563480166666668</v>
      </c>
      <c r="E1180" s="174">
        <v>20.557021611111111</v>
      </c>
      <c r="F1180" s="174">
        <v>19.652794555555559</v>
      </c>
      <c r="G1180" s="174">
        <v>19.527695722222219</v>
      </c>
      <c r="H1180" s="174">
        <v>19.518430055555555</v>
      </c>
      <c r="I1180" s="174">
        <v>19.024970944444441</v>
      </c>
      <c r="J1180" s="174">
        <v>19.253628222222218</v>
      </c>
      <c r="K1180" s="174">
        <v>19.688729277777778</v>
      </c>
      <c r="L1180" s="174">
        <v>20.125871388888886</v>
      </c>
      <c r="M1180" s="174">
        <v>19.343080333333333</v>
      </c>
      <c r="N1180" s="174">
        <v>19.620150777777777</v>
      </c>
      <c r="O1180" s="174">
        <v>22.170801722222219</v>
      </c>
      <c r="P1180" s="174">
        <v>20.651041277777782</v>
      </c>
      <c r="Q1180" s="174">
        <v>24.775491555555551</v>
      </c>
      <c r="R1180" s="174">
        <v>21.623286499999999</v>
      </c>
      <c r="S1180" s="174">
        <v>22.086389333333329</v>
      </c>
      <c r="T1180" s="176">
        <v>22.387159222222223</v>
      </c>
    </row>
    <row r="1181" spans="1:20" x14ac:dyDescent="0.2">
      <c r="A1181" s="182" t="s">
        <v>651</v>
      </c>
      <c r="B1181" s="182" t="s">
        <v>719</v>
      </c>
      <c r="C1181" s="182" t="s">
        <v>1301</v>
      </c>
      <c r="D1181" s="174">
        <v>20.488453111111113</v>
      </c>
      <c r="E1181" s="174">
        <v>14.834274055555559</v>
      </c>
      <c r="F1181" s="174">
        <v>15.364384555555553</v>
      </c>
      <c r="G1181" s="174">
        <v>14.543247000000001</v>
      </c>
      <c r="H1181" s="174">
        <v>14.587799388888889</v>
      </c>
      <c r="I1181" s="174">
        <v>13.985109666666666</v>
      </c>
      <c r="J1181" s="174">
        <v>14.087310944444445</v>
      </c>
      <c r="K1181" s="174">
        <v>13.982595944444444</v>
      </c>
      <c r="L1181" s="174">
        <v>15.007159444444445</v>
      </c>
      <c r="M1181" s="174">
        <v>14.293729722222224</v>
      </c>
      <c r="N1181" s="174">
        <v>14.405972055555559</v>
      </c>
      <c r="O1181" s="174">
        <v>16.134269888888888</v>
      </c>
      <c r="P1181" s="174">
        <v>15.14474872222222</v>
      </c>
      <c r="Q1181" s="174">
        <v>15.887380555555559</v>
      </c>
      <c r="R1181" s="174">
        <v>15.157717555555555</v>
      </c>
      <c r="S1181" s="174">
        <v>14.425769666666667</v>
      </c>
      <c r="T1181" s="176">
        <v>15.797107722222226</v>
      </c>
    </row>
    <row r="1182" spans="1:20" x14ac:dyDescent="0.2">
      <c r="A1182" s="182" t="s">
        <v>1286</v>
      </c>
      <c r="B1182" s="182" t="s">
        <v>716</v>
      </c>
      <c r="C1182" s="182" t="s">
        <v>1301</v>
      </c>
      <c r="D1182" s="174">
        <v>13.038183111111112</v>
      </c>
      <c r="E1182" s="174">
        <v>11.446344833333335</v>
      </c>
      <c r="F1182" s="174">
        <v>11.165756500000002</v>
      </c>
      <c r="G1182" s="174">
        <v>10.541938555555557</v>
      </c>
      <c r="H1182" s="174">
        <v>10.183012166666666</v>
      </c>
      <c r="I1182" s="174">
        <v>10.004817166666665</v>
      </c>
      <c r="J1182" s="174">
        <v>9.6767851666666669</v>
      </c>
      <c r="K1182" s="174">
        <v>9.5681223888888915</v>
      </c>
      <c r="L1182" s="174">
        <v>9.9858502222222221</v>
      </c>
      <c r="M1182" s="174">
        <v>10.149969944444443</v>
      </c>
      <c r="N1182" s="174">
        <v>9.9476580555555554</v>
      </c>
      <c r="O1182" s="174">
        <v>11.254749388888889</v>
      </c>
      <c r="P1182" s="174">
        <v>9.9014329444444442</v>
      </c>
      <c r="Q1182" s="174">
        <v>11.049061277777776</v>
      </c>
      <c r="R1182" s="174">
        <v>10.241091833333334</v>
      </c>
      <c r="S1182" s="174">
        <v>10.459541333333336</v>
      </c>
      <c r="T1182" s="176">
        <v>14.322053666666667</v>
      </c>
    </row>
    <row r="1183" spans="1:20" x14ac:dyDescent="0.2">
      <c r="A1183" s="182" t="s">
        <v>653</v>
      </c>
      <c r="B1183" s="182" t="s">
        <v>720</v>
      </c>
      <c r="C1183" s="182" t="s">
        <v>1301</v>
      </c>
      <c r="D1183" s="174">
        <v>19.950240666666669</v>
      </c>
      <c r="E1183" s="174">
        <v>14.409179500000002</v>
      </c>
      <c r="F1183" s="174">
        <v>14.5131385</v>
      </c>
      <c r="G1183" s="174">
        <v>13.838899166666668</v>
      </c>
      <c r="H1183" s="174">
        <v>13.807759444444443</v>
      </c>
      <c r="I1183" s="174">
        <v>13.243954611111112</v>
      </c>
      <c r="J1183" s="174">
        <v>13.840520666666665</v>
      </c>
      <c r="K1183" s="174">
        <v>13.853737166666667</v>
      </c>
      <c r="L1183" s="174">
        <v>14.371706277777776</v>
      </c>
      <c r="M1183" s="174">
        <v>13.953588833333336</v>
      </c>
      <c r="N1183" s="174">
        <v>13.886028444444445</v>
      </c>
      <c r="O1183" s="174">
        <v>14.985126222222224</v>
      </c>
      <c r="P1183" s="174">
        <v>13.891022</v>
      </c>
      <c r="Q1183" s="174">
        <v>14.065738111111109</v>
      </c>
      <c r="R1183" s="174">
        <v>13.851207944444443</v>
      </c>
      <c r="S1183" s="174">
        <v>13.542434888888888</v>
      </c>
      <c r="T1183" s="176">
        <v>16.600032555555558</v>
      </c>
    </row>
    <row r="1184" spans="1:20" x14ac:dyDescent="0.2">
      <c r="A1184" s="182" t="s">
        <v>657</v>
      </c>
      <c r="B1184" s="182" t="s">
        <v>722</v>
      </c>
      <c r="C1184" s="182" t="s">
        <v>1301</v>
      </c>
      <c r="D1184" s="174">
        <v>29.879665888888887</v>
      </c>
      <c r="E1184" s="174">
        <v>24.677619388888886</v>
      </c>
      <c r="F1184" s="174">
        <v>23.364835388888892</v>
      </c>
      <c r="G1184" s="174">
        <v>21.499608500000001</v>
      </c>
      <c r="H1184" s="174">
        <v>20.747660055555556</v>
      </c>
      <c r="I1184" s="174">
        <v>19.978549555555553</v>
      </c>
      <c r="J1184" s="174">
        <v>19.548082055555554</v>
      </c>
      <c r="K1184" s="174">
        <v>19.142737888888888</v>
      </c>
      <c r="L1184" s="174">
        <v>19.900518055555558</v>
      </c>
      <c r="M1184" s="174">
        <v>19.806140166666665</v>
      </c>
      <c r="N1184" s="174">
        <v>19.227916444444443</v>
      </c>
      <c r="O1184" s="174">
        <v>22.10958066666667</v>
      </c>
      <c r="P1184" s="174">
        <v>20.574813555555554</v>
      </c>
      <c r="Q1184" s="174">
        <v>21.868797388888893</v>
      </c>
      <c r="R1184" s="174">
        <v>21.522362222222228</v>
      </c>
      <c r="S1184" s="174">
        <v>20.554154444444443</v>
      </c>
      <c r="T1184" s="176">
        <v>23.478533277777775</v>
      </c>
    </row>
    <row r="1185" spans="1:20" x14ac:dyDescent="0.2">
      <c r="A1185" s="182" t="s">
        <v>735</v>
      </c>
      <c r="B1185" s="182" t="s">
        <v>736</v>
      </c>
      <c r="C1185" s="182" t="s">
        <v>1301</v>
      </c>
      <c r="D1185" s="174">
        <v>117.08871666666667</v>
      </c>
      <c r="E1185" s="174">
        <v>30.928949611111111</v>
      </c>
      <c r="F1185" s="174">
        <v>28.574160166666665</v>
      </c>
      <c r="G1185" s="174">
        <v>26.679841722222225</v>
      </c>
      <c r="H1185" s="174">
        <v>26.124940833333326</v>
      </c>
      <c r="I1185" s="174">
        <v>27.784935166666671</v>
      </c>
      <c r="J1185" s="174">
        <v>27.506558333333338</v>
      </c>
      <c r="K1185" s="174">
        <v>26.935947444444444</v>
      </c>
      <c r="L1185" s="174">
        <v>27.455840444444441</v>
      </c>
      <c r="M1185" s="174">
        <v>43.731234777777779</v>
      </c>
      <c r="N1185" s="174">
        <v>35.818474777777773</v>
      </c>
      <c r="O1185" s="174">
        <v>56.365441333333337</v>
      </c>
      <c r="P1185" s="174">
        <v>28.729255000000006</v>
      </c>
      <c r="Q1185" s="174">
        <v>32.070101111111114</v>
      </c>
      <c r="R1185" s="174">
        <v>28.914335055555554</v>
      </c>
      <c r="S1185" s="174">
        <v>41.873237944444455</v>
      </c>
      <c r="T1185" s="176">
        <v>30.324618500000003</v>
      </c>
    </row>
    <row r="1186" spans="1:20" x14ac:dyDescent="0.2">
      <c r="A1186" s="182" t="s">
        <v>728</v>
      </c>
      <c r="B1186" s="182" t="s">
        <v>725</v>
      </c>
      <c r="C1186" s="182" t="s">
        <v>1301</v>
      </c>
      <c r="D1186" s="174">
        <v>33.873325666666659</v>
      </c>
      <c r="E1186" s="174">
        <v>27.213697777777778</v>
      </c>
      <c r="F1186" s="174">
        <v>25.401345166666665</v>
      </c>
      <c r="G1186" s="174">
        <v>24.909391055555556</v>
      </c>
      <c r="H1186" s="174">
        <v>25.365107833333333</v>
      </c>
      <c r="I1186" s="174">
        <v>24.41289594444444</v>
      </c>
      <c r="J1186" s="174">
        <v>25.241704111111112</v>
      </c>
      <c r="K1186" s="174">
        <v>24.642740777777774</v>
      </c>
      <c r="L1186" s="174">
        <v>25.276816555555559</v>
      </c>
      <c r="M1186" s="174">
        <v>24.589036500000002</v>
      </c>
      <c r="N1186" s="174">
        <v>24.269179499999996</v>
      </c>
      <c r="O1186" s="174">
        <v>25.541450277777777</v>
      </c>
      <c r="P1186" s="174">
        <v>24.163517333333328</v>
      </c>
      <c r="Q1186" s="174">
        <v>27.062907055555559</v>
      </c>
      <c r="R1186" s="174">
        <v>24.088003</v>
      </c>
      <c r="S1186" s="174">
        <v>24.446564444444444</v>
      </c>
      <c r="T1186" s="176">
        <v>26.294967666666665</v>
      </c>
    </row>
    <row r="1187" spans="1:20" x14ac:dyDescent="0.2">
      <c r="A1187" s="182" t="s">
        <v>656</v>
      </c>
      <c r="B1187" s="182" t="s">
        <v>726</v>
      </c>
      <c r="C1187" s="182" t="s">
        <v>1301</v>
      </c>
      <c r="D1187" s="174">
        <v>33.254893055555556</v>
      </c>
      <c r="E1187" s="174">
        <v>29.215275500000001</v>
      </c>
      <c r="F1187" s="174">
        <v>28.034943500000001</v>
      </c>
      <c r="G1187" s="174">
        <v>26.717880888888892</v>
      </c>
      <c r="H1187" s="174">
        <v>26.959597444444448</v>
      </c>
      <c r="I1187" s="174">
        <v>26.181197333333337</v>
      </c>
      <c r="J1187" s="174">
        <v>26.324278333333336</v>
      </c>
      <c r="K1187" s="174">
        <v>27.210074333333335</v>
      </c>
      <c r="L1187" s="174">
        <v>28.558467333333333</v>
      </c>
      <c r="M1187" s="174">
        <v>28.59108777777778</v>
      </c>
      <c r="N1187" s="174">
        <v>28.5123085</v>
      </c>
      <c r="O1187" s="174">
        <v>30.828881499999998</v>
      </c>
      <c r="P1187" s="174">
        <v>30.056745000000003</v>
      </c>
      <c r="Q1187" s="174">
        <v>31.409033055555557</v>
      </c>
      <c r="R1187" s="174">
        <v>28.723405277777772</v>
      </c>
      <c r="S1187" s="174">
        <v>28.636838388888886</v>
      </c>
      <c r="T1187" s="176">
        <v>32.85518894444445</v>
      </c>
    </row>
    <row r="1188" spans="1:20" x14ac:dyDescent="0.2">
      <c r="A1188" s="182" t="s">
        <v>652</v>
      </c>
      <c r="B1188" s="182" t="s">
        <v>717</v>
      </c>
      <c r="C1188" s="182" t="s">
        <v>1301</v>
      </c>
      <c r="D1188" s="174">
        <v>21.823153555555557</v>
      </c>
      <c r="E1188" s="174">
        <v>18.516087777777777</v>
      </c>
      <c r="F1188" s="174">
        <v>18.384498666666666</v>
      </c>
      <c r="G1188" s="174">
        <v>17.583482555555559</v>
      </c>
      <c r="H1188" s="174">
        <v>17.312207833333332</v>
      </c>
      <c r="I1188" s="174">
        <v>17.20783761111111</v>
      </c>
      <c r="J1188" s="174">
        <v>17.051132222222222</v>
      </c>
      <c r="K1188" s="174">
        <v>16.133003944444443</v>
      </c>
      <c r="L1188" s="174">
        <v>16.657000333333336</v>
      </c>
      <c r="M1188" s="174">
        <v>16.567026000000002</v>
      </c>
      <c r="N1188" s="174">
        <v>16.97077761111111</v>
      </c>
      <c r="O1188" s="174">
        <v>18.505774500000001</v>
      </c>
      <c r="P1188" s="174">
        <v>16.764231222222222</v>
      </c>
      <c r="Q1188" s="174">
        <v>16.646895944444442</v>
      </c>
      <c r="R1188" s="174">
        <v>16.313385777777775</v>
      </c>
      <c r="S1188" s="174">
        <v>16.755163666666665</v>
      </c>
      <c r="T1188" s="176">
        <v>17.901855944444442</v>
      </c>
    </row>
    <row r="1189" spans="1:20" x14ac:dyDescent="0.2">
      <c r="A1189" s="182" t="s">
        <v>661</v>
      </c>
      <c r="B1189" s="182" t="s">
        <v>724</v>
      </c>
      <c r="C1189" s="182" t="s">
        <v>1301</v>
      </c>
      <c r="D1189" s="174">
        <v>34.926372666666659</v>
      </c>
      <c r="E1189" s="174">
        <v>31.631976333333327</v>
      </c>
      <c r="F1189" s="174">
        <v>27.379468666666661</v>
      </c>
      <c r="G1189" s="174">
        <v>24.720099499999996</v>
      </c>
      <c r="H1189" s="174">
        <v>23.887205555555553</v>
      </c>
      <c r="I1189" s="174">
        <v>20.342367777777774</v>
      </c>
      <c r="J1189" s="174">
        <v>19.747788444444449</v>
      </c>
      <c r="K1189" s="174">
        <v>19.710853166666666</v>
      </c>
      <c r="L1189" s="174">
        <v>20.525849333333337</v>
      </c>
      <c r="M1189" s="174">
        <v>18.780846499999999</v>
      </c>
      <c r="N1189" s="174">
        <v>18.499717555555556</v>
      </c>
      <c r="O1189" s="174">
        <v>20.945194833333336</v>
      </c>
      <c r="P1189" s="174">
        <v>19.572216111111111</v>
      </c>
      <c r="Q1189" s="174">
        <v>21.393659222222222</v>
      </c>
      <c r="R1189" s="174">
        <v>19.869945555555553</v>
      </c>
      <c r="S1189" s="174">
        <v>19.457453611111113</v>
      </c>
      <c r="T1189" s="176">
        <v>20.964760388888884</v>
      </c>
    </row>
    <row r="1190" spans="1:20" x14ac:dyDescent="0.2">
      <c r="A1190" s="182" t="s">
        <v>1730</v>
      </c>
      <c r="B1190" s="182" t="s">
        <v>737</v>
      </c>
      <c r="C1190" s="182" t="s">
        <v>1301</v>
      </c>
      <c r="D1190" s="174">
        <v>29.999349411764708</v>
      </c>
      <c r="E1190" s="174">
        <v>30.806951055555558</v>
      </c>
      <c r="F1190" s="174">
        <v>28.971132833333336</v>
      </c>
      <c r="G1190" s="174">
        <v>28.729928611111113</v>
      </c>
      <c r="H1190" s="174">
        <v>29.899212111111112</v>
      </c>
      <c r="I1190" s="174">
        <v>28.330434277777776</v>
      </c>
      <c r="J1190" s="174">
        <v>30.016228055555555</v>
      </c>
      <c r="K1190" s="174">
        <v>27.708050944444448</v>
      </c>
      <c r="L1190" s="174">
        <v>28.343024499999999</v>
      </c>
      <c r="M1190" s="174">
        <v>27.945424888888887</v>
      </c>
      <c r="N1190" s="174">
        <v>28.493492666666661</v>
      </c>
      <c r="O1190" s="174">
        <v>28.775492833333335</v>
      </c>
      <c r="P1190" s="174">
        <v>28.338220611111108</v>
      </c>
      <c r="Q1190" s="174">
        <v>38.857429333333336</v>
      </c>
      <c r="R1190" s="174">
        <v>29.982482777777779</v>
      </c>
      <c r="S1190" s="174">
        <v>28.870577277777777</v>
      </c>
      <c r="T1190" s="176">
        <v>29.203589611111106</v>
      </c>
    </row>
    <row r="1191" spans="1:20" x14ac:dyDescent="0.2">
      <c r="A1191" s="182" t="s">
        <v>1282</v>
      </c>
      <c r="B1191" s="182" t="s">
        <v>835</v>
      </c>
      <c r="C1191" s="182" t="s">
        <v>1301</v>
      </c>
      <c r="D1191" s="174">
        <v>24.482467111111117</v>
      </c>
      <c r="E1191" s="174">
        <v>19.688178611111105</v>
      </c>
      <c r="F1191" s="174">
        <v>19.121923222222218</v>
      </c>
      <c r="G1191" s="174">
        <v>18.958399388888893</v>
      </c>
      <c r="H1191" s="174">
        <v>19.497159833333338</v>
      </c>
      <c r="I1191" s="174">
        <v>18.702435666666666</v>
      </c>
      <c r="J1191" s="174">
        <v>19.062188111111112</v>
      </c>
      <c r="K1191" s="174">
        <v>18.901217222222222</v>
      </c>
      <c r="L1191" s="174">
        <v>18.877569555555553</v>
      </c>
      <c r="M1191" s="174">
        <v>18.981845333333336</v>
      </c>
      <c r="N1191" s="174">
        <v>19.443675111111109</v>
      </c>
      <c r="O1191" s="174">
        <v>19.107945777777783</v>
      </c>
      <c r="P1191" s="174">
        <v>19.034051611111114</v>
      </c>
      <c r="Q1191" s="174">
        <v>19.975283111111114</v>
      </c>
      <c r="R1191" s="174">
        <v>19.563367333333336</v>
      </c>
      <c r="S1191" s="174">
        <v>18.917184166666665</v>
      </c>
      <c r="T1191" s="176">
        <v>18.944843999999996</v>
      </c>
    </row>
    <row r="1192" spans="1:20" x14ac:dyDescent="0.2">
      <c r="A1192" s="182" t="s">
        <v>843</v>
      </c>
      <c r="B1192" s="182" t="s">
        <v>834</v>
      </c>
      <c r="C1192" s="182" t="s">
        <v>1301</v>
      </c>
      <c r="D1192" s="174">
        <v>21.523047277777778</v>
      </c>
      <c r="E1192" s="174">
        <v>17.569842055555558</v>
      </c>
      <c r="F1192" s="174">
        <v>16.501351777777774</v>
      </c>
      <c r="G1192" s="174">
        <v>16.765403333333335</v>
      </c>
      <c r="H1192" s="174">
        <v>17.215606166666667</v>
      </c>
      <c r="I1192" s="174">
        <v>16.164192499999999</v>
      </c>
      <c r="J1192" s="174">
        <v>16.305986888888892</v>
      </c>
      <c r="K1192" s="174">
        <v>16.535404000000003</v>
      </c>
      <c r="L1192" s="174">
        <v>16.523337388888891</v>
      </c>
      <c r="M1192" s="174">
        <v>16.654522611111112</v>
      </c>
      <c r="N1192" s="174">
        <v>17.070134833333338</v>
      </c>
      <c r="O1192" s="174">
        <v>17.137253999999999</v>
      </c>
      <c r="P1192" s="174">
        <v>16.651352888888891</v>
      </c>
      <c r="Q1192" s="174">
        <v>17.70314355555556</v>
      </c>
      <c r="R1192" s="174">
        <v>17.253818277777775</v>
      </c>
      <c r="S1192" s="174">
        <v>16.657928222222225</v>
      </c>
      <c r="T1192" s="176">
        <v>16.637583888888887</v>
      </c>
    </row>
    <row r="1193" spans="1:20" x14ac:dyDescent="0.2">
      <c r="A1193" s="182" t="s">
        <v>738</v>
      </c>
      <c r="B1193" s="182" t="s">
        <v>739</v>
      </c>
      <c r="C1193" s="182" t="s">
        <v>1301</v>
      </c>
      <c r="D1193" s="174">
        <v>25.33160627777778</v>
      </c>
      <c r="E1193" s="174">
        <v>19.290950555555554</v>
      </c>
      <c r="F1193" s="174">
        <v>20.022266999999999</v>
      </c>
      <c r="G1193" s="174">
        <v>18.340148222222226</v>
      </c>
      <c r="H1193" s="174">
        <v>19.732334222222221</v>
      </c>
      <c r="I1193" s="174">
        <v>18.391999277777774</v>
      </c>
      <c r="J1193" s="174">
        <v>18.304825499999996</v>
      </c>
      <c r="K1193" s="174">
        <v>19.207690499999998</v>
      </c>
      <c r="L1193" s="174">
        <v>18.247849833333333</v>
      </c>
      <c r="M1193" s="174">
        <v>19.124049222222222</v>
      </c>
      <c r="N1193" s="174">
        <v>20.172733500000003</v>
      </c>
      <c r="O1193" s="174">
        <v>21.371782611111108</v>
      </c>
      <c r="P1193" s="174">
        <v>21.678915500000002</v>
      </c>
      <c r="Q1193" s="174">
        <v>24.985591555555558</v>
      </c>
      <c r="R1193" s="174">
        <v>18.752365111111111</v>
      </c>
      <c r="S1193" s="174">
        <v>18.87265855555556</v>
      </c>
      <c r="T1193" s="176">
        <v>19.617582944444447</v>
      </c>
    </row>
    <row r="1194" spans="1:20" x14ac:dyDescent="0.2">
      <c r="A1194" s="182" t="s">
        <v>1731</v>
      </c>
      <c r="B1194" s="182" t="s">
        <v>740</v>
      </c>
      <c r="C1194" s="182" t="s">
        <v>1301</v>
      </c>
      <c r="D1194" s="174">
        <v>22.895809222222219</v>
      </c>
      <c r="E1194" s="174">
        <v>17.448463999999998</v>
      </c>
      <c r="F1194" s="174">
        <v>18.457395833333337</v>
      </c>
      <c r="G1194" s="174">
        <v>17.290451777777772</v>
      </c>
      <c r="H1194" s="174">
        <v>17.705262611111113</v>
      </c>
      <c r="I1194" s="174">
        <v>16.690017388888883</v>
      </c>
      <c r="J1194" s="174">
        <v>17.587328388888888</v>
      </c>
      <c r="K1194" s="174">
        <v>16.374887888888889</v>
      </c>
      <c r="L1194" s="174">
        <v>17.538218833333328</v>
      </c>
      <c r="M1194" s="174">
        <v>16.617869666666664</v>
      </c>
      <c r="N1194" s="174">
        <v>17.735753000000003</v>
      </c>
      <c r="O1194" s="174">
        <v>19.829536611111113</v>
      </c>
      <c r="P1194" s="174">
        <v>18.966685166666668</v>
      </c>
      <c r="Q1194" s="174">
        <v>19.726336388888889</v>
      </c>
      <c r="R1194" s="174">
        <v>13.920378111111111</v>
      </c>
      <c r="S1194" s="174">
        <v>13.248925222222221</v>
      </c>
      <c r="T1194" s="176">
        <v>13.170049222222222</v>
      </c>
    </row>
    <row r="1195" spans="1:20" x14ac:dyDescent="0.2">
      <c r="A1195" s="182" t="s">
        <v>592</v>
      </c>
      <c r="B1195" s="182" t="s">
        <v>593</v>
      </c>
      <c r="C1195" s="182" t="s">
        <v>1301</v>
      </c>
      <c r="D1195" s="174">
        <v>33.01099416666667</v>
      </c>
      <c r="E1195" s="174">
        <v>21.285808277777775</v>
      </c>
      <c r="F1195" s="174">
        <v>22.60480877777778</v>
      </c>
      <c r="G1195" s="174">
        <v>20.360103833333334</v>
      </c>
      <c r="H1195" s="174">
        <v>22.582090944444442</v>
      </c>
      <c r="I1195" s="174">
        <v>22.215815777777777</v>
      </c>
      <c r="J1195" s="174">
        <v>22.418071833333329</v>
      </c>
      <c r="K1195" s="174">
        <v>23.472573888888888</v>
      </c>
      <c r="L1195" s="174">
        <v>21.153418000000002</v>
      </c>
      <c r="M1195" s="174">
        <v>22.648322055555553</v>
      </c>
      <c r="N1195" s="174">
        <v>23.076315722222223</v>
      </c>
      <c r="O1195" s="174">
        <v>23.60213655555556</v>
      </c>
      <c r="P1195" s="174">
        <v>25.32875661111111</v>
      </c>
      <c r="Q1195" s="174">
        <v>27.416316166666665</v>
      </c>
      <c r="R1195" s="174">
        <v>21.174759444444454</v>
      </c>
      <c r="S1195" s="174">
        <v>20.84168438888889</v>
      </c>
      <c r="T1195" s="176">
        <v>21.674376388888891</v>
      </c>
    </row>
    <row r="1196" spans="1:20" x14ac:dyDescent="0.2">
      <c r="A1196" s="182" t="s">
        <v>1933</v>
      </c>
      <c r="B1196" s="182" t="s">
        <v>1934</v>
      </c>
      <c r="C1196" s="182" t="s">
        <v>1301</v>
      </c>
      <c r="D1196" s="174">
        <v>14.489883777777777</v>
      </c>
      <c r="E1196" s="174">
        <v>11.640811888888889</v>
      </c>
      <c r="F1196" s="174">
        <v>11.171585555555554</v>
      </c>
      <c r="G1196" s="174">
        <v>10.227950333333334</v>
      </c>
      <c r="H1196" s="174">
        <v>10.269367222222222</v>
      </c>
      <c r="I1196" s="174">
        <v>10.196451055555556</v>
      </c>
      <c r="J1196" s="174">
        <v>10.101167055555557</v>
      </c>
      <c r="K1196" s="174">
        <v>10.34401088888889</v>
      </c>
      <c r="L1196" s="174">
        <v>10.287621999999999</v>
      </c>
      <c r="M1196" s="174">
        <v>11.490020111111111</v>
      </c>
      <c r="N1196" s="174">
        <v>12.211093</v>
      </c>
      <c r="O1196" s="174">
        <v>12.306638555555557</v>
      </c>
      <c r="P1196" s="174">
        <v>11.425879000000002</v>
      </c>
      <c r="Q1196" s="174">
        <v>15.498362666666667</v>
      </c>
      <c r="R1196" s="174">
        <v>13.443302111111114</v>
      </c>
      <c r="S1196" s="174">
        <v>12.20983061111111</v>
      </c>
      <c r="T1196" s="176">
        <v>13.013936833333334</v>
      </c>
    </row>
    <row r="1197" spans="1:20" x14ac:dyDescent="0.2">
      <c r="A1197" s="182" t="s">
        <v>3707</v>
      </c>
      <c r="B1197" s="182" t="s">
        <v>1711</v>
      </c>
      <c r="C1197" s="182" t="s">
        <v>1301</v>
      </c>
      <c r="D1197" s="174">
        <v>27.198440499999997</v>
      </c>
      <c r="E1197" s="174">
        <v>24.425382999999997</v>
      </c>
      <c r="F1197" s="174">
        <v>23.571817277777775</v>
      </c>
      <c r="G1197" s="174">
        <v>25.027228999999995</v>
      </c>
      <c r="H1197" s="174">
        <v>23.801888111111115</v>
      </c>
      <c r="I1197" s="174">
        <v>22.524244000000003</v>
      </c>
      <c r="J1197" s="174">
        <v>22.210368500000001</v>
      </c>
      <c r="K1197" s="174">
        <v>22.257166055555551</v>
      </c>
      <c r="L1197" s="174">
        <v>22.628322666666662</v>
      </c>
      <c r="M1197" s="174">
        <v>24.037596777777779</v>
      </c>
      <c r="N1197" s="174">
        <v>24.249677166666672</v>
      </c>
      <c r="O1197" s="174">
        <v>29.15883222222222</v>
      </c>
      <c r="P1197" s="174">
        <v>29.045194499999997</v>
      </c>
      <c r="Q1197" s="174">
        <v>28.645090111111113</v>
      </c>
      <c r="R1197" s="174">
        <v>27.100951666666667</v>
      </c>
      <c r="S1197" s="174">
        <v>27.252812388888895</v>
      </c>
      <c r="T1197" s="176">
        <v>28.204637777777776</v>
      </c>
    </row>
    <row r="1198" spans="1:20" x14ac:dyDescent="0.2">
      <c r="A1198" s="182" t="s">
        <v>3139</v>
      </c>
      <c r="B1198" s="182" t="s">
        <v>707</v>
      </c>
      <c r="C1198" s="182" t="s">
        <v>1301</v>
      </c>
      <c r="D1198" s="174">
        <v>29.978483999999995</v>
      </c>
      <c r="E1198" s="174">
        <v>24.916220777777781</v>
      </c>
      <c r="F1198" s="174">
        <v>23.713632611111112</v>
      </c>
      <c r="G1198" s="174">
        <v>24.554183388888891</v>
      </c>
      <c r="H1198" s="174">
        <v>24.550715499999999</v>
      </c>
      <c r="I1198" s="174">
        <v>22.941445777777776</v>
      </c>
      <c r="J1198" s="174">
        <v>22.540303944444439</v>
      </c>
      <c r="K1198" s="174">
        <v>22.132687777777775</v>
      </c>
      <c r="L1198" s="174">
        <v>23.610639333333332</v>
      </c>
      <c r="M1198" s="174">
        <v>22.960307055555557</v>
      </c>
      <c r="N1198" s="174">
        <v>24.299261000000005</v>
      </c>
      <c r="O1198" s="174">
        <v>26.510779722222228</v>
      </c>
      <c r="P1198" s="174">
        <v>25.089759222222217</v>
      </c>
      <c r="Q1198" s="174">
        <v>25.313109499999996</v>
      </c>
      <c r="R1198" s="174">
        <v>24.482321222222222</v>
      </c>
      <c r="S1198" s="174">
        <v>25.169038611111109</v>
      </c>
      <c r="T1198" s="176">
        <v>26.127463277777775</v>
      </c>
    </row>
    <row r="1199" spans="1:20" x14ac:dyDescent="0.2">
      <c r="A1199" s="182" t="s">
        <v>683</v>
      </c>
      <c r="B1199" s="182" t="s">
        <v>684</v>
      </c>
      <c r="C1199" s="182" t="s">
        <v>1301</v>
      </c>
      <c r="D1199" s="174">
        <v>10.503521777777777</v>
      </c>
      <c r="E1199" s="174">
        <v>9.8294960555555555</v>
      </c>
      <c r="F1199" s="174">
        <v>9.6687609444444416</v>
      </c>
      <c r="G1199" s="174">
        <v>9.6053301666666666</v>
      </c>
      <c r="H1199" s="174">
        <v>9.3981212777777774</v>
      </c>
      <c r="I1199" s="174">
        <v>9.3446133888888898</v>
      </c>
      <c r="J1199" s="174">
        <v>8.9260388888888897</v>
      </c>
      <c r="K1199" s="174">
        <v>9.4258378333333344</v>
      </c>
      <c r="L1199" s="174">
        <v>9.1267897777777751</v>
      </c>
      <c r="M1199" s="174">
        <v>9.5966531111111131</v>
      </c>
      <c r="N1199" s="174">
        <v>10.841666944444443</v>
      </c>
      <c r="O1199" s="174">
        <v>11.243233055555557</v>
      </c>
      <c r="P1199" s="174">
        <v>10.473871222222222</v>
      </c>
      <c r="Q1199" s="174">
        <v>13.236044944444444</v>
      </c>
      <c r="R1199" s="174">
        <v>10.595165333333332</v>
      </c>
      <c r="S1199" s="174">
        <v>10.498616999999999</v>
      </c>
      <c r="T1199" s="176">
        <v>10.91815072222222</v>
      </c>
    </row>
    <row r="1200" spans="1:20" x14ac:dyDescent="0.2">
      <c r="A1200" s="182" t="s">
        <v>523</v>
      </c>
      <c r="B1200" s="182" t="s">
        <v>467</v>
      </c>
      <c r="C1200" s="182" t="s">
        <v>1301</v>
      </c>
      <c r="D1200" s="174">
        <v>12.332673222222221</v>
      </c>
      <c r="E1200" s="174">
        <v>11.652911277777779</v>
      </c>
      <c r="F1200" s="174">
        <v>11.444210055555555</v>
      </c>
      <c r="G1200" s="174">
        <v>11.490746277777777</v>
      </c>
      <c r="H1200" s="174">
        <v>11.440074722222224</v>
      </c>
      <c r="I1200" s="174">
        <v>11.472280777777776</v>
      </c>
      <c r="J1200" s="174">
        <v>11.593568611111111</v>
      </c>
      <c r="K1200" s="174">
        <v>11.996958888888891</v>
      </c>
      <c r="L1200" s="174">
        <v>11.922380222222223</v>
      </c>
      <c r="M1200" s="174">
        <v>11.4872935</v>
      </c>
      <c r="N1200" s="174">
        <v>11.571705611111112</v>
      </c>
      <c r="O1200" s="174">
        <v>12.787942555555555</v>
      </c>
      <c r="P1200" s="174">
        <v>11.748264833333332</v>
      </c>
      <c r="Q1200" s="174">
        <v>10.551418833333333</v>
      </c>
      <c r="R1200" s="174">
        <v>8.4098145000000013</v>
      </c>
      <c r="S1200" s="174">
        <v>8.2514193333333328</v>
      </c>
      <c r="T1200" s="176">
        <v>8.3449379999999991</v>
      </c>
    </row>
    <row r="1201" spans="1:20" x14ac:dyDescent="0.2">
      <c r="A1201" s="182" t="s">
        <v>2309</v>
      </c>
      <c r="B1201" s="182" t="s">
        <v>2310</v>
      </c>
      <c r="C1201" s="182" t="s">
        <v>1301</v>
      </c>
      <c r="D1201" s="174">
        <v>9.9345087777777774</v>
      </c>
      <c r="E1201" s="174">
        <v>9.4101138333333338</v>
      </c>
      <c r="F1201" s="174">
        <v>9.099763222222224</v>
      </c>
      <c r="G1201" s="174">
        <v>9.2037818333333341</v>
      </c>
      <c r="H1201" s="174">
        <v>9.1658775555555554</v>
      </c>
      <c r="I1201" s="174">
        <v>8.8454622222222223</v>
      </c>
      <c r="J1201" s="174">
        <v>8.9618604999999985</v>
      </c>
      <c r="K1201" s="174">
        <v>9.1980229999999992</v>
      </c>
      <c r="L1201" s="174">
        <v>9.2157181111111104</v>
      </c>
      <c r="M1201" s="174">
        <v>9.3574400555555552</v>
      </c>
      <c r="N1201" s="174">
        <v>9.5679424444444425</v>
      </c>
      <c r="O1201" s="174">
        <v>10.491144500000003</v>
      </c>
      <c r="P1201" s="174">
        <v>9.3924759444444437</v>
      </c>
      <c r="Q1201" s="174">
        <v>9.1579648888888894</v>
      </c>
      <c r="R1201" s="174">
        <v>7.8415716111111111</v>
      </c>
      <c r="S1201" s="174">
        <v>7.9367506666666667</v>
      </c>
      <c r="T1201" s="176">
        <v>7.8093050555555568</v>
      </c>
    </row>
    <row r="1202" spans="1:20" x14ac:dyDescent="0.2">
      <c r="A1202" s="182" t="s">
        <v>1794</v>
      </c>
      <c r="B1202" s="182" t="s">
        <v>1795</v>
      </c>
      <c r="C1202" s="182" t="s">
        <v>1301</v>
      </c>
      <c r="D1202" s="174">
        <v>9.9824504999999988</v>
      </c>
      <c r="E1202" s="174">
        <v>7.8167685555555551</v>
      </c>
      <c r="F1202" s="174">
        <v>7.0720380555555558</v>
      </c>
      <c r="G1202" s="174">
        <v>7.2488051666666671</v>
      </c>
      <c r="H1202" s="174">
        <v>8.481320222222223</v>
      </c>
      <c r="I1202" s="174">
        <v>7.4279040555555538</v>
      </c>
      <c r="J1202" s="174">
        <v>7.5184731666666664</v>
      </c>
      <c r="K1202" s="174">
        <v>6.9740115555555553</v>
      </c>
      <c r="L1202" s="174">
        <v>6.9560337777777779</v>
      </c>
      <c r="M1202" s="174">
        <v>7.4292469444444453</v>
      </c>
      <c r="N1202" s="174">
        <v>7.9052754444444462</v>
      </c>
      <c r="O1202" s="174">
        <v>8.7638512222222218</v>
      </c>
      <c r="P1202" s="174">
        <v>7.3666508333333338</v>
      </c>
      <c r="Q1202" s="174">
        <v>11.320037888888889</v>
      </c>
      <c r="R1202" s="174">
        <v>7.6981189999999993</v>
      </c>
      <c r="S1202" s="174">
        <v>7.1402988333333344</v>
      </c>
      <c r="T1202" s="176">
        <v>7.2869365555555543</v>
      </c>
    </row>
    <row r="1203" spans="1:20" x14ac:dyDescent="0.2">
      <c r="A1203" s="182" t="s">
        <v>524</v>
      </c>
      <c r="B1203" s="182" t="s">
        <v>507</v>
      </c>
      <c r="C1203" s="182" t="s">
        <v>1301</v>
      </c>
      <c r="D1203" s="174">
        <v>18.51735427777778</v>
      </c>
      <c r="E1203" s="174">
        <v>15.25201161111111</v>
      </c>
      <c r="F1203" s="174">
        <v>13.950269722222224</v>
      </c>
      <c r="G1203" s="174">
        <v>12.840232833333337</v>
      </c>
      <c r="H1203" s="174">
        <v>12.56715711111111</v>
      </c>
      <c r="I1203" s="174">
        <v>14.091337444444441</v>
      </c>
      <c r="J1203" s="174">
        <v>15.540195333333335</v>
      </c>
      <c r="K1203" s="174">
        <v>13.409162999999999</v>
      </c>
      <c r="L1203" s="174">
        <v>12.817011055555554</v>
      </c>
      <c r="M1203" s="174">
        <v>12.557802555555556</v>
      </c>
      <c r="N1203" s="174">
        <v>15.60134722222222</v>
      </c>
      <c r="O1203" s="174">
        <v>16.416028166666667</v>
      </c>
      <c r="P1203" s="174">
        <v>16.950206944444442</v>
      </c>
      <c r="Q1203" s="174">
        <v>15.122640277777776</v>
      </c>
      <c r="R1203" s="174">
        <v>10.49141061111111</v>
      </c>
      <c r="S1203" s="174">
        <v>9.7994937222222216</v>
      </c>
      <c r="T1203" s="176">
        <v>9.7452953333333348</v>
      </c>
    </row>
    <row r="1204" spans="1:20" x14ac:dyDescent="0.2">
      <c r="A1204" s="182" t="s">
        <v>525</v>
      </c>
      <c r="B1204" s="182" t="s">
        <v>476</v>
      </c>
      <c r="C1204" s="182" t="s">
        <v>1301</v>
      </c>
      <c r="D1204" s="174">
        <v>9.0966679444444427</v>
      </c>
      <c r="E1204" s="174">
        <v>4.7916882777777774</v>
      </c>
      <c r="F1204" s="174">
        <v>4.430327888888888</v>
      </c>
      <c r="G1204" s="174">
        <v>4.2942268333333331</v>
      </c>
      <c r="H1204" s="174">
        <v>4.275555555555556</v>
      </c>
      <c r="I1204" s="174">
        <v>4.1834840555555548</v>
      </c>
      <c r="J1204" s="174">
        <v>4.0584203888888881</v>
      </c>
      <c r="K1204" s="174">
        <v>4.223681222222222</v>
      </c>
      <c r="L1204" s="174">
        <v>4.1201848888888897</v>
      </c>
      <c r="M1204" s="174">
        <v>4.648677888888888</v>
      </c>
      <c r="N1204" s="174">
        <v>4.4628583888888889</v>
      </c>
      <c r="O1204" s="174">
        <v>5.6987570000000005</v>
      </c>
      <c r="P1204" s="174">
        <v>5.0830579999999994</v>
      </c>
      <c r="Q1204" s="174">
        <v>6.3920266666666672</v>
      </c>
      <c r="R1204" s="174">
        <v>5.7837100000000001</v>
      </c>
      <c r="S1204" s="174">
        <v>5.1008088333333346</v>
      </c>
      <c r="T1204" s="176">
        <v>4.9882714444444449</v>
      </c>
    </row>
    <row r="1205" spans="1:20" x14ac:dyDescent="0.2">
      <c r="A1205" s="182" t="s">
        <v>2807</v>
      </c>
      <c r="B1205" s="182" t="s">
        <v>455</v>
      </c>
      <c r="C1205" s="182" t="s">
        <v>1301</v>
      </c>
      <c r="D1205" s="174">
        <v>55.23099088888889</v>
      </c>
      <c r="E1205" s="174">
        <v>49.373154444444452</v>
      </c>
      <c r="F1205" s="174">
        <v>44.025795277777789</v>
      </c>
      <c r="G1205" s="174">
        <v>42.184981888888885</v>
      </c>
      <c r="H1205" s="174">
        <v>44.107092888888893</v>
      </c>
      <c r="I1205" s="174">
        <v>39.926461888888895</v>
      </c>
      <c r="J1205" s="174">
        <v>39.531004666666661</v>
      </c>
      <c r="K1205" s="174">
        <v>39.343857222222226</v>
      </c>
      <c r="L1205" s="174">
        <v>39.142019833333329</v>
      </c>
      <c r="M1205" s="174">
        <v>39.226865777777775</v>
      </c>
      <c r="N1205" s="174">
        <v>40.081985500000002</v>
      </c>
      <c r="O1205" s="174">
        <v>39.97822705555555</v>
      </c>
      <c r="P1205" s="174">
        <v>44.677642166666665</v>
      </c>
      <c r="Q1205" s="174">
        <v>57.757108333333321</v>
      </c>
      <c r="R1205" s="174">
        <v>40.508482222222227</v>
      </c>
      <c r="S1205" s="174">
        <v>39.652656888888899</v>
      </c>
      <c r="T1205" s="176">
        <v>39.391419500000012</v>
      </c>
    </row>
    <row r="1206" spans="1:20" x14ac:dyDescent="0.2">
      <c r="A1206" s="182" t="s">
        <v>3809</v>
      </c>
      <c r="B1206" s="182" t="s">
        <v>3810</v>
      </c>
      <c r="C1206" s="182" t="s">
        <v>1301</v>
      </c>
      <c r="D1206" s="174">
        <v>36.250329055555554</v>
      </c>
      <c r="E1206" s="174">
        <v>31.714469833333332</v>
      </c>
      <c r="F1206" s="174">
        <v>28.586001555555558</v>
      </c>
      <c r="G1206" s="174">
        <v>29.213678388888884</v>
      </c>
      <c r="H1206" s="174">
        <v>31.233506944444439</v>
      </c>
      <c r="I1206" s="174">
        <v>27.785863277777779</v>
      </c>
      <c r="J1206" s="174">
        <v>28.846721166666669</v>
      </c>
      <c r="K1206" s="174">
        <v>27.893300833333331</v>
      </c>
      <c r="L1206" s="174">
        <v>28.279176944444444</v>
      </c>
      <c r="M1206" s="174">
        <v>28.847472333333332</v>
      </c>
      <c r="N1206" s="174">
        <v>29.513920333333335</v>
      </c>
      <c r="O1206" s="174">
        <v>29.914768833333337</v>
      </c>
      <c r="P1206" s="174">
        <v>27.971793277777778</v>
      </c>
      <c r="Q1206" s="174">
        <v>36.554173833333337</v>
      </c>
      <c r="R1206" s="174">
        <v>30.216539666666669</v>
      </c>
      <c r="S1206" s="174">
        <v>29.157070277777777</v>
      </c>
      <c r="T1206" s="176">
        <v>28.222375833333338</v>
      </c>
    </row>
    <row r="1207" spans="1:20" x14ac:dyDescent="0.2">
      <c r="A1207" s="182" t="s">
        <v>526</v>
      </c>
      <c r="B1207" s="182" t="s">
        <v>473</v>
      </c>
      <c r="C1207" s="182" t="s">
        <v>1301</v>
      </c>
      <c r="D1207" s="174">
        <v>12.357217444444448</v>
      </c>
      <c r="E1207" s="174">
        <v>7.7826493333333344</v>
      </c>
      <c r="F1207" s="174">
        <v>7.1992140555555562</v>
      </c>
      <c r="G1207" s="174">
        <v>6.9253892222222238</v>
      </c>
      <c r="H1207" s="174">
        <v>6.8252008888888884</v>
      </c>
      <c r="I1207" s="174">
        <v>6.7622487777777778</v>
      </c>
      <c r="J1207" s="174">
        <v>6.7832135555555535</v>
      </c>
      <c r="K1207" s="174">
        <v>6.636190222222222</v>
      </c>
      <c r="L1207" s="174">
        <v>7.1391199999999992</v>
      </c>
      <c r="M1207" s="174">
        <v>6.6158732222222216</v>
      </c>
      <c r="N1207" s="174">
        <v>6.9406788333333349</v>
      </c>
      <c r="O1207" s="174">
        <v>7.0121235555555552</v>
      </c>
      <c r="P1207" s="174">
        <v>6.6147668333333343</v>
      </c>
      <c r="Q1207" s="174">
        <v>6.8212892222222221</v>
      </c>
      <c r="R1207" s="174">
        <v>6.8473322777777783</v>
      </c>
      <c r="S1207" s="174">
        <v>6.8513886111111111</v>
      </c>
      <c r="T1207" s="176">
        <v>7.5797281111111108</v>
      </c>
    </row>
    <row r="1208" spans="1:20" x14ac:dyDescent="0.2">
      <c r="A1208" s="182" t="s">
        <v>3811</v>
      </c>
      <c r="B1208" s="182" t="s">
        <v>3812</v>
      </c>
      <c r="C1208" s="182" t="s">
        <v>1301</v>
      </c>
      <c r="D1208" s="174">
        <v>33.593734058823529</v>
      </c>
      <c r="E1208" s="174">
        <v>33.215393833333337</v>
      </c>
      <c r="F1208" s="174">
        <v>30.087204333333325</v>
      </c>
      <c r="G1208" s="174">
        <v>30.07221211111111</v>
      </c>
      <c r="H1208" s="174">
        <v>32.646559222222216</v>
      </c>
      <c r="I1208" s="174">
        <v>29.654846555555551</v>
      </c>
      <c r="J1208" s="174">
        <v>29.258896722222214</v>
      </c>
      <c r="K1208" s="174">
        <v>29.812851500000004</v>
      </c>
      <c r="L1208" s="174">
        <v>30.488512944444444</v>
      </c>
      <c r="M1208" s="174">
        <v>30.029043277777777</v>
      </c>
      <c r="N1208" s="174">
        <v>31.019803166666673</v>
      </c>
      <c r="O1208" s="174">
        <v>31.22353294444445</v>
      </c>
      <c r="P1208" s="174">
        <v>33.81339811111112</v>
      </c>
      <c r="Q1208" s="174">
        <v>55.483155777777775</v>
      </c>
      <c r="R1208" s="174">
        <v>33.565126777777778</v>
      </c>
      <c r="S1208" s="174">
        <v>30.00214172222222</v>
      </c>
      <c r="T1208" s="176">
        <v>29.235360222222223</v>
      </c>
    </row>
    <row r="1209" spans="1:20" x14ac:dyDescent="0.2">
      <c r="A1209" s="182" t="s">
        <v>537</v>
      </c>
      <c r="B1209" s="182" t="s">
        <v>538</v>
      </c>
      <c r="C1209" s="182" t="s">
        <v>1301</v>
      </c>
      <c r="D1209" s="174">
        <v>20.749337000000004</v>
      </c>
      <c r="E1209" s="174">
        <v>14.096568333333334</v>
      </c>
      <c r="F1209" s="174">
        <v>13.457032388888887</v>
      </c>
      <c r="G1209" s="174">
        <v>13.093132944444445</v>
      </c>
      <c r="H1209" s="174">
        <v>13.63569022222222</v>
      </c>
      <c r="I1209" s="174">
        <v>12.978949333333334</v>
      </c>
      <c r="J1209" s="174">
        <v>12.411788944444444</v>
      </c>
      <c r="K1209" s="174">
        <v>12.711925000000001</v>
      </c>
      <c r="L1209" s="174">
        <v>12.81530288888889</v>
      </c>
      <c r="M1209" s="174">
        <v>12.480687888888889</v>
      </c>
      <c r="N1209" s="174">
        <v>13.778849111111112</v>
      </c>
      <c r="O1209" s="174">
        <v>15.559347388888888</v>
      </c>
      <c r="P1209" s="174">
        <v>15.030448166666666</v>
      </c>
      <c r="Q1209" s="174">
        <v>17.440875722222227</v>
      </c>
      <c r="R1209" s="174">
        <v>13.981696666666668</v>
      </c>
      <c r="S1209" s="174">
        <v>13.89196661111111</v>
      </c>
      <c r="T1209" s="176">
        <v>14.789764166666666</v>
      </c>
    </row>
    <row r="1210" spans="1:20" x14ac:dyDescent="0.2">
      <c r="A1210" s="182" t="s">
        <v>535</v>
      </c>
      <c r="B1210" s="182" t="s">
        <v>536</v>
      </c>
      <c r="C1210" s="182" t="s">
        <v>1301</v>
      </c>
      <c r="D1210" s="174">
        <v>23.601480444444448</v>
      </c>
      <c r="E1210" s="174">
        <v>14.20001922222222</v>
      </c>
      <c r="F1210" s="174">
        <v>14.670471388888886</v>
      </c>
      <c r="G1210" s="174">
        <v>13.770910999999998</v>
      </c>
      <c r="H1210" s="174">
        <v>13.931992277777777</v>
      </c>
      <c r="I1210" s="174">
        <v>14.135624666666667</v>
      </c>
      <c r="J1210" s="174">
        <v>13.809018722222223</v>
      </c>
      <c r="K1210" s="174">
        <v>13.417556666666666</v>
      </c>
      <c r="L1210" s="174">
        <v>13.90589311111111</v>
      </c>
      <c r="M1210" s="174">
        <v>14.006371944444444</v>
      </c>
      <c r="N1210" s="174">
        <v>14.269752722222218</v>
      </c>
      <c r="O1210" s="174">
        <v>16.302253611111112</v>
      </c>
      <c r="P1210" s="174">
        <v>14.545230111111112</v>
      </c>
      <c r="Q1210" s="174">
        <v>18.823319722222223</v>
      </c>
      <c r="R1210" s="174">
        <v>14.736047611111111</v>
      </c>
      <c r="S1210" s="174">
        <v>14.45288777777778</v>
      </c>
      <c r="T1210" s="176">
        <v>16.009976944444446</v>
      </c>
    </row>
    <row r="1211" spans="1:20" x14ac:dyDescent="0.2">
      <c r="A1211" s="182" t="s">
        <v>1746</v>
      </c>
      <c r="B1211" s="182" t="s">
        <v>1747</v>
      </c>
      <c r="C1211" s="182" t="s">
        <v>1301</v>
      </c>
      <c r="D1211" s="174">
        <v>24.748326222222218</v>
      </c>
      <c r="E1211" s="174">
        <v>19.094242500000004</v>
      </c>
      <c r="F1211" s="174">
        <v>18.662412388888889</v>
      </c>
      <c r="G1211" s="174">
        <v>19.265075666666664</v>
      </c>
      <c r="H1211" s="174">
        <v>18.504150777777781</v>
      </c>
      <c r="I1211" s="174">
        <v>17.967539611111114</v>
      </c>
      <c r="J1211" s="174">
        <v>18.213553666666662</v>
      </c>
      <c r="K1211" s="174">
        <v>18.172373611111112</v>
      </c>
      <c r="L1211" s="174">
        <v>18.173566611111113</v>
      </c>
      <c r="M1211" s="174">
        <v>18.504641499999998</v>
      </c>
      <c r="N1211" s="174">
        <v>19.71326783333333</v>
      </c>
      <c r="O1211" s="174">
        <v>24.596154999999996</v>
      </c>
      <c r="P1211" s="174">
        <v>21.473046611111112</v>
      </c>
      <c r="Q1211" s="174">
        <v>13.385182166666668</v>
      </c>
      <c r="R1211" s="174">
        <v>11.716681444444442</v>
      </c>
      <c r="S1211" s="174">
        <v>11.552461111111109</v>
      </c>
      <c r="T1211" s="176">
        <v>11.468650500000001</v>
      </c>
    </row>
    <row r="1212" spans="1:20" x14ac:dyDescent="0.2">
      <c r="A1212" s="182" t="s">
        <v>791</v>
      </c>
      <c r="B1212" s="182" t="s">
        <v>778</v>
      </c>
      <c r="C1212" s="182" t="s">
        <v>1301</v>
      </c>
      <c r="D1212" s="174">
        <v>19.421450111111113</v>
      </c>
      <c r="E1212" s="174">
        <v>12.828202277777777</v>
      </c>
      <c r="F1212" s="174">
        <v>13.272458611111112</v>
      </c>
      <c r="G1212" s="174">
        <v>12.683676722222224</v>
      </c>
      <c r="H1212" s="174">
        <v>12.878266333333334</v>
      </c>
      <c r="I1212" s="174">
        <v>12.540180722222223</v>
      </c>
      <c r="J1212" s="174">
        <v>12.572917111111114</v>
      </c>
      <c r="K1212" s="174">
        <v>12.904064388888891</v>
      </c>
      <c r="L1212" s="174">
        <v>12.393859944444443</v>
      </c>
      <c r="M1212" s="174">
        <v>12.439358777777777</v>
      </c>
      <c r="N1212" s="174">
        <v>13.42524772222222</v>
      </c>
      <c r="O1212" s="174">
        <v>17.669282166666665</v>
      </c>
      <c r="P1212" s="174">
        <v>16.086747277777778</v>
      </c>
      <c r="Q1212" s="174">
        <v>11.838050944444444</v>
      </c>
      <c r="R1212" s="174">
        <v>9.1493205555555548</v>
      </c>
      <c r="S1212" s="174">
        <v>9.0333257222222212</v>
      </c>
      <c r="T1212" s="176">
        <v>9.4688970000000001</v>
      </c>
    </row>
    <row r="1213" spans="1:20" x14ac:dyDescent="0.2">
      <c r="A1213" s="182" t="s">
        <v>790</v>
      </c>
      <c r="B1213" s="182" t="s">
        <v>777</v>
      </c>
      <c r="C1213" s="182" t="s">
        <v>1301</v>
      </c>
      <c r="D1213" s="174">
        <v>20.874541111111107</v>
      </c>
      <c r="E1213" s="174">
        <v>14.20061877777778</v>
      </c>
      <c r="F1213" s="174">
        <v>14.917283055555556</v>
      </c>
      <c r="G1213" s="174">
        <v>14.272950333333332</v>
      </c>
      <c r="H1213" s="174">
        <v>13.824548222222223</v>
      </c>
      <c r="I1213" s="174">
        <v>14.307314055555558</v>
      </c>
      <c r="J1213" s="174">
        <v>14.253343333333333</v>
      </c>
      <c r="K1213" s="174">
        <v>13.80477872222222</v>
      </c>
      <c r="L1213" s="174">
        <v>14.699584111111111</v>
      </c>
      <c r="M1213" s="174">
        <v>13.899630944444446</v>
      </c>
      <c r="N1213" s="174">
        <v>14.203913500000001</v>
      </c>
      <c r="O1213" s="174">
        <v>16.59850605555555</v>
      </c>
      <c r="P1213" s="174">
        <v>15.631288777777781</v>
      </c>
      <c r="Q1213" s="174">
        <v>10.239656277777776</v>
      </c>
      <c r="R1213" s="174">
        <v>9.1770877777777784</v>
      </c>
      <c r="S1213" s="174">
        <v>9.0831992777777781</v>
      </c>
      <c r="T1213" s="176">
        <v>9.0443681111111118</v>
      </c>
    </row>
    <row r="1214" spans="1:20" x14ac:dyDescent="0.2">
      <c r="A1214" s="182" t="s">
        <v>3813</v>
      </c>
      <c r="B1214" s="182" t="s">
        <v>3814</v>
      </c>
      <c r="C1214" s="182" t="s">
        <v>1301</v>
      </c>
      <c r="D1214" s="174">
        <v>27.959203470588236</v>
      </c>
      <c r="E1214" s="174">
        <v>27.204351166666665</v>
      </c>
      <c r="F1214" s="174">
        <v>24.441177555555555</v>
      </c>
      <c r="G1214" s="174">
        <v>24.18160266666667</v>
      </c>
      <c r="H1214" s="174">
        <v>25.825932666666667</v>
      </c>
      <c r="I1214" s="174">
        <v>23.688400000000005</v>
      </c>
      <c r="J1214" s="174">
        <v>23.554006833333336</v>
      </c>
      <c r="K1214" s="174">
        <v>23.978836777777783</v>
      </c>
      <c r="L1214" s="174">
        <v>24.5757385</v>
      </c>
      <c r="M1214" s="174">
        <v>24.137135999999998</v>
      </c>
      <c r="N1214" s="174">
        <v>25.099854444444446</v>
      </c>
      <c r="O1214" s="174">
        <v>25.120460888888889</v>
      </c>
      <c r="P1214" s="174">
        <v>28.09732683333333</v>
      </c>
      <c r="Q1214" s="174">
        <v>48.513639000000005</v>
      </c>
      <c r="R1214" s="174">
        <v>26.662066888888884</v>
      </c>
      <c r="S1214" s="174">
        <v>24.152780499999992</v>
      </c>
      <c r="T1214" s="176">
        <v>23.481784388888887</v>
      </c>
    </row>
    <row r="1215" spans="1:20" x14ac:dyDescent="0.2">
      <c r="A1215" s="182" t="s">
        <v>2034</v>
      </c>
      <c r="B1215" s="182" t="s">
        <v>2035</v>
      </c>
      <c r="C1215" s="182" t="s">
        <v>1301</v>
      </c>
      <c r="D1215" s="174">
        <v>40.755489833333336</v>
      </c>
      <c r="E1215" s="174">
        <v>35.149932944444437</v>
      </c>
      <c r="F1215" s="174">
        <v>34.852417944444447</v>
      </c>
      <c r="G1215" s="174">
        <v>32.759219000000002</v>
      </c>
      <c r="H1215" s="174">
        <v>39.279921666666667</v>
      </c>
      <c r="I1215" s="174">
        <v>33.753520555555561</v>
      </c>
      <c r="J1215" s="174">
        <v>35.081946277777782</v>
      </c>
      <c r="K1215" s="174">
        <v>27.905916388888883</v>
      </c>
      <c r="L1215" s="174">
        <v>28.994347388888887</v>
      </c>
      <c r="M1215" s="174">
        <v>30.156126944444438</v>
      </c>
      <c r="N1215" s="174">
        <v>35.089643555555554</v>
      </c>
      <c r="O1215" s="174">
        <v>35.527769555555551</v>
      </c>
      <c r="P1215" s="174">
        <v>33.717106777777772</v>
      </c>
      <c r="Q1215" s="174">
        <v>45.727773833333337</v>
      </c>
      <c r="R1215" s="174">
        <v>23.219700611111111</v>
      </c>
      <c r="S1215" s="174">
        <v>21.285009166666665</v>
      </c>
      <c r="T1215" s="176">
        <v>18.991654833333332</v>
      </c>
    </row>
    <row r="1216" spans="1:20" x14ac:dyDescent="0.2">
      <c r="A1216" s="182" t="s">
        <v>789</v>
      </c>
      <c r="B1216" s="182" t="s">
        <v>776</v>
      </c>
      <c r="C1216" s="182" t="s">
        <v>1301</v>
      </c>
      <c r="D1216" s="174">
        <v>38.985241000000002</v>
      </c>
      <c r="E1216" s="174">
        <v>23.208382500000006</v>
      </c>
      <c r="F1216" s="174">
        <v>22.871405611111111</v>
      </c>
      <c r="G1216" s="174">
        <v>22.442873166666661</v>
      </c>
      <c r="H1216" s="174">
        <v>21.701415222222224</v>
      </c>
      <c r="I1216" s="174">
        <v>20.662194555555558</v>
      </c>
      <c r="J1216" s="174">
        <v>20.848162499999997</v>
      </c>
      <c r="K1216" s="174">
        <v>20.250756166666665</v>
      </c>
      <c r="L1216" s="174">
        <v>20.182445111111107</v>
      </c>
      <c r="M1216" s="174">
        <v>20.173517722222218</v>
      </c>
      <c r="N1216" s="174">
        <v>22.600986611111111</v>
      </c>
      <c r="O1216" s="174">
        <v>28.916529611111109</v>
      </c>
      <c r="P1216" s="174">
        <v>26.202255888888885</v>
      </c>
      <c r="Q1216" s="174">
        <v>16.873802888888886</v>
      </c>
      <c r="R1216" s="174">
        <v>14.22296988888889</v>
      </c>
      <c r="S1216" s="174">
        <v>14.19674366666667</v>
      </c>
      <c r="T1216" s="176">
        <v>13.611551833333335</v>
      </c>
    </row>
    <row r="1217" spans="1:20" x14ac:dyDescent="0.2">
      <c r="A1217" s="182" t="s">
        <v>788</v>
      </c>
      <c r="B1217" s="182" t="s">
        <v>775</v>
      </c>
      <c r="C1217" s="182" t="s">
        <v>1301</v>
      </c>
      <c r="D1217" s="174">
        <v>20.306697555555555</v>
      </c>
      <c r="E1217" s="174">
        <v>14.156866166666669</v>
      </c>
      <c r="F1217" s="174">
        <v>14.631101333333334</v>
      </c>
      <c r="G1217" s="174">
        <v>13.957364722222222</v>
      </c>
      <c r="H1217" s="174">
        <v>14.054880499999999</v>
      </c>
      <c r="I1217" s="174">
        <v>13.703966388888887</v>
      </c>
      <c r="J1217" s="174">
        <v>14.112601222222221</v>
      </c>
      <c r="K1217" s="174">
        <v>13.34704761111111</v>
      </c>
      <c r="L1217" s="174">
        <v>13.216384722222223</v>
      </c>
      <c r="M1217" s="174">
        <v>13.346397222222222</v>
      </c>
      <c r="N1217" s="174">
        <v>15.987678444444445</v>
      </c>
      <c r="O1217" s="174">
        <v>18.493827333333336</v>
      </c>
      <c r="P1217" s="174">
        <v>17.225595055555559</v>
      </c>
      <c r="Q1217" s="174">
        <v>12.066777333333333</v>
      </c>
      <c r="R1217" s="174">
        <v>10.60650161111111</v>
      </c>
      <c r="S1217" s="174">
        <v>10.500257666666666</v>
      </c>
      <c r="T1217" s="176">
        <v>10.640596888888888</v>
      </c>
    </row>
    <row r="1218" spans="1:20" x14ac:dyDescent="0.2">
      <c r="A1218" s="182" t="s">
        <v>787</v>
      </c>
      <c r="B1218" s="182" t="s">
        <v>774</v>
      </c>
      <c r="C1218" s="182" t="s">
        <v>1301</v>
      </c>
      <c r="D1218" s="174">
        <v>18.84505044444445</v>
      </c>
      <c r="E1218" s="174">
        <v>13.037124777777775</v>
      </c>
      <c r="F1218" s="174">
        <v>13.220992055555557</v>
      </c>
      <c r="G1218" s="174">
        <v>12.601033277777779</v>
      </c>
      <c r="H1218" s="174">
        <v>12.456597055555555</v>
      </c>
      <c r="I1218" s="174">
        <v>12.360734944444447</v>
      </c>
      <c r="J1218" s="174">
        <v>12.469573888888892</v>
      </c>
      <c r="K1218" s="174">
        <v>12.825569166666668</v>
      </c>
      <c r="L1218" s="174">
        <v>12.954173500000001</v>
      </c>
      <c r="M1218" s="174">
        <v>12.519518999999999</v>
      </c>
      <c r="N1218" s="174">
        <v>14.327846277777777</v>
      </c>
      <c r="O1218" s="174">
        <v>17.14117511111111</v>
      </c>
      <c r="P1218" s="174">
        <v>15.034208722222221</v>
      </c>
      <c r="Q1218" s="174">
        <v>10.056698500000001</v>
      </c>
      <c r="R1218" s="174">
        <v>8.8820770555555537</v>
      </c>
      <c r="S1218" s="174">
        <v>8.6461836111111108</v>
      </c>
      <c r="T1218" s="176">
        <v>8.5962501111111127</v>
      </c>
    </row>
    <row r="1219" spans="1:20" x14ac:dyDescent="0.2">
      <c r="A1219" s="182" t="s">
        <v>786</v>
      </c>
      <c r="B1219" s="182" t="s">
        <v>773</v>
      </c>
      <c r="C1219" s="182" t="s">
        <v>1301</v>
      </c>
      <c r="D1219" s="174">
        <v>17.695516777777776</v>
      </c>
      <c r="E1219" s="174">
        <v>12.014514777777778</v>
      </c>
      <c r="F1219" s="174">
        <v>12.53727233333333</v>
      </c>
      <c r="G1219" s="174">
        <v>11.34370988888889</v>
      </c>
      <c r="H1219" s="174">
        <v>12.470306722222221</v>
      </c>
      <c r="I1219" s="174">
        <v>12.697937388888889</v>
      </c>
      <c r="J1219" s="174">
        <v>13.069164333333333</v>
      </c>
      <c r="K1219" s="174">
        <v>13.238852</v>
      </c>
      <c r="L1219" s="174">
        <v>12.691862888888888</v>
      </c>
      <c r="M1219" s="174">
        <v>12.745772499999999</v>
      </c>
      <c r="N1219" s="174">
        <v>15.358930777777779</v>
      </c>
      <c r="O1219" s="174">
        <v>20.581398111111113</v>
      </c>
      <c r="P1219" s="174">
        <v>17.241919777777778</v>
      </c>
      <c r="Q1219" s="174">
        <v>10.526045222222224</v>
      </c>
      <c r="R1219" s="174">
        <v>9.1417986111111116</v>
      </c>
      <c r="S1219" s="174">
        <v>8.5166717777777787</v>
      </c>
      <c r="T1219" s="176">
        <v>8.4737274444444441</v>
      </c>
    </row>
    <row r="1220" spans="1:20" x14ac:dyDescent="0.2">
      <c r="A1220" s="182" t="s">
        <v>785</v>
      </c>
      <c r="B1220" s="182" t="s">
        <v>772</v>
      </c>
      <c r="C1220" s="182" t="s">
        <v>1301</v>
      </c>
      <c r="D1220" s="174">
        <v>27.211215055555549</v>
      </c>
      <c r="E1220" s="174">
        <v>15.964736555555557</v>
      </c>
      <c r="F1220" s="174">
        <v>17.043770500000004</v>
      </c>
      <c r="G1220" s="174">
        <v>16.440656888888888</v>
      </c>
      <c r="H1220" s="174">
        <v>17.478438222222223</v>
      </c>
      <c r="I1220" s="174">
        <v>16.665329611111112</v>
      </c>
      <c r="J1220" s="174">
        <v>14.961296888888889</v>
      </c>
      <c r="K1220" s="174">
        <v>15.01191561111111</v>
      </c>
      <c r="L1220" s="174">
        <v>16.311632500000005</v>
      </c>
      <c r="M1220" s="174">
        <v>15.701007611111111</v>
      </c>
      <c r="N1220" s="174">
        <v>16.369299333333334</v>
      </c>
      <c r="O1220" s="174">
        <v>18.418039500000003</v>
      </c>
      <c r="P1220" s="174">
        <v>19.712850388888892</v>
      </c>
      <c r="Q1220" s="174">
        <v>11.065938166666664</v>
      </c>
      <c r="R1220" s="174">
        <v>9.867245166666665</v>
      </c>
      <c r="S1220" s="174">
        <v>9.7536647777777752</v>
      </c>
      <c r="T1220" s="176">
        <v>9.3647467777777784</v>
      </c>
    </row>
    <row r="1221" spans="1:20" x14ac:dyDescent="0.2">
      <c r="A1221" s="182" t="s">
        <v>784</v>
      </c>
      <c r="B1221" s="182" t="s">
        <v>771</v>
      </c>
      <c r="C1221" s="182" t="s">
        <v>1301</v>
      </c>
      <c r="D1221" s="174">
        <v>14.718069999999999</v>
      </c>
      <c r="E1221" s="174">
        <v>10.750059722222224</v>
      </c>
      <c r="F1221" s="174">
        <v>10.775212555555555</v>
      </c>
      <c r="G1221" s="174">
        <v>10.247099611111111</v>
      </c>
      <c r="H1221" s="174">
        <v>10.037845888888889</v>
      </c>
      <c r="I1221" s="174">
        <v>10.167531500000003</v>
      </c>
      <c r="J1221" s="174">
        <v>10.233063833333333</v>
      </c>
      <c r="K1221" s="174">
        <v>10.114399222222222</v>
      </c>
      <c r="L1221" s="174">
        <v>9.4208522777777759</v>
      </c>
      <c r="M1221" s="174">
        <v>9.1413727222222221</v>
      </c>
      <c r="N1221" s="174">
        <v>9.559216444444445</v>
      </c>
      <c r="O1221" s="174">
        <v>10.960250166666668</v>
      </c>
      <c r="P1221" s="174">
        <v>10.615302444444442</v>
      </c>
      <c r="Q1221" s="174">
        <v>9.1867700555555558</v>
      </c>
      <c r="R1221" s="174">
        <v>8.3193538888888909</v>
      </c>
      <c r="S1221" s="174">
        <v>8.0510342777777772</v>
      </c>
      <c r="T1221" s="176">
        <v>7.9720252222222223</v>
      </c>
    </row>
    <row r="1222" spans="1:20" x14ac:dyDescent="0.2">
      <c r="A1222" s="182" t="s">
        <v>792</v>
      </c>
      <c r="B1222" s="182" t="s">
        <v>779</v>
      </c>
      <c r="C1222" s="182" t="s">
        <v>1301</v>
      </c>
      <c r="D1222" s="174">
        <v>22.94358711111111</v>
      </c>
      <c r="E1222" s="174">
        <v>15.377908944444442</v>
      </c>
      <c r="F1222" s="174">
        <v>17.245195555555554</v>
      </c>
      <c r="G1222" s="174">
        <v>17.640135388888886</v>
      </c>
      <c r="H1222" s="174">
        <v>16.683531888888883</v>
      </c>
      <c r="I1222" s="174">
        <v>16.431955944444447</v>
      </c>
      <c r="J1222" s="174">
        <v>17.061164388888887</v>
      </c>
      <c r="K1222" s="174">
        <v>16.682543444444448</v>
      </c>
      <c r="L1222" s="174">
        <v>16.229788388888888</v>
      </c>
      <c r="M1222" s="174">
        <v>16.212863944444443</v>
      </c>
      <c r="N1222" s="174">
        <v>17.808877555555554</v>
      </c>
      <c r="O1222" s="174">
        <v>19.757110277777777</v>
      </c>
      <c r="P1222" s="174">
        <v>18.738578333333336</v>
      </c>
      <c r="Q1222" s="174">
        <v>11.568364166666667</v>
      </c>
      <c r="R1222" s="174">
        <v>9.7969235555555567</v>
      </c>
      <c r="S1222" s="174">
        <v>9.4443022777777763</v>
      </c>
      <c r="T1222" s="176">
        <v>9.4171333333333322</v>
      </c>
    </row>
    <row r="1223" spans="1:20" x14ac:dyDescent="0.2">
      <c r="A1223" s="182" t="s">
        <v>527</v>
      </c>
      <c r="B1223" s="182" t="s">
        <v>474</v>
      </c>
      <c r="C1223" s="182" t="s">
        <v>1301</v>
      </c>
      <c r="D1223" s="174">
        <v>48.865325555555565</v>
      </c>
      <c r="E1223" s="174">
        <v>45.862425555555554</v>
      </c>
      <c r="F1223" s="174">
        <v>44.985225222222226</v>
      </c>
      <c r="G1223" s="174">
        <v>45.652075833333328</v>
      </c>
      <c r="H1223" s="174">
        <v>47.270752111111108</v>
      </c>
      <c r="I1223" s="174">
        <v>46.567902444444449</v>
      </c>
      <c r="J1223" s="174">
        <v>45.691856722222226</v>
      </c>
      <c r="K1223" s="174">
        <v>44.882443222222221</v>
      </c>
      <c r="L1223" s="174">
        <v>45.292611388888893</v>
      </c>
      <c r="M1223" s="174">
        <v>44.946545222222227</v>
      </c>
      <c r="N1223" s="174">
        <v>45.270869722222216</v>
      </c>
      <c r="O1223" s="174">
        <v>46.273631333333327</v>
      </c>
      <c r="P1223" s="174">
        <v>44.704981833333335</v>
      </c>
      <c r="Q1223" s="174">
        <v>47.974104111111103</v>
      </c>
      <c r="R1223" s="174">
        <v>45.853286111111096</v>
      </c>
      <c r="S1223" s="174">
        <v>45.569661499999995</v>
      </c>
      <c r="T1223" s="176">
        <v>47.606157333333321</v>
      </c>
    </row>
    <row r="1224" spans="1:20" x14ac:dyDescent="0.2">
      <c r="A1224" s="182" t="s">
        <v>528</v>
      </c>
      <c r="B1224" s="182" t="s">
        <v>456</v>
      </c>
      <c r="C1224" s="182" t="s">
        <v>1301</v>
      </c>
      <c r="D1224" s="174">
        <v>13.590933111111111</v>
      </c>
      <c r="E1224" s="174">
        <v>10.637784944444443</v>
      </c>
      <c r="F1224" s="174">
        <v>10.425378777777778</v>
      </c>
      <c r="G1224" s="174">
        <v>9.7578908888888876</v>
      </c>
      <c r="H1224" s="174">
        <v>9.8735881111111112</v>
      </c>
      <c r="I1224" s="174">
        <v>9.6143733333333348</v>
      </c>
      <c r="J1224" s="174">
        <v>10.448366944444444</v>
      </c>
      <c r="K1224" s="174">
        <v>9.9572473888888897</v>
      </c>
      <c r="L1224" s="174">
        <v>10.077401555555557</v>
      </c>
      <c r="M1224" s="174">
        <v>10.112336777777777</v>
      </c>
      <c r="N1224" s="174">
        <v>10.983782000000001</v>
      </c>
      <c r="O1224" s="174">
        <v>12.10164122222222</v>
      </c>
      <c r="P1224" s="174">
        <v>11.931630888888888</v>
      </c>
      <c r="Q1224" s="174">
        <v>9.7956498333333357</v>
      </c>
      <c r="R1224" s="174">
        <v>8.580824999999999</v>
      </c>
      <c r="S1224" s="174">
        <v>8.4820757777777782</v>
      </c>
      <c r="T1224" s="176">
        <v>8.3968436111111107</v>
      </c>
    </row>
    <row r="1225" spans="1:20" x14ac:dyDescent="0.2">
      <c r="A1225" s="182" t="s">
        <v>2252</v>
      </c>
      <c r="B1225" s="182" t="s">
        <v>2253</v>
      </c>
      <c r="C1225" s="182" t="s">
        <v>1301</v>
      </c>
      <c r="D1225" s="174">
        <v>26.17330916666667</v>
      </c>
      <c r="E1225" s="174">
        <v>22.474018444444443</v>
      </c>
      <c r="F1225" s="174">
        <v>20.384920000000005</v>
      </c>
      <c r="G1225" s="174">
        <v>20.254888388888887</v>
      </c>
      <c r="H1225" s="174">
        <v>22.050882555555557</v>
      </c>
      <c r="I1225" s="174">
        <v>19.850753277777777</v>
      </c>
      <c r="J1225" s="174">
        <v>19.750220333333335</v>
      </c>
      <c r="K1225" s="174">
        <v>19.509586833333334</v>
      </c>
      <c r="L1225" s="174">
        <v>19.982190500000002</v>
      </c>
      <c r="M1225" s="174">
        <v>19.816210611111114</v>
      </c>
      <c r="N1225" s="174">
        <v>20.013651555555555</v>
      </c>
      <c r="O1225" s="174">
        <v>20.980114</v>
      </c>
      <c r="P1225" s="174">
        <v>19.499027999999996</v>
      </c>
      <c r="Q1225" s="174">
        <v>23.426988222222221</v>
      </c>
      <c r="R1225" s="174">
        <v>20.477955333333334</v>
      </c>
      <c r="S1225" s="174">
        <v>20.485844555555552</v>
      </c>
      <c r="T1225" s="176">
        <v>19.723558055555557</v>
      </c>
    </row>
    <row r="1226" spans="1:20" x14ac:dyDescent="0.2">
      <c r="A1226" s="182" t="s">
        <v>3529</v>
      </c>
      <c r="B1226" s="182" t="s">
        <v>3530</v>
      </c>
      <c r="C1226" s="182" t="s">
        <v>2836</v>
      </c>
      <c r="D1226" s="174">
        <v>48.47737041176471</v>
      </c>
      <c r="E1226" s="174">
        <v>46.859242944444439</v>
      </c>
      <c r="F1226" s="174">
        <v>45.478530499999998</v>
      </c>
      <c r="G1226" s="174">
        <v>45.529100166666666</v>
      </c>
      <c r="H1226" s="174">
        <v>46.10197194444445</v>
      </c>
      <c r="I1226" s="174">
        <v>45.54337666666666</v>
      </c>
      <c r="J1226" s="174">
        <v>45.397759499999999</v>
      </c>
      <c r="K1226" s="174">
        <v>45.269979666666671</v>
      </c>
      <c r="L1226" s="174">
        <v>45.322443944444437</v>
      </c>
      <c r="M1226" s="174">
        <v>45.310519777777778</v>
      </c>
      <c r="N1226" s="174">
        <v>47.75580161111111</v>
      </c>
      <c r="O1226" s="174">
        <v>48.526359444444452</v>
      </c>
      <c r="P1226" s="174">
        <v>49.033540277777782</v>
      </c>
      <c r="Q1226" s="174">
        <v>49.247664111111106</v>
      </c>
      <c r="R1226" s="174">
        <v>49.434520333333332</v>
      </c>
      <c r="S1226" s="174">
        <v>49.144247166666659</v>
      </c>
      <c r="T1226" s="176">
        <v>49.024387222222224</v>
      </c>
    </row>
    <row r="1227" spans="1:20" x14ac:dyDescent="0.2">
      <c r="A1227" s="182" t="s">
        <v>3848</v>
      </c>
      <c r="B1227" s="182" t="s">
        <v>2313</v>
      </c>
      <c r="C1227" s="182" t="s">
        <v>2836</v>
      </c>
      <c r="D1227" s="174">
        <v>45.84686235294118</v>
      </c>
      <c r="E1227" s="174">
        <v>46.101058166666668</v>
      </c>
      <c r="F1227" s="174">
        <v>46.029402944444442</v>
      </c>
      <c r="G1227" s="174">
        <v>45.701875833333332</v>
      </c>
      <c r="H1227" s="174">
        <v>45.748376277777787</v>
      </c>
      <c r="I1227" s="174">
        <v>45.76239533333333</v>
      </c>
      <c r="J1227" s="174">
        <v>45.818622277777777</v>
      </c>
      <c r="K1227" s="174">
        <v>45.965623611111113</v>
      </c>
      <c r="L1227" s="174">
        <v>45.745696166666661</v>
      </c>
      <c r="M1227" s="174">
        <v>45.806864833333321</v>
      </c>
      <c r="N1227" s="174">
        <v>45.822691611111118</v>
      </c>
      <c r="O1227" s="174">
        <v>46.167249833333329</v>
      </c>
      <c r="P1227" s="174">
        <v>46.063542999999989</v>
      </c>
      <c r="Q1227" s="174">
        <v>46.060224222222217</v>
      </c>
      <c r="R1227" s="174">
        <v>45.955401388888895</v>
      </c>
      <c r="S1227" s="174">
        <v>45.867936111111113</v>
      </c>
      <c r="T1227" s="176">
        <v>46.008181555555559</v>
      </c>
    </row>
    <row r="1228" spans="1:20" x14ac:dyDescent="0.2">
      <c r="A1228" s="182" t="s">
        <v>2314</v>
      </c>
      <c r="B1228" s="182" t="s">
        <v>2315</v>
      </c>
      <c r="C1228" s="182" t="s">
        <v>2836</v>
      </c>
      <c r="D1228" s="174">
        <v>46.787816117647061</v>
      </c>
      <c r="E1228" s="174">
        <v>47.587890666666659</v>
      </c>
      <c r="F1228" s="174">
        <v>47.264544277777787</v>
      </c>
      <c r="G1228" s="174">
        <v>46.762420388888899</v>
      </c>
      <c r="H1228" s="174">
        <v>46.543435388888888</v>
      </c>
      <c r="I1228" s="174">
        <v>46.600445388888886</v>
      </c>
      <c r="J1228" s="174">
        <v>46.613411055555559</v>
      </c>
      <c r="K1228" s="174">
        <v>46.578662611111113</v>
      </c>
      <c r="L1228" s="174">
        <v>46.612170833333337</v>
      </c>
      <c r="M1228" s="174">
        <v>51.648140166666657</v>
      </c>
      <c r="N1228" s="174">
        <v>46.914050666666675</v>
      </c>
      <c r="O1228" s="174">
        <v>48.426793277777783</v>
      </c>
      <c r="P1228" s="174">
        <v>47.440886611111104</v>
      </c>
      <c r="Q1228" s="174">
        <v>47.095394111111119</v>
      </c>
      <c r="R1228" s="174">
        <v>47.600123444444442</v>
      </c>
      <c r="S1228" s="174">
        <v>47.629689499999998</v>
      </c>
      <c r="T1228" s="176">
        <v>47.046175111111111</v>
      </c>
    </row>
    <row r="1229" spans="1:20" x14ac:dyDescent="0.2">
      <c r="A1229" s="182" t="s">
        <v>3297</v>
      </c>
      <c r="B1229" s="182" t="s">
        <v>3298</v>
      </c>
      <c r="C1229" s="182" t="s">
        <v>2836</v>
      </c>
      <c r="D1229" s="174">
        <v>46.228352235294125</v>
      </c>
      <c r="E1229" s="174">
        <v>46.88202033333333</v>
      </c>
      <c r="F1229" s="174">
        <v>46.332235000000004</v>
      </c>
      <c r="G1229" s="174">
        <v>46.346308500000006</v>
      </c>
      <c r="H1229" s="174">
        <v>46.294268166666662</v>
      </c>
      <c r="I1229" s="174">
        <v>46.305166055555553</v>
      </c>
      <c r="J1229" s="174">
        <v>46.293851111111117</v>
      </c>
      <c r="K1229" s="174">
        <v>46.313168722222215</v>
      </c>
      <c r="L1229" s="174">
        <v>46.283893499999998</v>
      </c>
      <c r="M1229" s="174">
        <v>51.582847833333339</v>
      </c>
      <c r="N1229" s="174">
        <v>46.897140777777778</v>
      </c>
      <c r="O1229" s="174">
        <v>50.699001166666655</v>
      </c>
      <c r="P1229" s="174">
        <v>50.087167111111121</v>
      </c>
      <c r="Q1229" s="174">
        <v>50.341115833333333</v>
      </c>
      <c r="R1229" s="174">
        <v>51.383985166666662</v>
      </c>
      <c r="S1229" s="174">
        <v>50.367474166666653</v>
      </c>
      <c r="T1229" s="176">
        <v>49.202743111111118</v>
      </c>
    </row>
    <row r="1230" spans="1:20" x14ac:dyDescent="0.2">
      <c r="A1230" s="182" t="s">
        <v>3489</v>
      </c>
      <c r="B1230" s="182" t="s">
        <v>3490</v>
      </c>
      <c r="C1230" s="182" t="s">
        <v>2836</v>
      </c>
      <c r="D1230" s="174">
        <v>47.979959470588241</v>
      </c>
      <c r="E1230" s="174">
        <v>45.79833127777777</v>
      </c>
      <c r="F1230" s="174">
        <v>44.966550333333345</v>
      </c>
      <c r="G1230" s="174">
        <v>45.566662944444452</v>
      </c>
      <c r="H1230" s="174">
        <v>45.769856944444456</v>
      </c>
      <c r="I1230" s="174">
        <v>45.562093499999996</v>
      </c>
      <c r="J1230" s="174">
        <v>45.732335944444443</v>
      </c>
      <c r="K1230" s="174">
        <v>45.699981333333334</v>
      </c>
      <c r="L1230" s="174">
        <v>45.716266611111116</v>
      </c>
      <c r="M1230" s="174">
        <v>46.217679000000004</v>
      </c>
      <c r="N1230" s="174">
        <v>49.16195722222222</v>
      </c>
      <c r="O1230" s="174">
        <v>49.646672555555561</v>
      </c>
      <c r="P1230" s="174">
        <v>49.09001661111111</v>
      </c>
      <c r="Q1230" s="174">
        <v>49.227878277777762</v>
      </c>
      <c r="R1230" s="174">
        <v>49.422389500000001</v>
      </c>
      <c r="S1230" s="174">
        <v>49.095125944444447</v>
      </c>
      <c r="T1230" s="176">
        <v>48.973356055555556</v>
      </c>
    </row>
    <row r="1231" spans="1:20" x14ac:dyDescent="0.2">
      <c r="A1231" s="182" t="s">
        <v>3497</v>
      </c>
      <c r="B1231" s="182" t="s">
        <v>2322</v>
      </c>
      <c r="C1231" s="182" t="s">
        <v>2836</v>
      </c>
      <c r="D1231" s="174">
        <v>48.253701055555553</v>
      </c>
      <c r="E1231" s="174">
        <v>45.440364166666669</v>
      </c>
      <c r="F1231" s="174">
        <v>44.46189316666667</v>
      </c>
      <c r="G1231" s="174">
        <v>45.005250944444441</v>
      </c>
      <c r="H1231" s="174">
        <v>45.359354388888882</v>
      </c>
      <c r="I1231" s="174">
        <v>45.044803166666661</v>
      </c>
      <c r="J1231" s="174">
        <v>45.17418816666666</v>
      </c>
      <c r="K1231" s="174">
        <v>45.301347888888898</v>
      </c>
      <c r="L1231" s="174">
        <v>45.459053222222217</v>
      </c>
      <c r="M1231" s="174">
        <v>46.006582166666668</v>
      </c>
      <c r="N1231" s="174">
        <v>48.472438888888888</v>
      </c>
      <c r="O1231" s="174">
        <v>48.825796888888895</v>
      </c>
      <c r="P1231" s="174">
        <v>48.411362722222215</v>
      </c>
      <c r="Q1231" s="174">
        <v>48.535109833333337</v>
      </c>
      <c r="R1231" s="174">
        <v>48.845760444444444</v>
      </c>
      <c r="S1231" s="174">
        <v>48.399219111111108</v>
      </c>
      <c r="T1231" s="176">
        <v>48.277827222222214</v>
      </c>
    </row>
    <row r="1232" spans="1:20" x14ac:dyDescent="0.2">
      <c r="A1232" s="182" t="s">
        <v>3771</v>
      </c>
      <c r="B1232" s="182" t="s">
        <v>3772</v>
      </c>
      <c r="C1232" s="182" t="s">
        <v>2836</v>
      </c>
      <c r="D1232" s="174">
        <v>43.24767405882352</v>
      </c>
      <c r="E1232" s="174">
        <v>43.52911238888889</v>
      </c>
      <c r="F1232" s="174">
        <v>43.724641277777778</v>
      </c>
      <c r="G1232" s="174">
        <v>43.375367833333335</v>
      </c>
      <c r="H1232" s="174">
        <v>42.922152611111102</v>
      </c>
      <c r="I1232" s="174">
        <v>42.942747722222229</v>
      </c>
      <c r="J1232" s="174">
        <v>43.350541999999997</v>
      </c>
      <c r="K1232" s="174">
        <v>43.423111833333323</v>
      </c>
      <c r="L1232" s="174">
        <v>42.843517333333331</v>
      </c>
      <c r="M1232" s="174">
        <v>43.289088888888884</v>
      </c>
      <c r="N1232" s="174">
        <v>43.894463555555561</v>
      </c>
      <c r="O1232" s="174">
        <v>44.375330277777771</v>
      </c>
      <c r="P1232" s="174">
        <v>43.760888166666668</v>
      </c>
      <c r="Q1232" s="174">
        <v>43.794370944444452</v>
      </c>
      <c r="R1232" s="174">
        <v>44.063498277777782</v>
      </c>
      <c r="S1232" s="174">
        <v>43.608698611111109</v>
      </c>
      <c r="T1232" s="176">
        <v>43.400999222222225</v>
      </c>
    </row>
    <row r="1233" spans="1:20" x14ac:dyDescent="0.2">
      <c r="A1233" s="182" t="s">
        <v>1292</v>
      </c>
      <c r="B1233" s="182" t="s">
        <v>1229</v>
      </c>
      <c r="C1233" s="182" t="s">
        <v>1490</v>
      </c>
      <c r="D1233" s="174">
        <v>37.229105222222216</v>
      </c>
      <c r="E1233" s="174">
        <v>37.005167999999998</v>
      </c>
      <c r="F1233" s="174">
        <v>37.442799666666666</v>
      </c>
      <c r="G1233" s="174">
        <v>36.88931316666666</v>
      </c>
      <c r="H1233" s="174">
        <v>36.560232055555552</v>
      </c>
      <c r="I1233" s="174">
        <v>31.817572500000001</v>
      </c>
      <c r="J1233" s="174">
        <v>32.216305000000006</v>
      </c>
      <c r="K1233" s="174">
        <v>32.132099055555557</v>
      </c>
      <c r="L1233" s="174">
        <v>31.832393388888875</v>
      </c>
      <c r="M1233" s="174">
        <v>32.309464111111112</v>
      </c>
      <c r="N1233" s="174">
        <v>32.12966055555556</v>
      </c>
      <c r="O1233" s="174">
        <v>32.12570622222222</v>
      </c>
      <c r="P1233" s="174">
        <v>31.904203444444445</v>
      </c>
      <c r="Q1233" s="174">
        <v>31.52753238888889</v>
      </c>
      <c r="R1233" s="174">
        <v>34.567790444444448</v>
      </c>
      <c r="S1233" s="174">
        <v>37.223537388888893</v>
      </c>
      <c r="T1233" s="176">
        <v>36.312861722222216</v>
      </c>
    </row>
    <row r="1234" spans="1:20" x14ac:dyDescent="0.2">
      <c r="A1234" s="182" t="s">
        <v>2579</v>
      </c>
      <c r="B1234" s="182" t="s">
        <v>1230</v>
      </c>
      <c r="C1234" s="182" t="s">
        <v>1490</v>
      </c>
      <c r="D1234" s="174">
        <v>37.80189544444444</v>
      </c>
      <c r="E1234" s="174">
        <v>37.576647722222226</v>
      </c>
      <c r="F1234" s="174">
        <v>37.582324166666666</v>
      </c>
      <c r="G1234" s="174">
        <v>37.552860333333335</v>
      </c>
      <c r="H1234" s="174">
        <v>37.588541999999997</v>
      </c>
      <c r="I1234" s="174">
        <v>32.315486055555553</v>
      </c>
      <c r="J1234" s="174">
        <v>32.117220666666668</v>
      </c>
      <c r="K1234" s="174">
        <v>32.093408722222222</v>
      </c>
      <c r="L1234" s="174">
        <v>32.028114833333326</v>
      </c>
      <c r="M1234" s="174">
        <v>32.283075388888882</v>
      </c>
      <c r="N1234" s="174">
        <v>32.13683838888889</v>
      </c>
      <c r="O1234" s="174">
        <v>32.126049000000002</v>
      </c>
      <c r="P1234" s="174">
        <v>32.142203499999994</v>
      </c>
      <c r="Q1234" s="174">
        <v>32.103054055555553</v>
      </c>
      <c r="R1234" s="174">
        <v>34.848468277777769</v>
      </c>
      <c r="S1234" s="174">
        <v>37.69300333333333</v>
      </c>
      <c r="T1234" s="176">
        <v>36.530619333333334</v>
      </c>
    </row>
    <row r="1235" spans="1:20" x14ac:dyDescent="0.2">
      <c r="A1235" s="182" t="s">
        <v>3610</v>
      </c>
      <c r="B1235" s="182" t="s">
        <v>3563</v>
      </c>
      <c r="C1235" s="182" t="s">
        <v>1490</v>
      </c>
      <c r="D1235" s="174">
        <v>21.068794888888888</v>
      </c>
      <c r="E1235" s="174">
        <v>21.080059666666671</v>
      </c>
      <c r="F1235" s="174">
        <v>21.079105277777778</v>
      </c>
      <c r="G1235" s="174">
        <v>21.038549944444444</v>
      </c>
      <c r="H1235" s="174">
        <v>21.046280444444442</v>
      </c>
      <c r="I1235" s="174">
        <v>21.072417833333333</v>
      </c>
      <c r="J1235" s="174">
        <v>21.058542222222218</v>
      </c>
      <c r="K1235" s="174">
        <v>21.090581499999999</v>
      </c>
      <c r="L1235" s="174">
        <v>21.046918277777777</v>
      </c>
      <c r="M1235" s="174">
        <v>21.090314611111111</v>
      </c>
      <c r="N1235" s="174">
        <v>21.046062999999997</v>
      </c>
      <c r="O1235" s="174">
        <v>21.093546444444442</v>
      </c>
      <c r="P1235" s="174">
        <v>21.071470888888889</v>
      </c>
      <c r="Q1235" s="174">
        <v>21.05046338888889</v>
      </c>
      <c r="R1235" s="174">
        <v>21.055693166666668</v>
      </c>
      <c r="S1235" s="174">
        <v>21.06711127777778</v>
      </c>
      <c r="T1235" s="176">
        <v>21.094253722222224</v>
      </c>
    </row>
    <row r="1236" spans="1:20" x14ac:dyDescent="0.2">
      <c r="A1236" s="182" t="s">
        <v>3611</v>
      </c>
      <c r="B1236" s="182" t="s">
        <v>3562</v>
      </c>
      <c r="C1236" s="182" t="s">
        <v>1490</v>
      </c>
      <c r="D1236" s="174">
        <v>42.32641377777778</v>
      </c>
      <c r="E1236" s="174">
        <v>42.396684833333339</v>
      </c>
      <c r="F1236" s="174">
        <v>42.367581111111107</v>
      </c>
      <c r="G1236" s="174">
        <v>42.328128611111111</v>
      </c>
      <c r="H1236" s="174">
        <v>42.381224611111108</v>
      </c>
      <c r="I1236" s="174">
        <v>35.859418444444437</v>
      </c>
      <c r="J1236" s="174">
        <v>35.428316611111107</v>
      </c>
      <c r="K1236" s="174">
        <v>35.444625111111115</v>
      </c>
      <c r="L1236" s="174">
        <v>35.415761111111117</v>
      </c>
      <c r="M1236" s="174">
        <v>35.460751499999994</v>
      </c>
      <c r="N1236" s="174">
        <v>35.396114888888889</v>
      </c>
      <c r="O1236" s="174">
        <v>35.417834166666665</v>
      </c>
      <c r="P1236" s="174">
        <v>35.450716555555552</v>
      </c>
      <c r="Q1236" s="174">
        <v>35.432220111111107</v>
      </c>
      <c r="R1236" s="174">
        <v>38.915216277777787</v>
      </c>
      <c r="S1236" s="174">
        <v>42.441538888888886</v>
      </c>
      <c r="T1236" s="176">
        <v>41.012827055555555</v>
      </c>
    </row>
    <row r="1237" spans="1:20" x14ac:dyDescent="0.2">
      <c r="A1237" s="182" t="s">
        <v>2992</v>
      </c>
      <c r="B1237" s="182" t="s">
        <v>2993</v>
      </c>
      <c r="C1237" s="182" t="s">
        <v>1490</v>
      </c>
      <c r="D1237" s="174">
        <v>38.059969500000015</v>
      </c>
      <c r="E1237" s="174">
        <v>38.01153155555555</v>
      </c>
      <c r="F1237" s="174">
        <v>38.007890611111115</v>
      </c>
      <c r="G1237" s="174">
        <v>37.99857433333333</v>
      </c>
      <c r="H1237" s="174">
        <v>38.033035777777776</v>
      </c>
      <c r="I1237" s="174">
        <v>32.787195555555549</v>
      </c>
      <c r="J1237" s="174">
        <v>32.461567277777789</v>
      </c>
      <c r="K1237" s="174">
        <v>32.425233611111111</v>
      </c>
      <c r="L1237" s="174">
        <v>32.431429444444447</v>
      </c>
      <c r="M1237" s="174">
        <v>32.423769944444444</v>
      </c>
      <c r="N1237" s="174">
        <v>32.431770555555552</v>
      </c>
      <c r="O1237" s="174">
        <v>32.440937222222232</v>
      </c>
      <c r="P1237" s="174">
        <v>32.439977666666671</v>
      </c>
      <c r="Q1237" s="174">
        <v>32.433416999999999</v>
      </c>
      <c r="R1237" s="174">
        <v>35.218552277777782</v>
      </c>
      <c r="S1237" s="174">
        <v>38.067387277777783</v>
      </c>
      <c r="T1237" s="176">
        <v>36.949078777777771</v>
      </c>
    </row>
    <row r="1238" spans="1:20" x14ac:dyDescent="0.2">
      <c r="A1238" s="182" t="s">
        <v>2324</v>
      </c>
      <c r="B1238" s="182" t="s">
        <v>2325</v>
      </c>
      <c r="C1238" s="182" t="s">
        <v>1490</v>
      </c>
      <c r="D1238" s="174">
        <v>37.928979277777771</v>
      </c>
      <c r="E1238" s="174">
        <v>37.964635944444439</v>
      </c>
      <c r="F1238" s="174">
        <v>38.009401888888881</v>
      </c>
      <c r="G1238" s="174">
        <v>37.969671999999996</v>
      </c>
      <c r="H1238" s="174">
        <v>37.907904333333335</v>
      </c>
      <c r="I1238" s="174">
        <v>34.770071833333333</v>
      </c>
      <c r="J1238" s="174">
        <v>31.928422833333329</v>
      </c>
      <c r="K1238" s="174">
        <v>32.031570222222214</v>
      </c>
      <c r="L1238" s="174">
        <v>32.126679333333328</v>
      </c>
      <c r="M1238" s="174">
        <v>32.112915166666667</v>
      </c>
      <c r="N1238" s="174">
        <v>32.131423777777783</v>
      </c>
      <c r="O1238" s="174">
        <v>31.954901777777788</v>
      </c>
      <c r="P1238" s="174">
        <v>32.183820500000003</v>
      </c>
      <c r="Q1238" s="174">
        <v>32.246645111111107</v>
      </c>
      <c r="R1238" s="174">
        <v>35.140996388888894</v>
      </c>
      <c r="S1238" s="174">
        <v>37.99534494444444</v>
      </c>
      <c r="T1238" s="176">
        <v>36.852845666666667</v>
      </c>
    </row>
    <row r="1239" spans="1:20" x14ac:dyDescent="0.2">
      <c r="A1239" s="182" t="s">
        <v>1298</v>
      </c>
      <c r="B1239" s="182" t="s">
        <v>749</v>
      </c>
      <c r="C1239" s="182" t="s">
        <v>1490</v>
      </c>
      <c r="D1239" s="174">
        <v>38.17737249999999</v>
      </c>
      <c r="E1239" s="174">
        <v>37.869725944444447</v>
      </c>
      <c r="F1239" s="174">
        <v>37.586502666666668</v>
      </c>
      <c r="G1239" s="174">
        <v>37.657424055555552</v>
      </c>
      <c r="H1239" s="174">
        <v>36.892909222222229</v>
      </c>
      <c r="I1239" s="174">
        <v>32.368907722222218</v>
      </c>
      <c r="J1239" s="174">
        <v>32.34934905555555</v>
      </c>
      <c r="K1239" s="174">
        <v>32.461097333333328</v>
      </c>
      <c r="L1239" s="174">
        <v>31.278186722222227</v>
      </c>
      <c r="M1239" s="174">
        <v>32.469405833333333</v>
      </c>
      <c r="N1239" s="174">
        <v>32.453252111111112</v>
      </c>
      <c r="O1239" s="174">
        <v>31.976163277777776</v>
      </c>
      <c r="P1239" s="174">
        <v>31.831665999999998</v>
      </c>
      <c r="Q1239" s="174">
        <v>30.921380222222222</v>
      </c>
      <c r="R1239" s="174">
        <v>34.699191166666665</v>
      </c>
      <c r="S1239" s="174">
        <v>37.155197222222235</v>
      </c>
      <c r="T1239" s="176">
        <v>36.516978944444446</v>
      </c>
    </row>
    <row r="1240" spans="1:20" x14ac:dyDescent="0.2">
      <c r="A1240" s="182" t="s">
        <v>1277</v>
      </c>
      <c r="B1240" s="182" t="s">
        <v>539</v>
      </c>
      <c r="C1240" s="182" t="s">
        <v>1490</v>
      </c>
      <c r="D1240" s="174">
        <v>24.688359388888891</v>
      </c>
      <c r="E1240" s="174">
        <v>24.083133055555557</v>
      </c>
      <c r="F1240" s="174">
        <v>20.843173111111113</v>
      </c>
      <c r="G1240" s="174">
        <v>19.788643333333329</v>
      </c>
      <c r="H1240" s="174">
        <v>19.876320666666661</v>
      </c>
      <c r="I1240" s="174">
        <v>20.797433055555555</v>
      </c>
      <c r="J1240" s="174">
        <v>21.631472888888894</v>
      </c>
      <c r="K1240" s="174">
        <v>21.121534722222222</v>
      </c>
      <c r="L1240" s="174">
        <v>18.631359444444442</v>
      </c>
      <c r="M1240" s="174">
        <v>18.3506775</v>
      </c>
      <c r="N1240" s="174">
        <v>19.375278500000004</v>
      </c>
      <c r="O1240" s="174">
        <v>20.191996388888889</v>
      </c>
      <c r="P1240" s="174">
        <v>18.131321333333332</v>
      </c>
      <c r="Q1240" s="174">
        <v>22.276064722222223</v>
      </c>
      <c r="R1240" s="174">
        <v>20.821004166666661</v>
      </c>
      <c r="S1240" s="174">
        <v>20.43630238888889</v>
      </c>
      <c r="T1240" s="176">
        <v>19.019671666666667</v>
      </c>
    </row>
    <row r="1241" spans="1:20" x14ac:dyDescent="0.2">
      <c r="A1241" s="182" t="s">
        <v>1233</v>
      </c>
      <c r="B1241" s="182" t="s">
        <v>1239</v>
      </c>
      <c r="C1241" s="182" t="s">
        <v>1490</v>
      </c>
      <c r="D1241" s="174">
        <v>38.00398950000001</v>
      </c>
      <c r="E1241" s="174">
        <v>37.760348777777779</v>
      </c>
      <c r="F1241" s="174">
        <v>37.781524333333344</v>
      </c>
      <c r="G1241" s="174">
        <v>37.758384833333331</v>
      </c>
      <c r="H1241" s="174">
        <v>37.753820333333337</v>
      </c>
      <c r="I1241" s="174">
        <v>32.580637277777768</v>
      </c>
      <c r="J1241" s="174">
        <v>32.334007277777779</v>
      </c>
      <c r="K1241" s="174">
        <v>32.342870499999997</v>
      </c>
      <c r="L1241" s="174">
        <v>32.229511555555554</v>
      </c>
      <c r="M1241" s="174">
        <v>32.480516611111106</v>
      </c>
      <c r="N1241" s="174">
        <v>32.272738722222222</v>
      </c>
      <c r="O1241" s="174">
        <v>32.312043666666661</v>
      </c>
      <c r="P1241" s="174">
        <v>32.325580222222229</v>
      </c>
      <c r="Q1241" s="174">
        <v>32.278516055555549</v>
      </c>
      <c r="R1241" s="174">
        <v>35.156995277777781</v>
      </c>
      <c r="S1241" s="174">
        <v>37.85674783333333</v>
      </c>
      <c r="T1241" s="176">
        <v>36.861224555555552</v>
      </c>
    </row>
    <row r="1242" spans="1:20" x14ac:dyDescent="0.2">
      <c r="A1242" s="182" t="s">
        <v>1250</v>
      </c>
      <c r="B1242" s="182" t="s">
        <v>916</v>
      </c>
      <c r="C1242" s="182" t="s">
        <v>1490</v>
      </c>
      <c r="D1242" s="174">
        <v>27.501090222222217</v>
      </c>
      <c r="E1242" s="174">
        <v>26.807617333333337</v>
      </c>
      <c r="F1242" s="174">
        <v>27.17709538888889</v>
      </c>
      <c r="G1242" s="174">
        <v>26.983842222222226</v>
      </c>
      <c r="H1242" s="174">
        <v>26.898345055555556</v>
      </c>
      <c r="I1242" s="174">
        <v>25.09664027777778</v>
      </c>
      <c r="J1242" s="174">
        <v>25.804351555555556</v>
      </c>
      <c r="K1242" s="174">
        <v>25.64466644444445</v>
      </c>
      <c r="L1242" s="174">
        <v>24.360084388888893</v>
      </c>
      <c r="M1242" s="174">
        <v>23.731343888888894</v>
      </c>
      <c r="N1242" s="174">
        <v>24.414286944444441</v>
      </c>
      <c r="O1242" s="174">
        <v>24.19053405555556</v>
      </c>
      <c r="P1242" s="174">
        <v>24.159682944444445</v>
      </c>
      <c r="Q1242" s="174">
        <v>24.401253611111109</v>
      </c>
      <c r="R1242" s="174">
        <v>26.119617388888891</v>
      </c>
      <c r="S1242" s="174">
        <v>28.525239166666665</v>
      </c>
      <c r="T1242" s="176">
        <v>28.238621888888886</v>
      </c>
    </row>
    <row r="1243" spans="1:20" x14ac:dyDescent="0.2">
      <c r="A1243" s="182" t="s">
        <v>1297</v>
      </c>
      <c r="B1243" s="182" t="s">
        <v>846</v>
      </c>
      <c r="C1243" s="182" t="s">
        <v>1490</v>
      </c>
      <c r="D1243" s="174">
        <v>71.273120500000019</v>
      </c>
      <c r="E1243" s="174">
        <v>61.239429777777772</v>
      </c>
      <c r="F1243" s="174">
        <v>58.621889277777782</v>
      </c>
      <c r="G1243" s="174">
        <v>57.33069827777777</v>
      </c>
      <c r="H1243" s="174">
        <v>57.273331166666672</v>
      </c>
      <c r="I1243" s="174">
        <v>56.661447388888888</v>
      </c>
      <c r="J1243" s="174">
        <v>56.428365277777772</v>
      </c>
      <c r="K1243" s="174">
        <v>55.747845888888875</v>
      </c>
      <c r="L1243" s="174">
        <v>56.041988388888889</v>
      </c>
      <c r="M1243" s="174">
        <v>55.99505694444445</v>
      </c>
      <c r="N1243" s="174">
        <v>54.769495222222218</v>
      </c>
      <c r="O1243" s="174">
        <v>56.696126888888884</v>
      </c>
      <c r="P1243" s="174">
        <v>56.06319100000001</v>
      </c>
      <c r="Q1243" s="174">
        <v>69.054557999999986</v>
      </c>
      <c r="R1243" s="174">
        <v>56.069095277777777</v>
      </c>
      <c r="S1243" s="174">
        <v>52.291096722222235</v>
      </c>
      <c r="T1243" s="176">
        <v>49.227061444444445</v>
      </c>
    </row>
    <row r="1244" spans="1:20" x14ac:dyDescent="0.2">
      <c r="A1244" s="182" t="s">
        <v>1294</v>
      </c>
      <c r="B1244" s="182" t="s">
        <v>804</v>
      </c>
      <c r="C1244" s="182" t="s">
        <v>1490</v>
      </c>
      <c r="D1244" s="174">
        <v>72.249005999999994</v>
      </c>
      <c r="E1244" s="174">
        <v>59.498937555555557</v>
      </c>
      <c r="F1244" s="174">
        <v>56.241053611111113</v>
      </c>
      <c r="G1244" s="174">
        <v>53.77886066666666</v>
      </c>
      <c r="H1244" s="174">
        <v>55.024911500000002</v>
      </c>
      <c r="I1244" s="174">
        <v>53.752144555555553</v>
      </c>
      <c r="J1244" s="174">
        <v>52.413964111111106</v>
      </c>
      <c r="K1244" s="174">
        <v>52.809092833333331</v>
      </c>
      <c r="L1244" s="174">
        <v>51.045176166666664</v>
      </c>
      <c r="M1244" s="174">
        <v>50.257925944444445</v>
      </c>
      <c r="N1244" s="174">
        <v>49.745960777777782</v>
      </c>
      <c r="O1244" s="174">
        <v>53.811049722222222</v>
      </c>
      <c r="P1244" s="174">
        <v>53.705771444444451</v>
      </c>
      <c r="Q1244" s="174">
        <v>63.110940388888885</v>
      </c>
      <c r="R1244" s="174">
        <v>47.203369499999994</v>
      </c>
      <c r="S1244" s="174">
        <v>40.065646722222212</v>
      </c>
      <c r="T1244" s="176">
        <v>38.885066888888886</v>
      </c>
    </row>
    <row r="1245" spans="1:20" x14ac:dyDescent="0.2">
      <c r="A1245" s="182" t="s">
        <v>1284</v>
      </c>
      <c r="B1245" s="182" t="s">
        <v>845</v>
      </c>
      <c r="C1245" s="182" t="s">
        <v>1490</v>
      </c>
      <c r="D1245" s="174">
        <v>101.29259083333334</v>
      </c>
      <c r="E1245" s="174">
        <v>90.52423088888888</v>
      </c>
      <c r="F1245" s="174">
        <v>91.764953277777778</v>
      </c>
      <c r="G1245" s="174">
        <v>89.941950777777777</v>
      </c>
      <c r="H1245" s="174">
        <v>87.286151277777819</v>
      </c>
      <c r="I1245" s="174">
        <v>85.396545777777789</v>
      </c>
      <c r="J1245" s="174">
        <v>88.083064555555566</v>
      </c>
      <c r="K1245" s="174">
        <v>84.513590444444446</v>
      </c>
      <c r="L1245" s="174">
        <v>87.185433111111109</v>
      </c>
      <c r="M1245" s="174">
        <v>86.325750611111118</v>
      </c>
      <c r="N1245" s="174">
        <v>87.885596499999991</v>
      </c>
      <c r="O1245" s="174">
        <v>93.297707777777788</v>
      </c>
      <c r="P1245" s="174">
        <v>90.318653888888903</v>
      </c>
      <c r="Q1245" s="174">
        <v>90.083437499999988</v>
      </c>
      <c r="R1245" s="174">
        <v>80.368208333333342</v>
      </c>
      <c r="S1245" s="174">
        <v>72.422413055555552</v>
      </c>
      <c r="T1245" s="176">
        <v>69.866144777777777</v>
      </c>
    </row>
    <row r="1246" spans="1:20" x14ac:dyDescent="0.2">
      <c r="A1246" s="182" t="s">
        <v>1296</v>
      </c>
      <c r="B1246" s="182" t="s">
        <v>803</v>
      </c>
      <c r="C1246" s="182" t="s">
        <v>1490</v>
      </c>
      <c r="D1246" s="174">
        <v>53.414832611111123</v>
      </c>
      <c r="E1246" s="174">
        <v>43.60984266666668</v>
      </c>
      <c r="F1246" s="174">
        <v>44.957482611111104</v>
      </c>
      <c r="G1246" s="174">
        <v>45.196062055555558</v>
      </c>
      <c r="H1246" s="174">
        <v>45.941679666666666</v>
      </c>
      <c r="I1246" s="174">
        <v>43.547350666666659</v>
      </c>
      <c r="J1246" s="174">
        <v>43.958750888888886</v>
      </c>
      <c r="K1246" s="174">
        <v>43.07528544444444</v>
      </c>
      <c r="L1246" s="174">
        <v>44.961333999999994</v>
      </c>
      <c r="M1246" s="174">
        <v>44.299727611111116</v>
      </c>
      <c r="N1246" s="174">
        <v>43.493415277777771</v>
      </c>
      <c r="O1246" s="174">
        <v>47.609860055555558</v>
      </c>
      <c r="P1246" s="174">
        <v>45.933669611111114</v>
      </c>
      <c r="Q1246" s="174">
        <v>37.126891055555554</v>
      </c>
      <c r="R1246" s="174">
        <v>27.976778222222226</v>
      </c>
      <c r="S1246" s="174">
        <v>24.058880666666663</v>
      </c>
      <c r="T1246" s="176">
        <v>22.834173499999999</v>
      </c>
    </row>
    <row r="1247" spans="1:20" x14ac:dyDescent="0.2">
      <c r="A1247" s="182" t="s">
        <v>1295</v>
      </c>
      <c r="B1247" s="182" t="s">
        <v>844</v>
      </c>
      <c r="C1247" s="182" t="s">
        <v>1490</v>
      </c>
      <c r="D1247" s="174">
        <v>93.680101611111098</v>
      </c>
      <c r="E1247" s="174">
        <v>86.842872</v>
      </c>
      <c r="F1247" s="174">
        <v>85.075844499999988</v>
      </c>
      <c r="G1247" s="174">
        <v>82.766717166666666</v>
      </c>
      <c r="H1247" s="174">
        <v>81.77315205555557</v>
      </c>
      <c r="I1247" s="174">
        <v>78.117753055555568</v>
      </c>
      <c r="J1247" s="174">
        <v>78.629107055555536</v>
      </c>
      <c r="K1247" s="174">
        <v>77.929727611111105</v>
      </c>
      <c r="L1247" s="174">
        <v>78.619807222222192</v>
      </c>
      <c r="M1247" s="174">
        <v>77.591961833333329</v>
      </c>
      <c r="N1247" s="174">
        <v>77.616350277777769</v>
      </c>
      <c r="O1247" s="174">
        <v>80.393006555555559</v>
      </c>
      <c r="P1247" s="174">
        <v>80.828799555555548</v>
      </c>
      <c r="Q1247" s="174">
        <v>82.275175944444428</v>
      </c>
      <c r="R1247" s="174">
        <v>71.574821999999998</v>
      </c>
      <c r="S1247" s="174">
        <v>69.119390499999994</v>
      </c>
      <c r="T1247" s="176">
        <v>71.098020888888897</v>
      </c>
    </row>
    <row r="1248" spans="1:20" x14ac:dyDescent="0.2">
      <c r="A1248" s="182" t="s">
        <v>1261</v>
      </c>
      <c r="B1248" s="182" t="s">
        <v>802</v>
      </c>
      <c r="C1248" s="182" t="s">
        <v>1490</v>
      </c>
      <c r="D1248" s="174">
        <v>39.261751222222223</v>
      </c>
      <c r="E1248" s="174">
        <v>24.679669777777775</v>
      </c>
      <c r="F1248" s="174">
        <v>24.390872888888886</v>
      </c>
      <c r="G1248" s="174">
        <v>22.439466666666664</v>
      </c>
      <c r="H1248" s="174">
        <v>21.992415166666667</v>
      </c>
      <c r="I1248" s="174">
        <v>21.540999555555555</v>
      </c>
      <c r="J1248" s="174">
        <v>21.229760777777773</v>
      </c>
      <c r="K1248" s="174">
        <v>21.124739388888891</v>
      </c>
      <c r="L1248" s="174">
        <v>23.195550444444443</v>
      </c>
      <c r="M1248" s="174">
        <v>21.67050294444444</v>
      </c>
      <c r="N1248" s="174">
        <v>21.751809833333333</v>
      </c>
      <c r="O1248" s="174">
        <v>26.126651944444447</v>
      </c>
      <c r="P1248" s="174">
        <v>25.420023499999996</v>
      </c>
      <c r="Q1248" s="174">
        <v>28.87737661111111</v>
      </c>
      <c r="R1248" s="174">
        <v>20.257682166666669</v>
      </c>
      <c r="S1248" s="174">
        <v>17.876287111111107</v>
      </c>
      <c r="T1248" s="176">
        <v>18.627812388888891</v>
      </c>
    </row>
    <row r="1249" spans="1:20" x14ac:dyDescent="0.2">
      <c r="A1249" s="182" t="s">
        <v>2823</v>
      </c>
      <c r="B1249" s="182" t="s">
        <v>2824</v>
      </c>
      <c r="C1249" s="182" t="s">
        <v>1490</v>
      </c>
      <c r="D1249" s="174">
        <v>129.64179350000001</v>
      </c>
      <c r="E1249" s="174">
        <v>130.32766899999996</v>
      </c>
      <c r="F1249" s="174">
        <v>130.0322648888889</v>
      </c>
      <c r="G1249" s="174">
        <v>130.37924366666667</v>
      </c>
      <c r="H1249" s="174">
        <v>131.1467725</v>
      </c>
      <c r="I1249" s="174">
        <v>131.66339200000002</v>
      </c>
      <c r="J1249" s="174">
        <v>129.307062</v>
      </c>
      <c r="K1249" s="174">
        <v>128.07244544444444</v>
      </c>
      <c r="L1249" s="174">
        <v>127.75051755555556</v>
      </c>
      <c r="M1249" s="174">
        <v>127.15718055555554</v>
      </c>
      <c r="N1249" s="174">
        <v>127.36481422222222</v>
      </c>
      <c r="O1249" s="174">
        <v>134.27536888888886</v>
      </c>
      <c r="P1249" s="174">
        <v>135.13003594444444</v>
      </c>
      <c r="Q1249" s="174">
        <v>137.37276205555554</v>
      </c>
      <c r="R1249" s="174">
        <v>135.76637900000003</v>
      </c>
      <c r="S1249" s="174">
        <v>135.30464744444441</v>
      </c>
      <c r="T1249" s="176">
        <v>134.96848261111114</v>
      </c>
    </row>
    <row r="1250" spans="1:20" x14ac:dyDescent="0.2">
      <c r="A1250" s="182" t="s">
        <v>1254</v>
      </c>
      <c r="B1250" s="182" t="s">
        <v>505</v>
      </c>
      <c r="C1250" s="182" t="s">
        <v>1490</v>
      </c>
      <c r="D1250" s="174">
        <v>31.197356444444445</v>
      </c>
      <c r="E1250" s="174">
        <v>27.957897777777774</v>
      </c>
      <c r="F1250" s="174">
        <v>30.745682833333337</v>
      </c>
      <c r="G1250" s="174">
        <v>31.227855277777778</v>
      </c>
      <c r="H1250" s="174">
        <v>29.455376333333334</v>
      </c>
      <c r="I1250" s="174">
        <v>29.661879111111109</v>
      </c>
      <c r="J1250" s="174">
        <v>30.137634722222224</v>
      </c>
      <c r="K1250" s="174">
        <v>30.334975333333336</v>
      </c>
      <c r="L1250" s="174">
        <v>30.631306444444437</v>
      </c>
      <c r="M1250" s="174">
        <v>31.326172555555551</v>
      </c>
      <c r="N1250" s="174">
        <v>29.958935388888886</v>
      </c>
      <c r="O1250" s="174">
        <v>30.200357777777779</v>
      </c>
      <c r="P1250" s="174">
        <v>30.704360777777779</v>
      </c>
      <c r="Q1250" s="174">
        <v>31.513174666666671</v>
      </c>
      <c r="R1250" s="174">
        <v>29.659409888888888</v>
      </c>
      <c r="S1250" s="174">
        <v>28.761573000000006</v>
      </c>
      <c r="T1250" s="176">
        <v>28.064496611111114</v>
      </c>
    </row>
    <row r="1251" spans="1:20" x14ac:dyDescent="0.2">
      <c r="A1251" s="182" t="s">
        <v>2580</v>
      </c>
      <c r="B1251" s="182" t="s">
        <v>1408</v>
      </c>
      <c r="C1251" s="182" t="s">
        <v>1490</v>
      </c>
      <c r="D1251" s="174">
        <v>30.725064833333338</v>
      </c>
      <c r="E1251" s="174">
        <v>29.589709500000001</v>
      </c>
      <c r="F1251" s="174">
        <v>29.189553055555557</v>
      </c>
      <c r="G1251" s="174">
        <v>27.796706055555561</v>
      </c>
      <c r="H1251" s="174">
        <v>27.469898722222222</v>
      </c>
      <c r="I1251" s="174">
        <v>27.185937055555559</v>
      </c>
      <c r="J1251" s="174">
        <v>27.624372444444447</v>
      </c>
      <c r="K1251" s="174">
        <v>26.886217055555555</v>
      </c>
      <c r="L1251" s="174">
        <v>28.196465333333336</v>
      </c>
      <c r="M1251" s="174">
        <v>29.406652944444446</v>
      </c>
      <c r="N1251" s="174">
        <v>30.401031333333336</v>
      </c>
      <c r="O1251" s="174">
        <v>31.542578333333338</v>
      </c>
      <c r="P1251" s="174">
        <v>30.135365722222218</v>
      </c>
      <c r="Q1251" s="174">
        <v>31.12143011111111</v>
      </c>
      <c r="R1251" s="174">
        <v>30.445008666666663</v>
      </c>
      <c r="S1251" s="174">
        <v>30.179153611111108</v>
      </c>
      <c r="T1251" s="176">
        <v>30.95754477777778</v>
      </c>
    </row>
    <row r="1252" spans="1:20" x14ac:dyDescent="0.2">
      <c r="A1252" s="182" t="s">
        <v>2834</v>
      </c>
      <c r="B1252" s="182" t="s">
        <v>2835</v>
      </c>
      <c r="C1252" s="182" t="s">
        <v>1490</v>
      </c>
      <c r="D1252" s="174">
        <v>143.84929672222222</v>
      </c>
      <c r="E1252" s="174">
        <v>145.30517727777774</v>
      </c>
      <c r="F1252" s="174">
        <v>146.64035533333333</v>
      </c>
      <c r="G1252" s="174">
        <v>151.50573733333334</v>
      </c>
      <c r="H1252" s="174">
        <v>152.65441377777776</v>
      </c>
      <c r="I1252" s="174">
        <v>151.80285572222223</v>
      </c>
      <c r="J1252" s="174">
        <v>151.54815661111112</v>
      </c>
      <c r="K1252" s="174">
        <v>152.08405350000001</v>
      </c>
      <c r="L1252" s="174">
        <v>153.57403461111113</v>
      </c>
      <c r="M1252" s="174">
        <v>153.60633322222222</v>
      </c>
      <c r="N1252" s="174">
        <v>152.90991827777776</v>
      </c>
      <c r="O1252" s="174">
        <v>153.13376988888888</v>
      </c>
      <c r="P1252" s="174">
        <v>153.97250666666667</v>
      </c>
      <c r="Q1252" s="174">
        <v>154.5431226111111</v>
      </c>
      <c r="R1252" s="174">
        <v>154.9973201666667</v>
      </c>
      <c r="S1252" s="174">
        <v>154.4955516666667</v>
      </c>
      <c r="T1252" s="176">
        <v>154.87669022222224</v>
      </c>
    </row>
    <row r="1253" spans="1:20" x14ac:dyDescent="0.2">
      <c r="A1253" s="182" t="s">
        <v>3688</v>
      </c>
      <c r="B1253" s="182" t="s">
        <v>3689</v>
      </c>
      <c r="C1253" s="182" t="s">
        <v>1490</v>
      </c>
      <c r="D1253" s="174">
        <v>76.226417833333315</v>
      </c>
      <c r="E1253" s="174">
        <v>74.448950555555555</v>
      </c>
      <c r="F1253" s="174">
        <v>73.326871611111116</v>
      </c>
      <c r="G1253" s="174">
        <v>72.16940533333333</v>
      </c>
      <c r="H1253" s="174">
        <v>71.694625055555562</v>
      </c>
      <c r="I1253" s="174">
        <v>71.276481888888895</v>
      </c>
      <c r="J1253" s="174">
        <v>70.556144666666668</v>
      </c>
      <c r="K1253" s="174">
        <v>71.864940166666656</v>
      </c>
      <c r="L1253" s="174">
        <v>71.369606055555565</v>
      </c>
      <c r="M1253" s="174">
        <v>71.1454095</v>
      </c>
      <c r="N1253" s="174">
        <v>70.759308388888897</v>
      </c>
      <c r="O1253" s="174">
        <v>73.587464166666663</v>
      </c>
      <c r="P1253" s="174">
        <v>70.987291333333346</v>
      </c>
      <c r="Q1253" s="174">
        <v>71.243513500000006</v>
      </c>
      <c r="R1253" s="174">
        <v>72.267767111111127</v>
      </c>
      <c r="S1253" s="174">
        <v>71.074087555555565</v>
      </c>
      <c r="T1253" s="176">
        <v>72.38292638888889</v>
      </c>
    </row>
    <row r="1254" spans="1:20" x14ac:dyDescent="0.2">
      <c r="A1254" s="182" t="s">
        <v>3690</v>
      </c>
      <c r="B1254" s="182" t="s">
        <v>3691</v>
      </c>
      <c r="C1254" s="182" t="s">
        <v>1490</v>
      </c>
      <c r="D1254" s="174">
        <v>86.629077277777768</v>
      </c>
      <c r="E1254" s="174">
        <v>85.309195055555548</v>
      </c>
      <c r="F1254" s="174">
        <v>83.655913055555558</v>
      </c>
      <c r="G1254" s="174">
        <v>84.103027944444449</v>
      </c>
      <c r="H1254" s="174">
        <v>83.594728888888895</v>
      </c>
      <c r="I1254" s="174">
        <v>83.57864566666666</v>
      </c>
      <c r="J1254" s="174">
        <v>83.857473500000012</v>
      </c>
      <c r="K1254" s="174">
        <v>84.271455611111108</v>
      </c>
      <c r="L1254" s="174">
        <v>82.934051611111116</v>
      </c>
      <c r="M1254" s="174">
        <v>83.116258277777789</v>
      </c>
      <c r="N1254" s="174">
        <v>82.785259166666663</v>
      </c>
      <c r="O1254" s="174">
        <v>83.255580333333313</v>
      </c>
      <c r="P1254" s="174">
        <v>83.279229666666666</v>
      </c>
      <c r="Q1254" s="174">
        <v>82.795682444444466</v>
      </c>
      <c r="R1254" s="174">
        <v>82.908078666666654</v>
      </c>
      <c r="S1254" s="174">
        <v>82.58620327777777</v>
      </c>
      <c r="T1254" s="176">
        <v>82.925901555555541</v>
      </c>
    </row>
    <row r="1255" spans="1:20" x14ac:dyDescent="0.2">
      <c r="A1255" s="182" t="s">
        <v>3692</v>
      </c>
      <c r="B1255" s="182" t="s">
        <v>3693</v>
      </c>
      <c r="C1255" s="182" t="s">
        <v>1490</v>
      </c>
      <c r="D1255" s="174">
        <v>131.91539311111111</v>
      </c>
      <c r="E1255" s="174">
        <v>121.71184177777776</v>
      </c>
      <c r="F1255" s="174">
        <v>116.00802383333333</v>
      </c>
      <c r="G1255" s="174">
        <v>112.42192449999997</v>
      </c>
      <c r="H1255" s="174">
        <v>110.64078605555557</v>
      </c>
      <c r="I1255" s="174">
        <v>109.43497894444447</v>
      </c>
      <c r="J1255" s="174">
        <v>106.57336822222221</v>
      </c>
      <c r="K1255" s="174">
        <v>101.6879332222222</v>
      </c>
      <c r="L1255" s="174">
        <v>99.924847944444437</v>
      </c>
      <c r="M1255" s="174">
        <v>99.61970622222222</v>
      </c>
      <c r="N1255" s="174">
        <v>98.671931444444454</v>
      </c>
      <c r="O1255" s="174">
        <v>94.732739555555568</v>
      </c>
      <c r="P1255" s="174">
        <v>93.892584111111105</v>
      </c>
      <c r="Q1255" s="174">
        <v>94.240301333333321</v>
      </c>
      <c r="R1255" s="174">
        <v>91.986213388888871</v>
      </c>
      <c r="S1255" s="174">
        <v>92.332275944444433</v>
      </c>
      <c r="T1255" s="176">
        <v>90.738281055555547</v>
      </c>
    </row>
    <row r="1256" spans="1:20" x14ac:dyDescent="0.2">
      <c r="A1256" s="182" t="s">
        <v>3694</v>
      </c>
      <c r="B1256" s="182" t="s">
        <v>3695</v>
      </c>
      <c r="C1256" s="182" t="s">
        <v>1490</v>
      </c>
      <c r="D1256" s="174">
        <v>87.762411833333346</v>
      </c>
      <c r="E1256" s="174">
        <v>87.044864277777776</v>
      </c>
      <c r="F1256" s="174">
        <v>92.423519055555559</v>
      </c>
      <c r="G1256" s="174">
        <v>94.042245444444447</v>
      </c>
      <c r="H1256" s="174">
        <v>94.608337277777792</v>
      </c>
      <c r="I1256" s="174">
        <v>94.371968944444461</v>
      </c>
      <c r="J1256" s="174">
        <v>94.079794722222246</v>
      </c>
      <c r="K1256" s="174">
        <v>93.855549444444449</v>
      </c>
      <c r="L1256" s="174">
        <v>94.260259944444442</v>
      </c>
      <c r="M1256" s="174">
        <v>94.056418444444461</v>
      </c>
      <c r="N1256" s="174">
        <v>94.427702277777783</v>
      </c>
      <c r="O1256" s="174">
        <v>94.616988722222217</v>
      </c>
      <c r="P1256" s="174">
        <v>94.367066888888886</v>
      </c>
      <c r="Q1256" s="174">
        <v>88.246138611111121</v>
      </c>
      <c r="R1256" s="174">
        <v>81.159813388888907</v>
      </c>
      <c r="S1256" s="174">
        <v>81.075914833333343</v>
      </c>
      <c r="T1256" s="176">
        <v>80.333087666666657</v>
      </c>
    </row>
    <row r="1257" spans="1:20" x14ac:dyDescent="0.2">
      <c r="A1257" s="182" t="s">
        <v>1268</v>
      </c>
      <c r="B1257" s="182" t="s">
        <v>601</v>
      </c>
      <c r="C1257" s="182" t="s">
        <v>1490</v>
      </c>
      <c r="D1257" s="174">
        <v>21.001154388888885</v>
      </c>
      <c r="E1257" s="174">
        <v>12.040055833333334</v>
      </c>
      <c r="F1257" s="174">
        <v>12.329363277777778</v>
      </c>
      <c r="G1257" s="174">
        <v>11.416117944444444</v>
      </c>
      <c r="H1257" s="174">
        <v>11.766347722222219</v>
      </c>
      <c r="I1257" s="174">
        <v>10.557507611111111</v>
      </c>
      <c r="J1257" s="174">
        <v>11.825316722222224</v>
      </c>
      <c r="K1257" s="174">
        <v>11.441748499999999</v>
      </c>
      <c r="L1257" s="174">
        <v>11.057445277777779</v>
      </c>
      <c r="M1257" s="174">
        <v>12.48094177777778</v>
      </c>
      <c r="N1257" s="174">
        <v>16.316545055555558</v>
      </c>
      <c r="O1257" s="174">
        <v>13.781526333333332</v>
      </c>
      <c r="P1257" s="174">
        <v>11.958171611111108</v>
      </c>
      <c r="Q1257" s="174">
        <v>19.535130833333334</v>
      </c>
      <c r="R1257" s="174">
        <v>15.400165555555553</v>
      </c>
      <c r="S1257" s="174">
        <v>14.174805166666665</v>
      </c>
      <c r="T1257" s="176">
        <v>13.370770666666665</v>
      </c>
    </row>
    <row r="1258" spans="1:20" x14ac:dyDescent="0.2">
      <c r="A1258" s="182" t="s">
        <v>2825</v>
      </c>
      <c r="B1258" s="182" t="s">
        <v>2826</v>
      </c>
      <c r="C1258" s="182" t="s">
        <v>1490</v>
      </c>
      <c r="D1258" s="174">
        <v>68.68032766666667</v>
      </c>
      <c r="E1258" s="174">
        <v>68.549169944444429</v>
      </c>
      <c r="F1258" s="174">
        <v>69.723114555555568</v>
      </c>
      <c r="G1258" s="174">
        <v>69.133114500000005</v>
      </c>
      <c r="H1258" s="174">
        <v>69.684516055555562</v>
      </c>
      <c r="I1258" s="174">
        <v>69.877869388888897</v>
      </c>
      <c r="J1258" s="174">
        <v>70.857675333333333</v>
      </c>
      <c r="K1258" s="174">
        <v>70.951410944444447</v>
      </c>
      <c r="L1258" s="174">
        <v>72.325366833333334</v>
      </c>
      <c r="M1258" s="174">
        <v>72.304253500000016</v>
      </c>
      <c r="N1258" s="174">
        <v>72.412253888888884</v>
      </c>
      <c r="O1258" s="174">
        <v>73.174092222222228</v>
      </c>
      <c r="P1258" s="174">
        <v>73.173003944444432</v>
      </c>
      <c r="Q1258" s="174">
        <v>73.543285999999981</v>
      </c>
      <c r="R1258" s="174">
        <v>64.023528833333316</v>
      </c>
      <c r="S1258" s="174">
        <v>61.447978500000005</v>
      </c>
      <c r="T1258" s="176">
        <v>60.363936944444454</v>
      </c>
    </row>
    <row r="1259" spans="1:20" x14ac:dyDescent="0.2">
      <c r="A1259" s="182" t="s">
        <v>2952</v>
      </c>
      <c r="B1259" s="182" t="s">
        <v>2953</v>
      </c>
      <c r="C1259" s="182" t="s">
        <v>1490</v>
      </c>
      <c r="D1259" s="174">
        <v>28.795962833333338</v>
      </c>
      <c r="E1259" s="174">
        <v>24.904677666666664</v>
      </c>
      <c r="F1259" s="174">
        <v>25.386008388888886</v>
      </c>
      <c r="G1259" s="174">
        <v>25.844592999999993</v>
      </c>
      <c r="H1259" s="174">
        <v>25.65695772222222</v>
      </c>
      <c r="I1259" s="174">
        <v>25.425758611111117</v>
      </c>
      <c r="J1259" s="174">
        <v>25.315777833333335</v>
      </c>
      <c r="K1259" s="174">
        <v>25.463267333333338</v>
      </c>
      <c r="L1259" s="174">
        <v>25.269044111111114</v>
      </c>
      <c r="M1259" s="174">
        <v>25.940212777777774</v>
      </c>
      <c r="N1259" s="174">
        <v>25.598606777777782</v>
      </c>
      <c r="O1259" s="174">
        <v>26.639569277777778</v>
      </c>
      <c r="P1259" s="174">
        <v>25.886371833333335</v>
      </c>
      <c r="Q1259" s="174">
        <v>26.439506555555553</v>
      </c>
      <c r="R1259" s="174">
        <v>22.508034444444444</v>
      </c>
      <c r="S1259" s="174">
        <v>21.741204999999997</v>
      </c>
      <c r="T1259" s="176">
        <v>21.663133166666668</v>
      </c>
    </row>
    <row r="1260" spans="1:20" x14ac:dyDescent="0.2">
      <c r="A1260" s="182" t="s">
        <v>2950</v>
      </c>
      <c r="B1260" s="182" t="s">
        <v>2951</v>
      </c>
      <c r="C1260" s="182" t="s">
        <v>1490</v>
      </c>
      <c r="D1260" s="174">
        <v>29.144568833333338</v>
      </c>
      <c r="E1260" s="174">
        <v>26.876700611111112</v>
      </c>
      <c r="F1260" s="174">
        <v>27.538999944444445</v>
      </c>
      <c r="G1260" s="174">
        <v>28.565029277777779</v>
      </c>
      <c r="H1260" s="174">
        <v>28.071636277777777</v>
      </c>
      <c r="I1260" s="174">
        <v>28.083134944444438</v>
      </c>
      <c r="J1260" s="174">
        <v>28.36546644444444</v>
      </c>
      <c r="K1260" s="174">
        <v>28.538389222222222</v>
      </c>
      <c r="L1260" s="174">
        <v>27.985641722222219</v>
      </c>
      <c r="M1260" s="174">
        <v>28.237681388888888</v>
      </c>
      <c r="N1260" s="174">
        <v>28.706206222222225</v>
      </c>
      <c r="O1260" s="174">
        <v>29.049075111111115</v>
      </c>
      <c r="P1260" s="174">
        <v>28.728078777777778</v>
      </c>
      <c r="Q1260" s="174">
        <v>26.842803444444442</v>
      </c>
      <c r="R1260" s="174">
        <v>24.010315388888888</v>
      </c>
      <c r="S1260" s="174">
        <v>22.369017944444444</v>
      </c>
      <c r="T1260" s="176">
        <v>22.404243111111111</v>
      </c>
    </row>
    <row r="1261" spans="1:20" x14ac:dyDescent="0.2">
      <c r="A1261" s="182" t="s">
        <v>1259</v>
      </c>
      <c r="B1261" s="182" t="s">
        <v>495</v>
      </c>
      <c r="C1261" s="182" t="s">
        <v>1490</v>
      </c>
      <c r="D1261" s="174">
        <v>22.208144722222222</v>
      </c>
      <c r="E1261" s="174">
        <v>14.074680499999999</v>
      </c>
      <c r="F1261" s="174">
        <v>15.04787111111111</v>
      </c>
      <c r="G1261" s="174">
        <v>13.359292166666668</v>
      </c>
      <c r="H1261" s="174">
        <v>13.179113833333334</v>
      </c>
      <c r="I1261" s="174">
        <v>12.885762333333334</v>
      </c>
      <c r="J1261" s="174">
        <v>13.068687611111114</v>
      </c>
      <c r="K1261" s="174">
        <v>13.354269888888886</v>
      </c>
      <c r="L1261" s="174">
        <v>13.339727722222221</v>
      </c>
      <c r="M1261" s="174">
        <v>15.218414055555554</v>
      </c>
      <c r="N1261" s="174">
        <v>18.730148944444451</v>
      </c>
      <c r="O1261" s="174">
        <v>14.13306527777778</v>
      </c>
      <c r="P1261" s="174">
        <v>13.752232555555556</v>
      </c>
      <c r="Q1261" s="174">
        <v>20.729894611111106</v>
      </c>
      <c r="R1261" s="174">
        <v>17.594750166666664</v>
      </c>
      <c r="S1261" s="174">
        <v>15.446922999999998</v>
      </c>
      <c r="T1261" s="176">
        <v>15.700405166666668</v>
      </c>
    </row>
    <row r="1262" spans="1:20" x14ac:dyDescent="0.2">
      <c r="A1262" s="182" t="s">
        <v>1256</v>
      </c>
      <c r="B1262" s="182" t="s">
        <v>496</v>
      </c>
      <c r="C1262" s="182" t="s">
        <v>1490</v>
      </c>
      <c r="D1262" s="174">
        <v>21.948547999999999</v>
      </c>
      <c r="E1262" s="174">
        <v>16.013618888888889</v>
      </c>
      <c r="F1262" s="174">
        <v>15.130400555555557</v>
      </c>
      <c r="G1262" s="174">
        <v>14.800229388888889</v>
      </c>
      <c r="H1262" s="174">
        <v>15.068304666666668</v>
      </c>
      <c r="I1262" s="174">
        <v>14.250499944444446</v>
      </c>
      <c r="J1262" s="174">
        <v>14.046453833333334</v>
      </c>
      <c r="K1262" s="174">
        <v>14.018020388888887</v>
      </c>
      <c r="L1262" s="174">
        <v>14.369899055555557</v>
      </c>
      <c r="M1262" s="174">
        <v>13.474269111111111</v>
      </c>
      <c r="N1262" s="174">
        <v>14.190862555555556</v>
      </c>
      <c r="O1262" s="174">
        <v>16.486625277777776</v>
      </c>
      <c r="P1262" s="174">
        <v>15.924710666666666</v>
      </c>
      <c r="Q1262" s="174">
        <v>18.027686444444448</v>
      </c>
      <c r="R1262" s="174">
        <v>12.746777166666668</v>
      </c>
      <c r="S1262" s="174">
        <v>11.933566111111112</v>
      </c>
      <c r="T1262" s="176">
        <v>12.153834333333332</v>
      </c>
    </row>
    <row r="1263" spans="1:20" x14ac:dyDescent="0.2">
      <c r="A1263" s="182" t="s">
        <v>3696</v>
      </c>
      <c r="B1263" s="182" t="s">
        <v>3697</v>
      </c>
      <c r="C1263" s="182" t="s">
        <v>1490</v>
      </c>
      <c r="D1263" s="174">
        <v>64.412472388888887</v>
      </c>
      <c r="E1263" s="174">
        <v>64.117090722222216</v>
      </c>
      <c r="F1263" s="174">
        <v>66.852867333333336</v>
      </c>
      <c r="G1263" s="174">
        <v>66.944512722222214</v>
      </c>
      <c r="H1263" s="174">
        <v>67.459889166666656</v>
      </c>
      <c r="I1263" s="174">
        <v>67.854462722222223</v>
      </c>
      <c r="J1263" s="174">
        <v>68.031041333333334</v>
      </c>
      <c r="K1263" s="174">
        <v>67.968105611111113</v>
      </c>
      <c r="L1263" s="174">
        <v>68.515207555555548</v>
      </c>
      <c r="M1263" s="174">
        <v>67.581194166666663</v>
      </c>
      <c r="N1263" s="174">
        <v>67.767924666666687</v>
      </c>
      <c r="O1263" s="174">
        <v>67.832312388888894</v>
      </c>
      <c r="P1263" s="174">
        <v>68.009459777777764</v>
      </c>
      <c r="Q1263" s="174">
        <v>66.081418499999998</v>
      </c>
      <c r="R1263" s="174">
        <v>63.149805666666666</v>
      </c>
      <c r="S1263" s="174">
        <v>62.217587388888902</v>
      </c>
      <c r="T1263" s="176">
        <v>61.525139444444449</v>
      </c>
    </row>
    <row r="1264" spans="1:20" x14ac:dyDescent="0.2">
      <c r="A1264" s="182" t="s">
        <v>2954</v>
      </c>
      <c r="B1264" s="182" t="s">
        <v>2955</v>
      </c>
      <c r="C1264" s="182" t="s">
        <v>1490</v>
      </c>
      <c r="D1264" s="174">
        <v>111.83204538888887</v>
      </c>
      <c r="E1264" s="174">
        <v>110.86083344444447</v>
      </c>
      <c r="F1264" s="174">
        <v>113.61574272222222</v>
      </c>
      <c r="G1264" s="174">
        <v>114.52081427777779</v>
      </c>
      <c r="H1264" s="174">
        <v>114.99169438888887</v>
      </c>
      <c r="I1264" s="174">
        <v>114.93612</v>
      </c>
      <c r="J1264" s="174">
        <v>115.25706777777776</v>
      </c>
      <c r="K1264" s="174">
        <v>113.99286138888884</v>
      </c>
      <c r="L1264" s="174">
        <v>113.548113</v>
      </c>
      <c r="M1264" s="174">
        <v>113.72557333333332</v>
      </c>
      <c r="N1264" s="174">
        <v>112.83770577777778</v>
      </c>
      <c r="O1264" s="174">
        <v>112.85670083333331</v>
      </c>
      <c r="P1264" s="174">
        <v>112.71048600000002</v>
      </c>
      <c r="Q1264" s="174">
        <v>115.7293305</v>
      </c>
      <c r="R1264" s="174">
        <v>113.47596855555555</v>
      </c>
      <c r="S1264" s="174">
        <v>112.48348366666667</v>
      </c>
      <c r="T1264" s="176">
        <v>111.93594605555556</v>
      </c>
    </row>
    <row r="1265" spans="1:20" x14ac:dyDescent="0.2">
      <c r="A1265" s="182" t="s">
        <v>3629</v>
      </c>
      <c r="B1265" s="182" t="s">
        <v>3630</v>
      </c>
      <c r="C1265" s="182" t="s">
        <v>1490</v>
      </c>
      <c r="D1265" s="174">
        <v>64.589102944444463</v>
      </c>
      <c r="E1265" s="174">
        <v>56.099071944444447</v>
      </c>
      <c r="F1265" s="174">
        <v>54.367085277777775</v>
      </c>
      <c r="G1265" s="174">
        <v>53.702294444444448</v>
      </c>
      <c r="H1265" s="174">
        <v>52.97791077777778</v>
      </c>
      <c r="I1265" s="174">
        <v>51.765185055555563</v>
      </c>
      <c r="J1265" s="174">
        <v>50.571748388888892</v>
      </c>
      <c r="K1265" s="174">
        <v>49.758969777777779</v>
      </c>
      <c r="L1265" s="174">
        <v>51.624756944444442</v>
      </c>
      <c r="M1265" s="174">
        <v>53.432652833333336</v>
      </c>
      <c r="N1265" s="174">
        <v>54.34229772222222</v>
      </c>
      <c r="O1265" s="174">
        <v>57.213916888888889</v>
      </c>
      <c r="P1265" s="174">
        <v>57.802366000000006</v>
      </c>
      <c r="Q1265" s="174">
        <v>64.868847888888894</v>
      </c>
      <c r="R1265" s="174">
        <v>54.343710722222227</v>
      </c>
      <c r="S1265" s="174">
        <v>46.516172166666671</v>
      </c>
      <c r="T1265" s="176">
        <v>46.47840699999999</v>
      </c>
    </row>
    <row r="1266" spans="1:20" x14ac:dyDescent="0.2">
      <c r="A1266" s="182" t="s">
        <v>2994</v>
      </c>
      <c r="B1266" s="182" t="s">
        <v>2995</v>
      </c>
      <c r="C1266" s="182" t="s">
        <v>1490</v>
      </c>
      <c r="D1266" s="174">
        <v>46.141858055555559</v>
      </c>
      <c r="E1266" s="174">
        <v>46.241433111111114</v>
      </c>
      <c r="F1266" s="174">
        <v>51.43116094444445</v>
      </c>
      <c r="G1266" s="174">
        <v>48.139515055555556</v>
      </c>
      <c r="H1266" s="174">
        <v>49.085524499999998</v>
      </c>
      <c r="I1266" s="174">
        <v>48.247143888888878</v>
      </c>
      <c r="J1266" s="174">
        <v>49.613702277777783</v>
      </c>
      <c r="K1266" s="174">
        <v>49.921046277777776</v>
      </c>
      <c r="L1266" s="174">
        <v>48.812033444444445</v>
      </c>
      <c r="M1266" s="174">
        <v>48.730677388888893</v>
      </c>
      <c r="N1266" s="174">
        <v>47.946070999999996</v>
      </c>
      <c r="O1266" s="174">
        <v>54.251288611111107</v>
      </c>
      <c r="P1266" s="174">
        <v>50.61786</v>
      </c>
      <c r="Q1266" s="174">
        <v>61.696727055555549</v>
      </c>
      <c r="R1266" s="174">
        <v>47.314379388888874</v>
      </c>
      <c r="S1266" s="174">
        <v>42.068230222222226</v>
      </c>
      <c r="T1266" s="176">
        <v>40.67503677777777</v>
      </c>
    </row>
    <row r="1267" spans="1:20" x14ac:dyDescent="0.2">
      <c r="A1267" s="182" t="s">
        <v>2581</v>
      </c>
      <c r="B1267" s="182" t="s">
        <v>2028</v>
      </c>
      <c r="C1267" s="182" t="s">
        <v>1490</v>
      </c>
      <c r="D1267" s="174">
        <v>67.352528611111111</v>
      </c>
      <c r="E1267" s="174">
        <v>65.791681333333329</v>
      </c>
      <c r="F1267" s="174">
        <v>66.763029722222228</v>
      </c>
      <c r="G1267" s="174">
        <v>67.4708863888889</v>
      </c>
      <c r="H1267" s="174">
        <v>68.672224444444453</v>
      </c>
      <c r="I1267" s="174">
        <v>67.614544555555568</v>
      </c>
      <c r="J1267" s="174">
        <v>67.815554333333338</v>
      </c>
      <c r="K1267" s="174">
        <v>68.545603666666665</v>
      </c>
      <c r="L1267" s="174">
        <v>69.165224333333356</v>
      </c>
      <c r="M1267" s="174">
        <v>69.660598833333324</v>
      </c>
      <c r="N1267" s="174">
        <v>70.130369222222214</v>
      </c>
      <c r="O1267" s="174">
        <v>73.62118811111111</v>
      </c>
      <c r="P1267" s="174">
        <v>74.353113055555554</v>
      </c>
      <c r="Q1267" s="174">
        <v>81.539860944444442</v>
      </c>
      <c r="R1267" s="174">
        <v>71.86018833333334</v>
      </c>
      <c r="S1267" s="174">
        <v>70.884345555555555</v>
      </c>
      <c r="T1267" s="176">
        <v>70.878839277777786</v>
      </c>
    </row>
    <row r="1268" spans="1:20" x14ac:dyDescent="0.2">
      <c r="A1268" s="182" t="s">
        <v>1275</v>
      </c>
      <c r="B1268" s="182" t="s">
        <v>497</v>
      </c>
      <c r="C1268" s="182" t="s">
        <v>1490</v>
      </c>
      <c r="D1268" s="174">
        <v>15.650578222222221</v>
      </c>
      <c r="E1268" s="174">
        <v>14.228205111111111</v>
      </c>
      <c r="F1268" s="174">
        <v>14.592503611111113</v>
      </c>
      <c r="G1268" s="174">
        <v>14.066732166666666</v>
      </c>
      <c r="H1268" s="174">
        <v>13.738035388888891</v>
      </c>
      <c r="I1268" s="174">
        <v>13.646995499999997</v>
      </c>
      <c r="J1268" s="174">
        <v>14.355207611111107</v>
      </c>
      <c r="K1268" s="174">
        <v>14.471077277777775</v>
      </c>
      <c r="L1268" s="174">
        <v>14.574511833333332</v>
      </c>
      <c r="M1268" s="174">
        <v>14.033580777777773</v>
      </c>
      <c r="N1268" s="174">
        <v>14.833815111111115</v>
      </c>
      <c r="O1268" s="174">
        <v>15.051680722222219</v>
      </c>
      <c r="P1268" s="174">
        <v>14.76400838888889</v>
      </c>
      <c r="Q1268" s="174">
        <v>18.161170222222225</v>
      </c>
      <c r="R1268" s="174">
        <v>14.37416333333333</v>
      </c>
      <c r="S1268" s="174">
        <v>13.535299944444445</v>
      </c>
      <c r="T1268" s="176">
        <v>15.429664888888889</v>
      </c>
    </row>
    <row r="1269" spans="1:20" x14ac:dyDescent="0.2">
      <c r="A1269" s="182" t="s">
        <v>3641</v>
      </c>
      <c r="B1269" s="182" t="s">
        <v>3642</v>
      </c>
      <c r="C1269" s="182" t="s">
        <v>1490</v>
      </c>
      <c r="D1269" s="174">
        <v>58.961732500000004</v>
      </c>
      <c r="E1269" s="174">
        <v>53.995192166666669</v>
      </c>
      <c r="F1269" s="174">
        <v>52.160777777777781</v>
      </c>
      <c r="G1269" s="174">
        <v>52.582106277777783</v>
      </c>
      <c r="H1269" s="174">
        <v>55.530767222222231</v>
      </c>
      <c r="I1269" s="174">
        <v>51.983146833333336</v>
      </c>
      <c r="J1269" s="174">
        <v>52.443701777777783</v>
      </c>
      <c r="K1269" s="174">
        <v>52.350972166666672</v>
      </c>
      <c r="L1269" s="174">
        <v>52.524192499999998</v>
      </c>
      <c r="M1269" s="174">
        <v>52.307768055555556</v>
      </c>
      <c r="N1269" s="174">
        <v>52.377066944444451</v>
      </c>
      <c r="O1269" s="174">
        <v>52.997648611111117</v>
      </c>
      <c r="P1269" s="174">
        <v>53.060495999999993</v>
      </c>
      <c r="Q1269" s="174">
        <v>59.618621888888889</v>
      </c>
      <c r="R1269" s="174">
        <v>52.945556555555555</v>
      </c>
      <c r="S1269" s="174">
        <v>52.878343666666666</v>
      </c>
      <c r="T1269" s="176">
        <v>51.27128483333334</v>
      </c>
    </row>
    <row r="1270" spans="1:20" x14ac:dyDescent="0.2">
      <c r="A1270" s="182" t="s">
        <v>3639</v>
      </c>
      <c r="B1270" s="182" t="s">
        <v>3640</v>
      </c>
      <c r="C1270" s="182" t="s">
        <v>1490</v>
      </c>
      <c r="D1270" s="174">
        <v>67.182324055555554</v>
      </c>
      <c r="E1270" s="174">
        <v>64.835407666666669</v>
      </c>
      <c r="F1270" s="174">
        <v>62.436344222222225</v>
      </c>
      <c r="G1270" s="174">
        <v>63.259219944444425</v>
      </c>
      <c r="H1270" s="174">
        <v>66.10645199999999</v>
      </c>
      <c r="I1270" s="174">
        <v>62.006146166666653</v>
      </c>
      <c r="J1270" s="174">
        <v>62.270901277777774</v>
      </c>
      <c r="K1270" s="174">
        <v>62.103001611111104</v>
      </c>
      <c r="L1270" s="174">
        <v>62.546381333333329</v>
      </c>
      <c r="M1270" s="174">
        <v>62.141103944444453</v>
      </c>
      <c r="N1270" s="174">
        <v>62.449779166666659</v>
      </c>
      <c r="O1270" s="174">
        <v>63.721306499999997</v>
      </c>
      <c r="P1270" s="174">
        <v>64.927271055555551</v>
      </c>
      <c r="Q1270" s="174">
        <v>76.767224611111104</v>
      </c>
      <c r="R1270" s="174">
        <v>64.769987888888892</v>
      </c>
      <c r="S1270" s="174">
        <v>62.56856955555557</v>
      </c>
      <c r="T1270" s="176">
        <v>61.174564333333329</v>
      </c>
    </row>
    <row r="1271" spans="1:20" x14ac:dyDescent="0.2">
      <c r="A1271" s="182" t="s">
        <v>2582</v>
      </c>
      <c r="B1271" s="182" t="s">
        <v>1978</v>
      </c>
      <c r="C1271" s="182" t="s">
        <v>1490</v>
      </c>
      <c r="D1271" s="174">
        <v>11.960813444444444</v>
      </c>
      <c r="E1271" s="174">
        <v>10.920460666666663</v>
      </c>
      <c r="F1271" s="174">
        <v>10.967371944444444</v>
      </c>
      <c r="G1271" s="174">
        <v>10.766296000000001</v>
      </c>
      <c r="H1271" s="174">
        <v>11.363191611111112</v>
      </c>
      <c r="I1271" s="174">
        <v>11.54426627777778</v>
      </c>
      <c r="J1271" s="174">
        <v>11.317606222222221</v>
      </c>
      <c r="K1271" s="174">
        <v>11.946526333333333</v>
      </c>
      <c r="L1271" s="174">
        <v>10.979394722222224</v>
      </c>
      <c r="M1271" s="174">
        <v>11.923259777777776</v>
      </c>
      <c r="N1271" s="174">
        <v>11.46817172222222</v>
      </c>
      <c r="O1271" s="174">
        <v>11.302163944444443</v>
      </c>
      <c r="P1271" s="174">
        <v>11.061780611111113</v>
      </c>
      <c r="Q1271" s="174">
        <v>9.8735656666666696</v>
      </c>
      <c r="R1271" s="174">
        <v>9.8556837777777773</v>
      </c>
      <c r="S1271" s="174">
        <v>9.3935291111111106</v>
      </c>
      <c r="T1271" s="176">
        <v>9.3426026111111113</v>
      </c>
    </row>
    <row r="1272" spans="1:20" x14ac:dyDescent="0.2">
      <c r="A1272" s="182" t="s">
        <v>3158</v>
      </c>
      <c r="B1272" s="182" t="s">
        <v>3159</v>
      </c>
      <c r="C1272" s="182" t="s">
        <v>1490</v>
      </c>
      <c r="D1272" s="174">
        <v>11.713049944444442</v>
      </c>
      <c r="E1272" s="174">
        <v>11.254568166666665</v>
      </c>
      <c r="F1272" s="174">
        <v>9.8766546111111122</v>
      </c>
      <c r="G1272" s="174">
        <v>10.430962166666667</v>
      </c>
      <c r="H1272" s="174">
        <v>10.465382388888889</v>
      </c>
      <c r="I1272" s="174">
        <v>10.254648944444444</v>
      </c>
      <c r="J1272" s="174">
        <v>11.878456277777778</v>
      </c>
      <c r="K1272" s="174">
        <v>11.465885555555555</v>
      </c>
      <c r="L1272" s="174">
        <v>10.534355333333332</v>
      </c>
      <c r="M1272" s="174">
        <v>10.383467444444445</v>
      </c>
      <c r="N1272" s="174">
        <v>10.886260499999999</v>
      </c>
      <c r="O1272" s="174">
        <v>11.887419055555554</v>
      </c>
      <c r="P1272" s="174">
        <v>10.975887944444445</v>
      </c>
      <c r="Q1272" s="174">
        <v>10.809000833333336</v>
      </c>
      <c r="R1272" s="174">
        <v>9.2920389999999973</v>
      </c>
      <c r="S1272" s="174">
        <v>11.32236611111111</v>
      </c>
      <c r="T1272" s="176">
        <v>8.4838740000000019</v>
      </c>
    </row>
    <row r="1273" spans="1:20" x14ac:dyDescent="0.2">
      <c r="A1273" s="182" t="s">
        <v>2583</v>
      </c>
      <c r="B1273" s="182" t="s">
        <v>1977</v>
      </c>
      <c r="C1273" s="182" t="s">
        <v>1490</v>
      </c>
      <c r="D1273" s="174">
        <v>8.9819656666666656</v>
      </c>
      <c r="E1273" s="174">
        <v>8.6483339444444454</v>
      </c>
      <c r="F1273" s="174">
        <v>8.2815093888888889</v>
      </c>
      <c r="G1273" s="174">
        <v>8.5315358888888895</v>
      </c>
      <c r="H1273" s="174">
        <v>8.4773800555555567</v>
      </c>
      <c r="I1273" s="174">
        <v>8.5479104444444456</v>
      </c>
      <c r="J1273" s="174">
        <v>8.6792361111111109</v>
      </c>
      <c r="K1273" s="174">
        <v>8.5600862222222212</v>
      </c>
      <c r="L1273" s="174">
        <v>8.1047580000000021</v>
      </c>
      <c r="M1273" s="174">
        <v>8.3057576666666684</v>
      </c>
      <c r="N1273" s="174">
        <v>8.7245858333333324</v>
      </c>
      <c r="O1273" s="174">
        <v>9.1843092777777784</v>
      </c>
      <c r="P1273" s="174">
        <v>8.4886446111111109</v>
      </c>
      <c r="Q1273" s="174">
        <v>8.1089047777777772</v>
      </c>
      <c r="R1273" s="174">
        <v>7.0836755555555566</v>
      </c>
      <c r="S1273" s="174">
        <v>7.3119526111111099</v>
      </c>
      <c r="T1273" s="176">
        <v>6.9646228333333333</v>
      </c>
    </row>
    <row r="1274" spans="1:20" x14ac:dyDescent="0.2">
      <c r="A1274" s="182" t="s">
        <v>1293</v>
      </c>
      <c r="B1274" s="182" t="s">
        <v>1057</v>
      </c>
      <c r="C1274" s="182" t="s">
        <v>1490</v>
      </c>
      <c r="D1274" s="174">
        <v>17.472940555555557</v>
      </c>
      <c r="E1274" s="174">
        <v>16.083281166666662</v>
      </c>
      <c r="F1274" s="174">
        <v>14.918015555555558</v>
      </c>
      <c r="G1274" s="174">
        <v>15.57180188888889</v>
      </c>
      <c r="H1274" s="174">
        <v>15.514949222222226</v>
      </c>
      <c r="I1274" s="174">
        <v>14.385467611111116</v>
      </c>
      <c r="J1274" s="174">
        <v>16.029985555555559</v>
      </c>
      <c r="K1274" s="174">
        <v>16.371679500000003</v>
      </c>
      <c r="L1274" s="174">
        <v>16.15267038888889</v>
      </c>
      <c r="M1274" s="174">
        <v>16.34429877777778</v>
      </c>
      <c r="N1274" s="174">
        <v>16.827325944444443</v>
      </c>
      <c r="O1274" s="174">
        <v>17.302982833333331</v>
      </c>
      <c r="P1274" s="174">
        <v>16.494245666666668</v>
      </c>
      <c r="Q1274" s="174">
        <v>18.435880000000001</v>
      </c>
      <c r="R1274" s="174">
        <v>16.826791833333331</v>
      </c>
      <c r="S1274" s="174">
        <v>16.584146499999999</v>
      </c>
      <c r="T1274" s="176">
        <v>16.136573222222225</v>
      </c>
    </row>
    <row r="1275" spans="1:20" x14ac:dyDescent="0.2">
      <c r="A1275" s="182" t="s">
        <v>2584</v>
      </c>
      <c r="B1275" s="182" t="s">
        <v>1388</v>
      </c>
      <c r="C1275" s="182" t="s">
        <v>1490</v>
      </c>
      <c r="D1275" s="174">
        <v>60.097014666666688</v>
      </c>
      <c r="E1275" s="174">
        <v>60.491998333333335</v>
      </c>
      <c r="F1275" s="174">
        <v>59.319304888888887</v>
      </c>
      <c r="G1275" s="174">
        <v>59.543280500000002</v>
      </c>
      <c r="H1275" s="174">
        <v>60.413986333333341</v>
      </c>
      <c r="I1275" s="174">
        <v>59.966868833333329</v>
      </c>
      <c r="J1275" s="174">
        <v>60.910539277777779</v>
      </c>
      <c r="K1275" s="174">
        <v>60.849411722222207</v>
      </c>
      <c r="L1275" s="174">
        <v>60.021536222222231</v>
      </c>
      <c r="M1275" s="174">
        <v>59.845269111111101</v>
      </c>
      <c r="N1275" s="174">
        <v>60.600819888888886</v>
      </c>
      <c r="O1275" s="174">
        <v>60.553225777777797</v>
      </c>
      <c r="P1275" s="174">
        <v>59.744320000000002</v>
      </c>
      <c r="Q1275" s="174">
        <v>60.338682666666664</v>
      </c>
      <c r="R1275" s="174">
        <v>59.735174388888886</v>
      </c>
      <c r="S1275" s="174">
        <v>60.718594111111116</v>
      </c>
      <c r="T1275" s="176">
        <v>59.655164833333323</v>
      </c>
    </row>
    <row r="1276" spans="1:20" x14ac:dyDescent="0.2">
      <c r="A1276" s="182" t="s">
        <v>1269</v>
      </c>
      <c r="B1276" s="182" t="s">
        <v>498</v>
      </c>
      <c r="C1276" s="182" t="s">
        <v>1490</v>
      </c>
      <c r="D1276" s="174">
        <v>15.360199777777776</v>
      </c>
      <c r="E1276" s="174">
        <v>15.110071222222221</v>
      </c>
      <c r="F1276" s="174">
        <v>13.527390666666667</v>
      </c>
      <c r="G1276" s="174">
        <v>13.269591944444443</v>
      </c>
      <c r="H1276" s="174">
        <v>13.837574333333334</v>
      </c>
      <c r="I1276" s="174">
        <v>12.66481311111111</v>
      </c>
      <c r="J1276" s="174">
        <v>13.652087611111114</v>
      </c>
      <c r="K1276" s="174">
        <v>13.668650388888889</v>
      </c>
      <c r="L1276" s="174">
        <v>13.438961777777779</v>
      </c>
      <c r="M1276" s="174">
        <v>13.488469111111112</v>
      </c>
      <c r="N1276" s="174">
        <v>14.21976738888889</v>
      </c>
      <c r="O1276" s="174">
        <v>14.997741722222221</v>
      </c>
      <c r="P1276" s="174">
        <v>13.978367</v>
      </c>
      <c r="Q1276" s="174">
        <v>15.549566055555553</v>
      </c>
      <c r="R1276" s="174">
        <v>14.317960888888889</v>
      </c>
      <c r="S1276" s="174">
        <v>13.790796777777778</v>
      </c>
      <c r="T1276" s="176">
        <v>13.911211333333334</v>
      </c>
    </row>
    <row r="1277" spans="1:20" x14ac:dyDescent="0.2">
      <c r="A1277" s="182" t="s">
        <v>3609</v>
      </c>
      <c r="B1277" s="182" t="s">
        <v>697</v>
      </c>
      <c r="C1277" s="182" t="s">
        <v>1490</v>
      </c>
      <c r="D1277" s="174">
        <v>51.775463722222213</v>
      </c>
      <c r="E1277" s="174">
        <v>43.01331038888889</v>
      </c>
      <c r="F1277" s="174">
        <v>39.97965072222221</v>
      </c>
      <c r="G1277" s="174">
        <v>38.832194388888894</v>
      </c>
      <c r="H1277" s="174">
        <v>39.586224277777781</v>
      </c>
      <c r="I1277" s="174">
        <v>34.597211333333334</v>
      </c>
      <c r="J1277" s="174">
        <v>38.26474605555557</v>
      </c>
      <c r="K1277" s="174">
        <v>36.486397333333343</v>
      </c>
      <c r="L1277" s="174">
        <v>37.907387888888891</v>
      </c>
      <c r="M1277" s="174">
        <v>36.233482833333333</v>
      </c>
      <c r="N1277" s="174">
        <v>36.372639166666673</v>
      </c>
      <c r="O1277" s="174">
        <v>40.824869333333339</v>
      </c>
      <c r="P1277" s="174">
        <v>41.102264777777776</v>
      </c>
      <c r="Q1277" s="174">
        <v>40.989358888888894</v>
      </c>
      <c r="R1277" s="174">
        <v>33.479346</v>
      </c>
      <c r="S1277" s="174">
        <v>31.550311999999995</v>
      </c>
      <c r="T1277" s="176">
        <v>32.678756111111106</v>
      </c>
    </row>
    <row r="1278" spans="1:20" x14ac:dyDescent="0.2">
      <c r="A1278" s="182" t="s">
        <v>1265</v>
      </c>
      <c r="B1278" s="182" t="s">
        <v>529</v>
      </c>
      <c r="C1278" s="182" t="s">
        <v>1490</v>
      </c>
      <c r="D1278" s="174">
        <v>47.132814222222216</v>
      </c>
      <c r="E1278" s="174">
        <v>44.073628777777778</v>
      </c>
      <c r="F1278" s="174">
        <v>44.562968222222224</v>
      </c>
      <c r="G1278" s="174">
        <v>43.182354777777782</v>
      </c>
      <c r="H1278" s="174">
        <v>43.415538055555551</v>
      </c>
      <c r="I1278" s="174">
        <v>42.507774444444443</v>
      </c>
      <c r="J1278" s="174">
        <v>42.846219666666663</v>
      </c>
      <c r="K1278" s="174">
        <v>41.870245611111102</v>
      </c>
      <c r="L1278" s="174">
        <v>41.575767388888885</v>
      </c>
      <c r="M1278" s="174">
        <v>43.550846722222225</v>
      </c>
      <c r="N1278" s="174">
        <v>43.583764611111121</v>
      </c>
      <c r="O1278" s="174">
        <v>44.3139155</v>
      </c>
      <c r="P1278" s="174">
        <v>47.590818555555558</v>
      </c>
      <c r="Q1278" s="174">
        <v>46.122792555555556</v>
      </c>
      <c r="R1278" s="174">
        <v>40.458336166666669</v>
      </c>
      <c r="S1278" s="174">
        <v>39.801397333333334</v>
      </c>
      <c r="T1278" s="176">
        <v>40.627176555555565</v>
      </c>
    </row>
    <row r="1279" spans="1:20" x14ac:dyDescent="0.2">
      <c r="A1279" s="182" t="s">
        <v>3656</v>
      </c>
      <c r="B1279" s="182" t="s">
        <v>3657</v>
      </c>
      <c r="C1279" s="182" t="s">
        <v>1490</v>
      </c>
      <c r="D1279" s="174">
        <v>80.149775055555551</v>
      </c>
      <c r="E1279" s="174">
        <v>77.100891222222216</v>
      </c>
      <c r="F1279" s="174">
        <v>75.227599833333329</v>
      </c>
      <c r="G1279" s="174">
        <v>75.580142277777767</v>
      </c>
      <c r="H1279" s="174">
        <v>77.578309388888897</v>
      </c>
      <c r="I1279" s="174">
        <v>75.032550000000015</v>
      </c>
      <c r="J1279" s="174">
        <v>75.267114388888885</v>
      </c>
      <c r="K1279" s="174">
        <v>75.178290722222229</v>
      </c>
      <c r="L1279" s="174">
        <v>75.544077444444454</v>
      </c>
      <c r="M1279" s="174">
        <v>75.892258388888891</v>
      </c>
      <c r="N1279" s="174">
        <v>75.928122944444411</v>
      </c>
      <c r="O1279" s="174">
        <v>75.662269055555555</v>
      </c>
      <c r="P1279" s="174">
        <v>76.49433049999999</v>
      </c>
      <c r="Q1279" s="174">
        <v>85.589682944444448</v>
      </c>
      <c r="R1279" s="174">
        <v>75.99233816666667</v>
      </c>
      <c r="S1279" s="174">
        <v>75.644286111111114</v>
      </c>
      <c r="T1279" s="176">
        <v>75.029901499999994</v>
      </c>
    </row>
    <row r="1280" spans="1:20" x14ac:dyDescent="0.2">
      <c r="A1280" s="182" t="s">
        <v>2585</v>
      </c>
      <c r="B1280" s="182" t="s">
        <v>1721</v>
      </c>
      <c r="C1280" s="182" t="s">
        <v>1490</v>
      </c>
      <c r="D1280" s="174">
        <v>85.153986333333336</v>
      </c>
      <c r="E1280" s="174">
        <v>87.733663166666673</v>
      </c>
      <c r="F1280" s="174">
        <v>87.642312833333335</v>
      </c>
      <c r="G1280" s="174">
        <v>86.029978000000014</v>
      </c>
      <c r="H1280" s="174">
        <v>89.968248555555562</v>
      </c>
      <c r="I1280" s="174">
        <v>88.145831222222213</v>
      </c>
      <c r="J1280" s="174">
        <v>85.537925944444453</v>
      </c>
      <c r="K1280" s="174">
        <v>86.199702222222228</v>
      </c>
      <c r="L1280" s="174">
        <v>85.730010444444446</v>
      </c>
      <c r="M1280" s="174">
        <v>89.968842111111115</v>
      </c>
      <c r="N1280" s="174">
        <v>83.959761055555546</v>
      </c>
      <c r="O1280" s="174">
        <v>86.749482666666665</v>
      </c>
      <c r="P1280" s="174">
        <v>83.07998916666665</v>
      </c>
      <c r="Q1280" s="174">
        <v>84.700948647058823</v>
      </c>
      <c r="R1280" s="174">
        <v>84.575152222222229</v>
      </c>
      <c r="S1280" s="174">
        <v>83.866308000000004</v>
      </c>
      <c r="T1280" s="176">
        <v>85.04762352941178</v>
      </c>
    </row>
    <row r="1281" spans="1:20" x14ac:dyDescent="0.2">
      <c r="A1281" s="182" t="s">
        <v>2586</v>
      </c>
      <c r="B1281" s="182" t="s">
        <v>678</v>
      </c>
      <c r="C1281" s="182" t="s">
        <v>1490</v>
      </c>
      <c r="D1281" s="174">
        <v>30.592678777777778</v>
      </c>
      <c r="E1281" s="174">
        <v>9.8787324444444451</v>
      </c>
      <c r="F1281" s="174">
        <v>9.7160945000000005</v>
      </c>
      <c r="G1281" s="174">
        <v>10.194158777777778</v>
      </c>
      <c r="H1281" s="174">
        <v>9.4066498888888876</v>
      </c>
      <c r="I1281" s="174">
        <v>9.331646666666666</v>
      </c>
      <c r="J1281" s="174">
        <v>8.4191379444444436</v>
      </c>
      <c r="K1281" s="174">
        <v>8.4493893888888891</v>
      </c>
      <c r="L1281" s="174">
        <v>8.320306555555554</v>
      </c>
      <c r="M1281" s="174">
        <v>8.2161431666666669</v>
      </c>
      <c r="N1281" s="174">
        <v>8.8022663888888886</v>
      </c>
      <c r="O1281" s="174">
        <v>9.3482556111111119</v>
      </c>
      <c r="P1281" s="174">
        <v>8.5637754444444472</v>
      </c>
      <c r="Q1281" s="174">
        <v>8.4773268333333345</v>
      </c>
      <c r="R1281" s="174">
        <v>8.4697428333333313</v>
      </c>
      <c r="S1281" s="174">
        <v>8.3669092777777774</v>
      </c>
      <c r="T1281" s="176">
        <v>8.6693552777777754</v>
      </c>
    </row>
    <row r="1282" spans="1:20" x14ac:dyDescent="0.2">
      <c r="A1282" s="182" t="s">
        <v>2587</v>
      </c>
      <c r="B1282" s="182" t="s">
        <v>471</v>
      </c>
      <c r="C1282" s="182" t="s">
        <v>1490</v>
      </c>
      <c r="D1282" s="174">
        <v>23.194554944444441</v>
      </c>
      <c r="E1282" s="174">
        <v>14.772149222222222</v>
      </c>
      <c r="F1282" s="174">
        <v>14.334952111111111</v>
      </c>
      <c r="G1282" s="174">
        <v>14.245723888888891</v>
      </c>
      <c r="H1282" s="174">
        <v>13.672613722222223</v>
      </c>
      <c r="I1282" s="174">
        <v>13.126147277777781</v>
      </c>
      <c r="J1282" s="174">
        <v>11.456367999999999</v>
      </c>
      <c r="K1282" s="174">
        <v>11.498220888888888</v>
      </c>
      <c r="L1282" s="174">
        <v>11.380886444444446</v>
      </c>
      <c r="M1282" s="174">
        <v>11.187397055555557</v>
      </c>
      <c r="N1282" s="174">
        <v>11.694450500000002</v>
      </c>
      <c r="O1282" s="174">
        <v>13.089748166666665</v>
      </c>
      <c r="P1282" s="174">
        <v>11.956468333333332</v>
      </c>
      <c r="Q1282" s="174">
        <v>11.470753666666667</v>
      </c>
      <c r="R1282" s="174">
        <v>11.395111944444444</v>
      </c>
      <c r="S1282" s="174">
        <v>11.177929944444443</v>
      </c>
      <c r="T1282" s="176">
        <v>11.181840277777775</v>
      </c>
    </row>
    <row r="1283" spans="1:20" x14ac:dyDescent="0.2">
      <c r="A1283" s="182" t="s">
        <v>2588</v>
      </c>
      <c r="B1283" s="182" t="s">
        <v>1377</v>
      </c>
      <c r="C1283" s="182" t="s">
        <v>1490</v>
      </c>
      <c r="D1283" s="174">
        <v>53.205134111111121</v>
      </c>
      <c r="E1283" s="174">
        <v>44.849048833333342</v>
      </c>
      <c r="F1283" s="174">
        <v>49.549535000000006</v>
      </c>
      <c r="G1283" s="174">
        <v>49.757321499999996</v>
      </c>
      <c r="H1283" s="174">
        <v>44.420488722222224</v>
      </c>
      <c r="I1283" s="174">
        <v>47.84568055555556</v>
      </c>
      <c r="J1283" s="174">
        <v>50.819136555555559</v>
      </c>
      <c r="K1283" s="174">
        <v>46.564212500000004</v>
      </c>
      <c r="L1283" s="174">
        <v>56.448032111111118</v>
      </c>
      <c r="M1283" s="174">
        <v>48.158308166666671</v>
      </c>
      <c r="N1283" s="174">
        <v>48.238213388888887</v>
      </c>
      <c r="O1283" s="174">
        <v>49.46105988888889</v>
      </c>
      <c r="P1283" s="174">
        <v>43.616518388888885</v>
      </c>
      <c r="Q1283" s="174">
        <v>46.468531833333337</v>
      </c>
      <c r="R1283" s="174">
        <v>49.909108833333327</v>
      </c>
      <c r="S1283" s="174">
        <v>48.922565777777784</v>
      </c>
      <c r="T1283" s="176">
        <v>43.983439888888896</v>
      </c>
    </row>
    <row r="1284" spans="1:20" x14ac:dyDescent="0.2">
      <c r="A1284" s="182" t="s">
        <v>2589</v>
      </c>
      <c r="B1284" s="182" t="s">
        <v>1376</v>
      </c>
      <c r="C1284" s="182" t="s">
        <v>1490</v>
      </c>
      <c r="D1284" s="174">
        <v>16.702699444444441</v>
      </c>
      <c r="E1284" s="174">
        <v>13.56176822222222</v>
      </c>
      <c r="F1284" s="174">
        <v>14.314256666666665</v>
      </c>
      <c r="G1284" s="174">
        <v>15.042728277777776</v>
      </c>
      <c r="H1284" s="174">
        <v>13.511161944444446</v>
      </c>
      <c r="I1284" s="174">
        <v>13.828556666666664</v>
      </c>
      <c r="J1284" s="174">
        <v>14.420344666666665</v>
      </c>
      <c r="K1284" s="174">
        <v>13.872594444444443</v>
      </c>
      <c r="L1284" s="174">
        <v>16.970136999999998</v>
      </c>
      <c r="M1284" s="174">
        <v>14.366688333333334</v>
      </c>
      <c r="N1284" s="174">
        <v>13.603701833333332</v>
      </c>
      <c r="O1284" s="174">
        <v>15.112140333333334</v>
      </c>
      <c r="P1284" s="174">
        <v>13.453008611111109</v>
      </c>
      <c r="Q1284" s="174">
        <v>14.892574777777774</v>
      </c>
      <c r="R1284" s="174">
        <v>15.174172666666667</v>
      </c>
      <c r="S1284" s="174">
        <v>14.73420488888889</v>
      </c>
      <c r="T1284" s="176">
        <v>13.926527000000002</v>
      </c>
    </row>
    <row r="1285" spans="1:20" x14ac:dyDescent="0.2">
      <c r="A1285" s="182" t="s">
        <v>2590</v>
      </c>
      <c r="B1285" s="182" t="s">
        <v>1086</v>
      </c>
      <c r="C1285" s="182" t="s">
        <v>1490</v>
      </c>
      <c r="D1285" s="174">
        <v>15.566781388888892</v>
      </c>
      <c r="E1285" s="174">
        <v>8.2440857777777783</v>
      </c>
      <c r="F1285" s="174">
        <v>7.9556296111111102</v>
      </c>
      <c r="G1285" s="174">
        <v>8.1211800000000007</v>
      </c>
      <c r="H1285" s="174">
        <v>8.1166099444444448</v>
      </c>
      <c r="I1285" s="174">
        <v>7.9798868333333344</v>
      </c>
      <c r="J1285" s="174">
        <v>7.472986777777777</v>
      </c>
      <c r="K1285" s="174">
        <v>7.3216352222222207</v>
      </c>
      <c r="L1285" s="174">
        <v>7.2957712222222222</v>
      </c>
      <c r="M1285" s="174">
        <v>7.4692485555555557</v>
      </c>
      <c r="N1285" s="174">
        <v>7.6943108333333345</v>
      </c>
      <c r="O1285" s="174">
        <v>7.7687210555555559</v>
      </c>
      <c r="P1285" s="174">
        <v>7.4925835555555551</v>
      </c>
      <c r="Q1285" s="174">
        <v>7.8290606111111112</v>
      </c>
      <c r="R1285" s="174">
        <v>7.5802466666666639</v>
      </c>
      <c r="S1285" s="174">
        <v>7.6700581666666681</v>
      </c>
      <c r="T1285" s="176">
        <v>7.7873799444444449</v>
      </c>
    </row>
    <row r="1286" spans="1:20" x14ac:dyDescent="0.2">
      <c r="A1286" s="182" t="s">
        <v>3416</v>
      </c>
      <c r="B1286" s="182" t="s">
        <v>3296</v>
      </c>
      <c r="C1286" s="182" t="s">
        <v>1490</v>
      </c>
      <c r="D1286" s="174">
        <v>90.80928738888889</v>
      </c>
      <c r="E1286" s="174">
        <v>96.937323722222217</v>
      </c>
      <c r="F1286" s="174">
        <v>97.660614833333341</v>
      </c>
      <c r="G1286" s="174">
        <v>94.290989166666634</v>
      </c>
      <c r="H1286" s="174">
        <v>94.597173941176464</v>
      </c>
      <c r="I1286" s="174">
        <v>94.866666999999993</v>
      </c>
      <c r="J1286" s="174">
        <v>91.243203499999993</v>
      </c>
      <c r="K1286" s="174">
        <v>92.630226666666672</v>
      </c>
      <c r="L1286" s="174">
        <v>92.651152166666662</v>
      </c>
      <c r="M1286" s="174">
        <v>97.592486777777765</v>
      </c>
      <c r="N1286" s="174">
        <v>90.144765444444431</v>
      </c>
      <c r="O1286" s="174">
        <v>92.294881666666669</v>
      </c>
      <c r="P1286" s="174">
        <v>90.642830388888868</v>
      </c>
      <c r="Q1286" s="174">
        <v>93.577650941176458</v>
      </c>
      <c r="R1286" s="174">
        <v>92.401435166666658</v>
      </c>
      <c r="S1286" s="174">
        <v>91.509764235294114</v>
      </c>
      <c r="T1286" s="176">
        <v>90.89019494117646</v>
      </c>
    </row>
    <row r="1287" spans="1:20" x14ac:dyDescent="0.2">
      <c r="A1287" s="182" t="s">
        <v>3002</v>
      </c>
      <c r="B1287" s="182" t="s">
        <v>3003</v>
      </c>
      <c r="C1287" s="182" t="s">
        <v>1490</v>
      </c>
      <c r="D1287" s="174">
        <v>92.259198388888905</v>
      </c>
      <c r="E1287" s="174">
        <v>94.714641444444453</v>
      </c>
      <c r="F1287" s="174">
        <v>96.355968277777791</v>
      </c>
      <c r="G1287" s="174">
        <v>93.801414666666673</v>
      </c>
      <c r="H1287" s="174">
        <v>94.19245682352944</v>
      </c>
      <c r="I1287" s="174">
        <v>95.113887888888883</v>
      </c>
      <c r="J1287" s="174">
        <v>92.139207444444438</v>
      </c>
      <c r="K1287" s="174">
        <v>91.930030000000016</v>
      </c>
      <c r="L1287" s="174">
        <v>92.277741722222231</v>
      </c>
      <c r="M1287" s="174">
        <v>97.385456222222217</v>
      </c>
      <c r="N1287" s="174">
        <v>91.731348777777782</v>
      </c>
      <c r="O1287" s="174">
        <v>94.262803333333324</v>
      </c>
      <c r="P1287" s="174">
        <v>90.934877111111106</v>
      </c>
      <c r="Q1287" s="174">
        <v>93.879750058823547</v>
      </c>
      <c r="R1287" s="174">
        <v>93.085718666666665</v>
      </c>
      <c r="S1287" s="174">
        <v>91.578586117647049</v>
      </c>
      <c r="T1287" s="176">
        <v>91.557411823529407</v>
      </c>
    </row>
    <row r="1288" spans="1:20" x14ac:dyDescent="0.2">
      <c r="A1288" s="182" t="s">
        <v>2591</v>
      </c>
      <c r="B1288" s="182" t="s">
        <v>1409</v>
      </c>
      <c r="C1288" s="182" t="s">
        <v>1490</v>
      </c>
      <c r="D1288" s="174">
        <v>28.790826611111115</v>
      </c>
      <c r="E1288" s="174">
        <v>20.446300555555556</v>
      </c>
      <c r="F1288" s="174">
        <v>21.102703833333337</v>
      </c>
      <c r="G1288" s="174">
        <v>20.886777277777778</v>
      </c>
      <c r="H1288" s="174">
        <v>19.751459999999998</v>
      </c>
      <c r="I1288" s="174">
        <v>20.354248111111108</v>
      </c>
      <c r="J1288" s="174">
        <v>20.866071055555558</v>
      </c>
      <c r="K1288" s="174">
        <v>21.344271055555552</v>
      </c>
      <c r="L1288" s="174">
        <v>21.757140833333338</v>
      </c>
      <c r="M1288" s="174">
        <v>22.846614166666669</v>
      </c>
      <c r="N1288" s="174">
        <v>22.624948222222223</v>
      </c>
      <c r="O1288" s="174">
        <v>26.555497166666662</v>
      </c>
      <c r="P1288" s="174">
        <v>24.190698166666667</v>
      </c>
      <c r="Q1288" s="174">
        <v>23.713194333333337</v>
      </c>
      <c r="R1288" s="174">
        <v>22.346683833333334</v>
      </c>
      <c r="S1288" s="174">
        <v>22.409285777777779</v>
      </c>
      <c r="T1288" s="176">
        <v>24.057534</v>
      </c>
    </row>
    <row r="1289" spans="1:20" x14ac:dyDescent="0.2">
      <c r="A1289" s="182" t="s">
        <v>1288</v>
      </c>
      <c r="B1289" s="182" t="s">
        <v>1084</v>
      </c>
      <c r="C1289" s="182" t="s">
        <v>1490</v>
      </c>
      <c r="D1289" s="174">
        <v>36.523176444444445</v>
      </c>
      <c r="E1289" s="174">
        <v>34.489796666666663</v>
      </c>
      <c r="F1289" s="174">
        <v>36.575232611111097</v>
      </c>
      <c r="G1289" s="174">
        <v>36.021635944444455</v>
      </c>
      <c r="H1289" s="174">
        <v>34.491942222222221</v>
      </c>
      <c r="I1289" s="174">
        <v>34.510406055555556</v>
      </c>
      <c r="J1289" s="174">
        <v>35.626078888888884</v>
      </c>
      <c r="K1289" s="174">
        <v>34.57021550000001</v>
      </c>
      <c r="L1289" s="174">
        <v>37.244509500000007</v>
      </c>
      <c r="M1289" s="174">
        <v>34.624566277777774</v>
      </c>
      <c r="N1289" s="174">
        <v>34.388532111111111</v>
      </c>
      <c r="O1289" s="174">
        <v>36.852400277777782</v>
      </c>
      <c r="P1289" s="174">
        <v>35.49386033333333</v>
      </c>
      <c r="Q1289" s="174">
        <v>37.241012611111117</v>
      </c>
      <c r="R1289" s="174">
        <v>37.688924499999999</v>
      </c>
      <c r="S1289" s="174">
        <v>35.91230344444444</v>
      </c>
      <c r="T1289" s="176">
        <v>34.633630277777776</v>
      </c>
    </row>
    <row r="1290" spans="1:20" x14ac:dyDescent="0.2">
      <c r="A1290" s="182" t="s">
        <v>1291</v>
      </c>
      <c r="B1290" s="182" t="s">
        <v>469</v>
      </c>
      <c r="C1290" s="182" t="s">
        <v>1490</v>
      </c>
      <c r="D1290" s="174">
        <v>10.125640666666666</v>
      </c>
      <c r="E1290" s="174">
        <v>10.755626388888887</v>
      </c>
      <c r="F1290" s="174">
        <v>10.113406666666664</v>
      </c>
      <c r="G1290" s="174">
        <v>10.049689444444445</v>
      </c>
      <c r="H1290" s="174">
        <v>10.105896222222222</v>
      </c>
      <c r="I1290" s="174">
        <v>10.164281944444443</v>
      </c>
      <c r="J1290" s="174">
        <v>10.055407111111112</v>
      </c>
      <c r="K1290" s="174">
        <v>10.24714788888889</v>
      </c>
      <c r="L1290" s="174">
        <v>10.086295333333336</v>
      </c>
      <c r="M1290" s="174">
        <v>10.108951555555556</v>
      </c>
      <c r="N1290" s="174">
        <v>10.209590555555554</v>
      </c>
      <c r="O1290" s="174">
        <v>10.339816000000001</v>
      </c>
      <c r="P1290" s="174">
        <v>10.067103666666668</v>
      </c>
      <c r="Q1290" s="174">
        <v>10.25390961111111</v>
      </c>
      <c r="R1290" s="174">
        <v>10.222568944444443</v>
      </c>
      <c r="S1290" s="174">
        <v>10.122845333333332</v>
      </c>
      <c r="T1290" s="176">
        <v>10.041178333333331</v>
      </c>
    </row>
    <row r="1291" spans="1:20" x14ac:dyDescent="0.2">
      <c r="A1291" s="182" t="s">
        <v>1264</v>
      </c>
      <c r="B1291" s="182" t="s">
        <v>470</v>
      </c>
      <c r="C1291" s="182" t="s">
        <v>1490</v>
      </c>
      <c r="D1291" s="174">
        <v>17.579086666666669</v>
      </c>
      <c r="E1291" s="174">
        <v>17.017655555555557</v>
      </c>
      <c r="F1291" s="174">
        <v>15.261463277777779</v>
      </c>
      <c r="G1291" s="174">
        <v>16.193635499999999</v>
      </c>
      <c r="H1291" s="174">
        <v>14.789264499999998</v>
      </c>
      <c r="I1291" s="174">
        <v>15.77555161111111</v>
      </c>
      <c r="J1291" s="174">
        <v>15.325736500000001</v>
      </c>
      <c r="K1291" s="174">
        <v>15.772774000000002</v>
      </c>
      <c r="L1291" s="174">
        <v>16.333047111111114</v>
      </c>
      <c r="M1291" s="174">
        <v>16.965123833333333</v>
      </c>
      <c r="N1291" s="174">
        <v>15.838951777777778</v>
      </c>
      <c r="O1291" s="174">
        <v>19.715836777777778</v>
      </c>
      <c r="P1291" s="174">
        <v>16.654073666666669</v>
      </c>
      <c r="Q1291" s="174">
        <v>18.465592222222224</v>
      </c>
      <c r="R1291" s="174">
        <v>17.434146944444443</v>
      </c>
      <c r="S1291" s="174">
        <v>17.301957277777781</v>
      </c>
      <c r="T1291" s="176">
        <v>15.7758255</v>
      </c>
    </row>
    <row r="1292" spans="1:20" x14ac:dyDescent="0.2">
      <c r="A1292" s="182" t="s">
        <v>2592</v>
      </c>
      <c r="B1292" s="182" t="s">
        <v>760</v>
      </c>
      <c r="C1292" s="182" t="s">
        <v>1490</v>
      </c>
      <c r="D1292" s="174">
        <v>70.173853111111114</v>
      </c>
      <c r="E1292" s="174">
        <v>46.836816444444437</v>
      </c>
      <c r="F1292" s="174">
        <v>46.635129222222218</v>
      </c>
      <c r="G1292" s="174">
        <v>45.292552666666666</v>
      </c>
      <c r="H1292" s="174">
        <v>44.076223222222225</v>
      </c>
      <c r="I1292" s="174">
        <v>42.538998277777779</v>
      </c>
      <c r="J1292" s="174">
        <v>42.61717072222222</v>
      </c>
      <c r="K1292" s="174">
        <v>43.49052255555555</v>
      </c>
      <c r="L1292" s="174">
        <v>45.098501888888883</v>
      </c>
      <c r="M1292" s="174">
        <v>46.794159166666667</v>
      </c>
      <c r="N1292" s="174">
        <v>65.584518166666669</v>
      </c>
      <c r="O1292" s="174">
        <v>71.490341166666667</v>
      </c>
      <c r="P1292" s="174">
        <v>70.76364066666666</v>
      </c>
      <c r="Q1292" s="174">
        <v>73.767427277777784</v>
      </c>
      <c r="R1292" s="174">
        <v>71.015264055555562</v>
      </c>
      <c r="S1292" s="174">
        <v>71.109663722222237</v>
      </c>
      <c r="T1292" s="176">
        <v>75.210213111111116</v>
      </c>
    </row>
    <row r="1293" spans="1:20" x14ac:dyDescent="0.2">
      <c r="A1293" s="182" t="s">
        <v>2593</v>
      </c>
      <c r="B1293" s="182" t="s">
        <v>730</v>
      </c>
      <c r="C1293" s="182" t="s">
        <v>1490</v>
      </c>
      <c r="D1293" s="174">
        <v>53.510777888888882</v>
      </c>
      <c r="E1293" s="174">
        <v>37.999335888888886</v>
      </c>
      <c r="F1293" s="174">
        <v>37.38047672222222</v>
      </c>
      <c r="G1293" s="174">
        <v>37.983467555555563</v>
      </c>
      <c r="H1293" s="174">
        <v>38.289290277777781</v>
      </c>
      <c r="I1293" s="174">
        <v>40.241716333333336</v>
      </c>
      <c r="J1293" s="174">
        <v>40.334959611111103</v>
      </c>
      <c r="K1293" s="174">
        <v>40.536549444444439</v>
      </c>
      <c r="L1293" s="174">
        <v>40.219484388888894</v>
      </c>
      <c r="M1293" s="174">
        <v>40.131925111111116</v>
      </c>
      <c r="N1293" s="174">
        <v>50.123704111111103</v>
      </c>
      <c r="O1293" s="174">
        <v>54.212447500000003</v>
      </c>
      <c r="P1293" s="174">
        <v>47.859539000000012</v>
      </c>
      <c r="Q1293" s="174">
        <v>52.292602055555548</v>
      </c>
      <c r="R1293" s="174">
        <v>47.632617333333336</v>
      </c>
      <c r="S1293" s="174">
        <v>48.905730999999996</v>
      </c>
      <c r="T1293" s="176">
        <v>54.055109277777774</v>
      </c>
    </row>
    <row r="1294" spans="1:20" x14ac:dyDescent="0.2">
      <c r="A1294" s="182" t="s">
        <v>2594</v>
      </c>
      <c r="B1294" s="182" t="s">
        <v>679</v>
      </c>
      <c r="C1294" s="182" t="s">
        <v>1490</v>
      </c>
      <c r="D1294" s="174">
        <v>31.198096444444445</v>
      </c>
      <c r="E1294" s="174">
        <v>23.524699388888894</v>
      </c>
      <c r="F1294" s="174">
        <v>20.712960833333334</v>
      </c>
      <c r="G1294" s="174">
        <v>20.50489716666667</v>
      </c>
      <c r="H1294" s="174">
        <v>20.62981966666667</v>
      </c>
      <c r="I1294" s="174">
        <v>20.755477277777775</v>
      </c>
      <c r="J1294" s="174">
        <v>20.54895905555556</v>
      </c>
      <c r="K1294" s="174">
        <v>21.323511277777779</v>
      </c>
      <c r="L1294" s="174">
        <v>21.252544555555559</v>
      </c>
      <c r="M1294" s="174">
        <v>22.809653555555553</v>
      </c>
      <c r="N1294" s="174">
        <v>26.157460888888892</v>
      </c>
      <c r="O1294" s="174">
        <v>28.533027555555559</v>
      </c>
      <c r="P1294" s="174">
        <v>28.241662055555551</v>
      </c>
      <c r="Q1294" s="174">
        <v>26.27125483333333</v>
      </c>
      <c r="R1294" s="174">
        <v>24.057159277777778</v>
      </c>
      <c r="S1294" s="174">
        <v>23.852809944444445</v>
      </c>
      <c r="T1294" s="176">
        <v>24.387259555555556</v>
      </c>
    </row>
    <row r="1295" spans="1:20" x14ac:dyDescent="0.2">
      <c r="A1295" s="182" t="s">
        <v>1279</v>
      </c>
      <c r="B1295" s="182" t="s">
        <v>677</v>
      </c>
      <c r="C1295" s="182" t="s">
        <v>1490</v>
      </c>
      <c r="D1295" s="174">
        <v>72.648935666666674</v>
      </c>
      <c r="E1295" s="174">
        <v>62.071975833333326</v>
      </c>
      <c r="F1295" s="174">
        <v>56.707066500000003</v>
      </c>
      <c r="G1295" s="174">
        <v>54.984111611111103</v>
      </c>
      <c r="H1295" s="174">
        <v>55.447468611111113</v>
      </c>
      <c r="I1295" s="174">
        <v>57.124054666666666</v>
      </c>
      <c r="J1295" s="174">
        <v>57.517397888888887</v>
      </c>
      <c r="K1295" s="174">
        <v>57.139049</v>
      </c>
      <c r="L1295" s="174">
        <v>57.773029999999999</v>
      </c>
      <c r="M1295" s="174">
        <v>59.782086388888892</v>
      </c>
      <c r="N1295" s="174">
        <v>70.99838311111111</v>
      </c>
      <c r="O1295" s="174">
        <v>71.428512444444451</v>
      </c>
      <c r="P1295" s="174">
        <v>70.472948555555547</v>
      </c>
      <c r="Q1295" s="174">
        <v>74.493540944444447</v>
      </c>
      <c r="R1295" s="174">
        <v>71.906077944444462</v>
      </c>
      <c r="S1295" s="174">
        <v>71.118292222222223</v>
      </c>
      <c r="T1295" s="176">
        <v>71.717073888888905</v>
      </c>
    </row>
    <row r="1296" spans="1:20" x14ac:dyDescent="0.2">
      <c r="A1296" s="182" t="s">
        <v>1270</v>
      </c>
      <c r="B1296" s="182" t="s">
        <v>917</v>
      </c>
      <c r="C1296" s="182" t="s">
        <v>1490</v>
      </c>
      <c r="D1296" s="174">
        <v>69.474708388888899</v>
      </c>
      <c r="E1296" s="174">
        <v>61.040235388888895</v>
      </c>
      <c r="F1296" s="174">
        <v>59.023660888888884</v>
      </c>
      <c r="G1296" s="174">
        <v>59.476665777777775</v>
      </c>
      <c r="H1296" s="174">
        <v>59.468475111111111</v>
      </c>
      <c r="I1296" s="174">
        <v>59.16995566666666</v>
      </c>
      <c r="J1296" s="174">
        <v>60.455740055555566</v>
      </c>
      <c r="K1296" s="174">
        <v>60.714397388888898</v>
      </c>
      <c r="L1296" s="174">
        <v>61.031645555555556</v>
      </c>
      <c r="M1296" s="174">
        <v>61.913245055555549</v>
      </c>
      <c r="N1296" s="174">
        <v>74.870178388888888</v>
      </c>
      <c r="O1296" s="174">
        <v>76.325404888888883</v>
      </c>
      <c r="P1296" s="174">
        <v>75.087905722222231</v>
      </c>
      <c r="Q1296" s="174">
        <v>75.793328722222213</v>
      </c>
      <c r="R1296" s="174">
        <v>76.381033611111107</v>
      </c>
      <c r="S1296" s="174">
        <v>73.436896611111123</v>
      </c>
      <c r="T1296" s="176">
        <v>78.027385722222235</v>
      </c>
    </row>
    <row r="1297" spans="1:20" x14ac:dyDescent="0.2">
      <c r="A1297" s="182" t="s">
        <v>2595</v>
      </c>
      <c r="B1297" s="182" t="s">
        <v>850</v>
      </c>
      <c r="C1297" s="182" t="s">
        <v>1490</v>
      </c>
      <c r="D1297" s="174">
        <v>73.218715111111109</v>
      </c>
      <c r="E1297" s="174">
        <v>49.282891611111111</v>
      </c>
      <c r="F1297" s="174">
        <v>49.084834166666667</v>
      </c>
      <c r="G1297" s="174">
        <v>48.638313833333342</v>
      </c>
      <c r="H1297" s="174">
        <v>48.184511166666667</v>
      </c>
      <c r="I1297" s="174">
        <v>48.481024055555558</v>
      </c>
      <c r="J1297" s="174">
        <v>48.322279222222221</v>
      </c>
      <c r="K1297" s="174">
        <v>47.928323055555552</v>
      </c>
      <c r="L1297" s="174">
        <v>47.940128666666659</v>
      </c>
      <c r="M1297" s="174">
        <v>49.464215277777775</v>
      </c>
      <c r="N1297" s="174">
        <v>49.016047499999992</v>
      </c>
      <c r="O1297" s="174">
        <v>49.30328161111111</v>
      </c>
      <c r="P1297" s="174">
        <v>49.837158388888902</v>
      </c>
      <c r="Q1297" s="174">
        <v>49.40051555555555</v>
      </c>
      <c r="R1297" s="174">
        <v>49.171859277777777</v>
      </c>
      <c r="S1297" s="174">
        <v>49.47238583333332</v>
      </c>
      <c r="T1297" s="176">
        <v>53.00662361111111</v>
      </c>
    </row>
    <row r="1298" spans="1:20" x14ac:dyDescent="0.2">
      <c r="A1298" s="182" t="s">
        <v>2596</v>
      </c>
      <c r="B1298" s="182" t="s">
        <v>2092</v>
      </c>
      <c r="C1298" s="182" t="s">
        <v>1490</v>
      </c>
      <c r="D1298" s="174">
        <v>50.894425444444444</v>
      </c>
      <c r="E1298" s="174">
        <v>48.469134944444448</v>
      </c>
      <c r="F1298" s="174">
        <v>49.234234777777772</v>
      </c>
      <c r="G1298" s="174">
        <v>47.43531188888889</v>
      </c>
      <c r="H1298" s="174">
        <v>47.951434166666672</v>
      </c>
      <c r="I1298" s="174">
        <v>47.161825444444432</v>
      </c>
      <c r="J1298" s="174">
        <v>46.776921833333333</v>
      </c>
      <c r="K1298" s="174">
        <v>46.565944555555561</v>
      </c>
      <c r="L1298" s="174">
        <v>46.638879222222229</v>
      </c>
      <c r="M1298" s="174">
        <v>45.279626944444445</v>
      </c>
      <c r="N1298" s="174">
        <v>46.496556444444444</v>
      </c>
      <c r="O1298" s="174">
        <v>47.333848722222228</v>
      </c>
      <c r="P1298" s="174">
        <v>47.252067333333322</v>
      </c>
      <c r="Q1298" s="174">
        <v>47.211570444444448</v>
      </c>
      <c r="R1298" s="174">
        <v>47.70829599999999</v>
      </c>
      <c r="S1298" s="174">
        <v>47.854556333333335</v>
      </c>
      <c r="T1298" s="176">
        <v>48.20492016666666</v>
      </c>
    </row>
    <row r="1299" spans="1:20" x14ac:dyDescent="0.2">
      <c r="A1299" s="182" t="s">
        <v>1258</v>
      </c>
      <c r="B1299" s="182" t="s">
        <v>45</v>
      </c>
      <c r="C1299" s="182" t="s">
        <v>1490</v>
      </c>
      <c r="D1299" s="174">
        <v>28.299259222222222</v>
      </c>
      <c r="E1299" s="174">
        <v>22.227336555555556</v>
      </c>
      <c r="F1299" s="174">
        <v>22.464011222222222</v>
      </c>
      <c r="G1299" s="174">
        <v>21.047588277777777</v>
      </c>
      <c r="H1299" s="174">
        <v>20.704352944444445</v>
      </c>
      <c r="I1299" s="174">
        <v>21.026359722222221</v>
      </c>
      <c r="J1299" s="174">
        <v>21.757184055555555</v>
      </c>
      <c r="K1299" s="174">
        <v>21.327555500000003</v>
      </c>
      <c r="L1299" s="174">
        <v>21.512209666666667</v>
      </c>
      <c r="M1299" s="174">
        <v>20.55388005555556</v>
      </c>
      <c r="N1299" s="174">
        <v>21.794307</v>
      </c>
      <c r="O1299" s="174">
        <v>23.798689222222222</v>
      </c>
      <c r="P1299" s="174">
        <v>21.447598166666669</v>
      </c>
      <c r="Q1299" s="174">
        <v>21.777005722222221</v>
      </c>
      <c r="R1299" s="174">
        <v>19.793431222222225</v>
      </c>
      <c r="S1299" s="174">
        <v>19.216223388888888</v>
      </c>
      <c r="T1299" s="176">
        <v>21.327255444444443</v>
      </c>
    </row>
    <row r="1300" spans="1:20" x14ac:dyDescent="0.2">
      <c r="A1300" s="182" t="s">
        <v>1267</v>
      </c>
      <c r="B1300" s="182" t="s">
        <v>799</v>
      </c>
      <c r="C1300" s="182" t="s">
        <v>1490</v>
      </c>
      <c r="D1300" s="174">
        <v>64.560649944444435</v>
      </c>
      <c r="E1300" s="174">
        <v>60.53985666666668</v>
      </c>
      <c r="F1300" s="174">
        <v>60.375261166666668</v>
      </c>
      <c r="G1300" s="174">
        <v>59.846992722222211</v>
      </c>
      <c r="H1300" s="174">
        <v>60.308168500000001</v>
      </c>
      <c r="I1300" s="174">
        <v>58.639847444444463</v>
      </c>
      <c r="J1300" s="174">
        <v>55.436893722222223</v>
      </c>
      <c r="K1300" s="174">
        <v>54.936197499999999</v>
      </c>
      <c r="L1300" s="174">
        <v>54.087415111111113</v>
      </c>
      <c r="M1300" s="174">
        <v>53.428363111111111</v>
      </c>
      <c r="N1300" s="174">
        <v>53.470089111111115</v>
      </c>
      <c r="O1300" s="174">
        <v>56.146823111111111</v>
      </c>
      <c r="P1300" s="174">
        <v>53.055750833333327</v>
      </c>
      <c r="Q1300" s="174">
        <v>54.033802055555547</v>
      </c>
      <c r="R1300" s="174">
        <v>55.377417388888901</v>
      </c>
      <c r="S1300" s="174">
        <v>53.13571833333333</v>
      </c>
      <c r="T1300" s="176">
        <v>52.965425111111102</v>
      </c>
    </row>
    <row r="1301" spans="1:20" x14ac:dyDescent="0.2">
      <c r="A1301" s="182" t="s">
        <v>1272</v>
      </c>
      <c r="B1301" s="182" t="s">
        <v>801</v>
      </c>
      <c r="C1301" s="182" t="s">
        <v>1490</v>
      </c>
      <c r="D1301" s="174">
        <v>31.853820888888883</v>
      </c>
      <c r="E1301" s="174">
        <v>26.198685611111113</v>
      </c>
      <c r="F1301" s="174">
        <v>26.336140833333332</v>
      </c>
      <c r="G1301" s="174">
        <v>25.449023055555553</v>
      </c>
      <c r="H1301" s="174">
        <v>25.169410222222222</v>
      </c>
      <c r="I1301" s="174">
        <v>24.628969444444447</v>
      </c>
      <c r="J1301" s="174">
        <v>24.87633138888889</v>
      </c>
      <c r="K1301" s="174">
        <v>24.656948777777774</v>
      </c>
      <c r="L1301" s="174">
        <v>25.380986888888891</v>
      </c>
      <c r="M1301" s="174">
        <v>25.313037055555558</v>
      </c>
      <c r="N1301" s="174">
        <v>24.991714611111114</v>
      </c>
      <c r="O1301" s="174">
        <v>26.82102616666667</v>
      </c>
      <c r="P1301" s="174">
        <v>24.781183333333331</v>
      </c>
      <c r="Q1301" s="174">
        <v>25.204063055555554</v>
      </c>
      <c r="R1301" s="174">
        <v>25.410381611111109</v>
      </c>
      <c r="S1301" s="174">
        <v>24.663266944444448</v>
      </c>
      <c r="T1301" s="176">
        <v>24.660095944444446</v>
      </c>
    </row>
    <row r="1302" spans="1:20" x14ac:dyDescent="0.2">
      <c r="A1302" s="182" t="s">
        <v>1274</v>
      </c>
      <c r="B1302" s="182" t="s">
        <v>800</v>
      </c>
      <c r="C1302" s="182" t="s">
        <v>1490</v>
      </c>
      <c r="D1302" s="174">
        <v>22.330868055555559</v>
      </c>
      <c r="E1302" s="174">
        <v>15.405686555555555</v>
      </c>
      <c r="F1302" s="174">
        <v>15.897594444444451</v>
      </c>
      <c r="G1302" s="174">
        <v>14.387209833333335</v>
      </c>
      <c r="H1302" s="174">
        <v>15.161747166666666</v>
      </c>
      <c r="I1302" s="174">
        <v>14.44428872222222</v>
      </c>
      <c r="J1302" s="174">
        <v>15.088591000000001</v>
      </c>
      <c r="K1302" s="174">
        <v>15.593590166666665</v>
      </c>
      <c r="L1302" s="174">
        <v>16.343081277777777</v>
      </c>
      <c r="M1302" s="174">
        <v>15.294413833333332</v>
      </c>
      <c r="N1302" s="174">
        <v>15.676449888888889</v>
      </c>
      <c r="O1302" s="174">
        <v>17.088909611111106</v>
      </c>
      <c r="P1302" s="174">
        <v>15.840242666666663</v>
      </c>
      <c r="Q1302" s="174">
        <v>16.131565722222224</v>
      </c>
      <c r="R1302" s="174">
        <v>16.201048222222227</v>
      </c>
      <c r="S1302" s="174">
        <v>15.793203333333334</v>
      </c>
      <c r="T1302" s="176">
        <v>15.825913944444441</v>
      </c>
    </row>
    <row r="1303" spans="1:20" x14ac:dyDescent="0.2">
      <c r="A1303" s="182" t="s">
        <v>1289</v>
      </c>
      <c r="B1303" s="182" t="s">
        <v>49</v>
      </c>
      <c r="C1303" s="182" t="s">
        <v>1490</v>
      </c>
      <c r="D1303" s="174">
        <v>44.613693055555558</v>
      </c>
      <c r="E1303" s="174">
        <v>42.824070666666664</v>
      </c>
      <c r="F1303" s="174">
        <v>41.588255944444455</v>
      </c>
      <c r="G1303" s="174">
        <v>41.624800944444445</v>
      </c>
      <c r="H1303" s="174">
        <v>41.605422722222222</v>
      </c>
      <c r="I1303" s="174">
        <v>41.500175166666665</v>
      </c>
      <c r="J1303" s="174">
        <v>40.985268277777777</v>
      </c>
      <c r="K1303" s="174">
        <v>41.880547055555567</v>
      </c>
      <c r="L1303" s="174">
        <v>41.486822777777775</v>
      </c>
      <c r="M1303" s="174">
        <v>39.705657888888894</v>
      </c>
      <c r="N1303" s="174">
        <v>41.028596111111113</v>
      </c>
      <c r="O1303" s="174">
        <v>43.996256111111123</v>
      </c>
      <c r="P1303" s="174">
        <v>41.804754833333334</v>
      </c>
      <c r="Q1303" s="174">
        <v>41.823577055555553</v>
      </c>
      <c r="R1303" s="174">
        <v>43.221114499999999</v>
      </c>
      <c r="S1303" s="174">
        <v>40.663848944444453</v>
      </c>
      <c r="T1303" s="176">
        <v>41.502820388888885</v>
      </c>
    </row>
    <row r="1304" spans="1:20" x14ac:dyDescent="0.2">
      <c r="A1304" s="182" t="s">
        <v>3140</v>
      </c>
      <c r="B1304" s="182" t="s">
        <v>2894</v>
      </c>
      <c r="C1304" s="182" t="s">
        <v>1490</v>
      </c>
      <c r="D1304" s="174">
        <v>32.30926216666667</v>
      </c>
      <c r="E1304" s="174">
        <v>26.650129555555559</v>
      </c>
      <c r="F1304" s="174">
        <v>26.701138166666667</v>
      </c>
      <c r="G1304" s="174">
        <v>26.687347388888895</v>
      </c>
      <c r="H1304" s="174">
        <v>26.820913277777777</v>
      </c>
      <c r="I1304" s="174">
        <v>26.950145500000005</v>
      </c>
      <c r="J1304" s="174">
        <v>25.989275499999998</v>
      </c>
      <c r="K1304" s="174">
        <v>26.060354111111117</v>
      </c>
      <c r="L1304" s="174">
        <v>26.687216111111113</v>
      </c>
      <c r="M1304" s="174">
        <v>28.888642333333337</v>
      </c>
      <c r="N1304" s="174">
        <v>26.86754355555556</v>
      </c>
      <c r="O1304" s="174">
        <v>27.544825055555552</v>
      </c>
      <c r="P1304" s="174">
        <v>26.24719277777778</v>
      </c>
      <c r="Q1304" s="174">
        <v>27.316417999999999</v>
      </c>
      <c r="R1304" s="174">
        <v>27.205779944444444</v>
      </c>
      <c r="S1304" s="174">
        <v>26.481429333333331</v>
      </c>
      <c r="T1304" s="176">
        <v>28.965148388888888</v>
      </c>
    </row>
    <row r="1305" spans="1:20" x14ac:dyDescent="0.2">
      <c r="A1305" s="182" t="s">
        <v>2597</v>
      </c>
      <c r="B1305" s="182" t="s">
        <v>1752</v>
      </c>
      <c r="C1305" s="182" t="s">
        <v>1490</v>
      </c>
      <c r="D1305" s="174">
        <v>51.491649444444448</v>
      </c>
      <c r="E1305" s="174">
        <v>48.639122777777779</v>
      </c>
      <c r="F1305" s="174">
        <v>48.542442277777781</v>
      </c>
      <c r="G1305" s="174">
        <v>49.463906055555555</v>
      </c>
      <c r="H1305" s="174">
        <v>49.512837777777776</v>
      </c>
      <c r="I1305" s="174">
        <v>52.696344888888895</v>
      </c>
      <c r="J1305" s="174">
        <v>49.499286500000004</v>
      </c>
      <c r="K1305" s="174">
        <v>49.25535450000001</v>
      </c>
      <c r="L1305" s="174">
        <v>49.49222966666666</v>
      </c>
      <c r="M1305" s="174">
        <v>51.68056816666666</v>
      </c>
      <c r="N1305" s="174">
        <v>51.228903055555548</v>
      </c>
      <c r="O1305" s="174">
        <v>55.030641888888887</v>
      </c>
      <c r="P1305" s="174">
        <v>56.474418499999999</v>
      </c>
      <c r="Q1305" s="174">
        <v>52.222679222222212</v>
      </c>
      <c r="R1305" s="174">
        <v>51.398272833333344</v>
      </c>
      <c r="S1305" s="174">
        <v>50.574607333333333</v>
      </c>
      <c r="T1305" s="176">
        <v>51.443561500000008</v>
      </c>
    </row>
    <row r="1306" spans="1:20" x14ac:dyDescent="0.2">
      <c r="A1306" s="182" t="s">
        <v>2598</v>
      </c>
      <c r="B1306" s="182" t="s">
        <v>2254</v>
      </c>
      <c r="C1306" s="182" t="s">
        <v>1490</v>
      </c>
      <c r="D1306" s="174">
        <v>38.416519722222219</v>
      </c>
      <c r="E1306" s="174">
        <v>38.168065833333323</v>
      </c>
      <c r="F1306" s="174">
        <v>36.247622555555559</v>
      </c>
      <c r="G1306" s="174">
        <v>35.326390277777776</v>
      </c>
      <c r="H1306" s="174">
        <v>35.185221999999996</v>
      </c>
      <c r="I1306" s="174">
        <v>34.540900499999992</v>
      </c>
      <c r="J1306" s="174">
        <v>34.733913222222228</v>
      </c>
      <c r="K1306" s="174">
        <v>34.586179388888894</v>
      </c>
      <c r="L1306" s="174">
        <v>34.31258561111111</v>
      </c>
      <c r="M1306" s="174">
        <v>33.97989605555555</v>
      </c>
      <c r="N1306" s="174">
        <v>34.242200444444443</v>
      </c>
      <c r="O1306" s="174">
        <v>36.256612666666662</v>
      </c>
      <c r="P1306" s="174">
        <v>34.147345111111115</v>
      </c>
      <c r="Q1306" s="174">
        <v>34.795751777777774</v>
      </c>
      <c r="R1306" s="174">
        <v>35.622181222222217</v>
      </c>
      <c r="S1306" s="174">
        <v>34.924441888888893</v>
      </c>
      <c r="T1306" s="176">
        <v>37.291012722222227</v>
      </c>
    </row>
    <row r="1307" spans="1:20" x14ac:dyDescent="0.2">
      <c r="A1307" s="182" t="s">
        <v>2599</v>
      </c>
      <c r="B1307" s="182" t="s">
        <v>1533</v>
      </c>
      <c r="C1307" s="182" t="s">
        <v>1490</v>
      </c>
      <c r="D1307" s="174">
        <v>66.99989705555555</v>
      </c>
      <c r="E1307" s="174">
        <v>46.034650833333338</v>
      </c>
      <c r="F1307" s="174">
        <v>44.881893777777776</v>
      </c>
      <c r="G1307" s="174">
        <v>42.857461444444446</v>
      </c>
      <c r="H1307" s="174">
        <v>42.947072500000004</v>
      </c>
      <c r="I1307" s="174">
        <v>43.278969277777783</v>
      </c>
      <c r="J1307" s="174">
        <v>40.734687555555553</v>
      </c>
      <c r="K1307" s="174">
        <v>39.65158094444444</v>
      </c>
      <c r="L1307" s="174">
        <v>37.987304833333333</v>
      </c>
      <c r="M1307" s="174">
        <v>38.758230833333329</v>
      </c>
      <c r="N1307" s="174">
        <v>39.829111611111117</v>
      </c>
      <c r="O1307" s="174">
        <v>43.187125500000008</v>
      </c>
      <c r="P1307" s="174">
        <v>41.368660111111105</v>
      </c>
      <c r="Q1307" s="174">
        <v>39.555565944444439</v>
      </c>
      <c r="R1307" s="174">
        <v>39.381556611111108</v>
      </c>
      <c r="S1307" s="174">
        <v>40.861150722222213</v>
      </c>
      <c r="T1307" s="176">
        <v>43.78933005555556</v>
      </c>
    </row>
    <row r="1308" spans="1:20" x14ac:dyDescent="0.2">
      <c r="A1308" s="182" t="s">
        <v>2600</v>
      </c>
      <c r="B1308" s="182" t="s">
        <v>2311</v>
      </c>
      <c r="C1308" s="182" t="s">
        <v>1490</v>
      </c>
      <c r="D1308" s="174">
        <v>176.90505361111113</v>
      </c>
      <c r="E1308" s="174">
        <v>135.37938316666666</v>
      </c>
      <c r="F1308" s="174">
        <v>132.72775327777779</v>
      </c>
      <c r="G1308" s="174">
        <v>132.44122538888891</v>
      </c>
      <c r="H1308" s="174">
        <v>132.10227252941175</v>
      </c>
      <c r="I1308" s="174">
        <v>132.28757333333334</v>
      </c>
      <c r="J1308" s="174">
        <v>134.63294177777777</v>
      </c>
      <c r="K1308" s="174">
        <v>132.14128311111111</v>
      </c>
      <c r="L1308" s="174">
        <v>131.74191027777778</v>
      </c>
      <c r="M1308" s="174">
        <v>134.01072583333334</v>
      </c>
      <c r="N1308" s="174">
        <v>194.4341885</v>
      </c>
      <c r="O1308" s="174">
        <v>199.56630794444445</v>
      </c>
      <c r="P1308" s="174">
        <v>193.74105905555555</v>
      </c>
      <c r="Q1308" s="174">
        <v>197.54659917647064</v>
      </c>
      <c r="R1308" s="174">
        <v>197.74530033333329</v>
      </c>
      <c r="S1308" s="174">
        <v>195.50004264705888</v>
      </c>
      <c r="T1308" s="176">
        <v>195.16919335294116</v>
      </c>
    </row>
    <row r="1309" spans="1:20" x14ac:dyDescent="0.2">
      <c r="A1309" s="182" t="s">
        <v>2601</v>
      </c>
      <c r="B1309" s="182" t="s">
        <v>1378</v>
      </c>
      <c r="C1309" s="182" t="s">
        <v>1490</v>
      </c>
      <c r="D1309" s="174">
        <v>78.507110888888889</v>
      </c>
      <c r="E1309" s="174">
        <v>63.954918111111105</v>
      </c>
      <c r="F1309" s="174">
        <v>62.886534611111102</v>
      </c>
      <c r="G1309" s="174">
        <v>62.359442222222228</v>
      </c>
      <c r="H1309" s="174">
        <v>62.101572166666671</v>
      </c>
      <c r="I1309" s="174">
        <v>61.579313333333324</v>
      </c>
      <c r="J1309" s="174">
        <v>62.748728944444437</v>
      </c>
      <c r="K1309" s="174">
        <v>63.104312722222225</v>
      </c>
      <c r="L1309" s="174">
        <v>63.554537333333329</v>
      </c>
      <c r="M1309" s="174">
        <v>65.599699111111107</v>
      </c>
      <c r="N1309" s="174">
        <v>85.391526611111118</v>
      </c>
      <c r="O1309" s="174">
        <v>88.318099333333322</v>
      </c>
      <c r="P1309" s="174">
        <v>90.87141855555555</v>
      </c>
      <c r="Q1309" s="174">
        <v>90.431046166666675</v>
      </c>
      <c r="R1309" s="174">
        <v>89.506842388888899</v>
      </c>
      <c r="S1309" s="174">
        <v>89.255479555555553</v>
      </c>
      <c r="T1309" s="176">
        <v>90.388898833333343</v>
      </c>
    </row>
    <row r="1310" spans="1:20" x14ac:dyDescent="0.2">
      <c r="A1310" s="182" t="s">
        <v>2602</v>
      </c>
      <c r="B1310" s="182" t="s">
        <v>2089</v>
      </c>
      <c r="C1310" s="182" t="s">
        <v>1490</v>
      </c>
      <c r="D1310" s="174">
        <v>51.546617499999996</v>
      </c>
      <c r="E1310" s="174">
        <v>41.322904000000008</v>
      </c>
      <c r="F1310" s="174">
        <v>40.98527005555556</v>
      </c>
      <c r="G1310" s="174">
        <v>41.392583833333326</v>
      </c>
      <c r="H1310" s="174">
        <v>42.58243227777777</v>
      </c>
      <c r="I1310" s="174">
        <v>41.600535055555554</v>
      </c>
      <c r="J1310" s="174">
        <v>42.698857499999995</v>
      </c>
      <c r="K1310" s="174">
        <v>43.538690500000001</v>
      </c>
      <c r="L1310" s="174">
        <v>43.199389222222216</v>
      </c>
      <c r="M1310" s="174">
        <v>43.739608611111116</v>
      </c>
      <c r="N1310" s="174">
        <v>51.789386111111114</v>
      </c>
      <c r="O1310" s="174">
        <v>53.093997444444454</v>
      </c>
      <c r="P1310" s="174">
        <v>51.775473277777778</v>
      </c>
      <c r="Q1310" s="174">
        <v>52.633088388888893</v>
      </c>
      <c r="R1310" s="174">
        <v>51.437750111111114</v>
      </c>
      <c r="S1310" s="174">
        <v>47.230836444444442</v>
      </c>
      <c r="T1310" s="176">
        <v>54.975637277777786</v>
      </c>
    </row>
    <row r="1311" spans="1:20" x14ac:dyDescent="0.2">
      <c r="A1311" s="182" t="s">
        <v>2603</v>
      </c>
      <c r="B1311" s="182" t="s">
        <v>2091</v>
      </c>
      <c r="C1311" s="182" t="s">
        <v>1490</v>
      </c>
      <c r="D1311" s="174">
        <v>82.141968000000006</v>
      </c>
      <c r="E1311" s="174">
        <v>64.586088333333322</v>
      </c>
      <c r="F1311" s="174">
        <v>60.45543105555555</v>
      </c>
      <c r="G1311" s="174">
        <v>58.490973111111117</v>
      </c>
      <c r="H1311" s="174">
        <v>58.311245555555551</v>
      </c>
      <c r="I1311" s="174">
        <v>58.078700833333329</v>
      </c>
      <c r="J1311" s="174">
        <v>59.449049111111123</v>
      </c>
      <c r="K1311" s="174">
        <v>58.819662611111113</v>
      </c>
      <c r="L1311" s="174">
        <v>59.786755555555565</v>
      </c>
      <c r="M1311" s="174">
        <v>60.843855166666657</v>
      </c>
      <c r="N1311" s="174">
        <v>74.061782277777795</v>
      </c>
      <c r="O1311" s="174">
        <v>73.977874833333331</v>
      </c>
      <c r="P1311" s="174">
        <v>73.043809388888874</v>
      </c>
      <c r="Q1311" s="174">
        <v>73.286895666666666</v>
      </c>
      <c r="R1311" s="174">
        <v>73.496643444444445</v>
      </c>
      <c r="S1311" s="174">
        <v>72.760049277777782</v>
      </c>
      <c r="T1311" s="176">
        <v>74.469829500000003</v>
      </c>
    </row>
    <row r="1312" spans="1:20" x14ac:dyDescent="0.2">
      <c r="A1312" s="182" t="s">
        <v>1263</v>
      </c>
      <c r="B1312" s="182" t="s">
        <v>0</v>
      </c>
      <c r="C1312" s="182" t="s">
        <v>1490</v>
      </c>
      <c r="D1312" s="174">
        <v>35.863171277777774</v>
      </c>
      <c r="E1312" s="174">
        <v>29.574342111111111</v>
      </c>
      <c r="F1312" s="174">
        <v>29.320587777777778</v>
      </c>
      <c r="G1312" s="174">
        <v>22.869752444444444</v>
      </c>
      <c r="H1312" s="174">
        <v>24.445084388888887</v>
      </c>
      <c r="I1312" s="174">
        <v>21.970632166666665</v>
      </c>
      <c r="J1312" s="174">
        <v>23.873089722222225</v>
      </c>
      <c r="K1312" s="174">
        <v>22.961305833333334</v>
      </c>
      <c r="L1312" s="174">
        <v>25.457438055555556</v>
      </c>
      <c r="M1312" s="174">
        <v>28.157331722222221</v>
      </c>
      <c r="N1312" s="174">
        <v>36.777862333333331</v>
      </c>
      <c r="O1312" s="174">
        <v>39.920970666666662</v>
      </c>
      <c r="P1312" s="174">
        <v>50.004021944444439</v>
      </c>
      <c r="Q1312" s="174">
        <v>39.716541777777771</v>
      </c>
      <c r="R1312" s="174">
        <v>36.376452666666665</v>
      </c>
      <c r="S1312" s="174">
        <v>32.041236055555558</v>
      </c>
      <c r="T1312" s="176">
        <v>29.104026722222223</v>
      </c>
    </row>
    <row r="1313" spans="1:20" x14ac:dyDescent="0.2">
      <c r="A1313" s="182" t="s">
        <v>2604</v>
      </c>
      <c r="B1313" s="182" t="s">
        <v>2090</v>
      </c>
      <c r="C1313" s="182" t="s">
        <v>1490</v>
      </c>
      <c r="D1313" s="174">
        <v>118.43254462499999</v>
      </c>
      <c r="E1313" s="174">
        <v>106.76154688888887</v>
      </c>
      <c r="F1313" s="174">
        <v>102.68395438888888</v>
      </c>
      <c r="G1313" s="174">
        <v>89.575171222222224</v>
      </c>
      <c r="H1313" s="174">
        <v>97.126703888888898</v>
      </c>
      <c r="I1313" s="174">
        <v>85.722063500000019</v>
      </c>
      <c r="J1313" s="174">
        <v>83.500693055555573</v>
      </c>
      <c r="K1313" s="174">
        <v>83.295966277777779</v>
      </c>
      <c r="L1313" s="174">
        <v>85.897633833333344</v>
      </c>
      <c r="M1313" s="174">
        <v>82.313726833333334</v>
      </c>
      <c r="N1313" s="174">
        <v>82.527241500000002</v>
      </c>
      <c r="O1313" s="174">
        <v>87.306867666666662</v>
      </c>
      <c r="P1313" s="174">
        <v>95.91444088888889</v>
      </c>
      <c r="Q1313" s="174">
        <v>120.17956022222224</v>
      </c>
      <c r="R1313" s="174">
        <v>93.701759611111115</v>
      </c>
      <c r="S1313" s="174">
        <v>93.032087499999989</v>
      </c>
      <c r="T1313" s="176">
        <v>97.720464777777792</v>
      </c>
    </row>
    <row r="1314" spans="1:20" x14ac:dyDescent="0.2">
      <c r="A1314" s="182" t="s">
        <v>2605</v>
      </c>
      <c r="B1314" s="182" t="s">
        <v>2031</v>
      </c>
      <c r="C1314" s="182" t="s">
        <v>1490</v>
      </c>
      <c r="D1314" s="174">
        <v>114.813298</v>
      </c>
      <c r="E1314" s="174">
        <v>110.06427205555555</v>
      </c>
      <c r="F1314" s="174">
        <v>97.613440000000011</v>
      </c>
      <c r="G1314" s="174">
        <v>71.974974666666682</v>
      </c>
      <c r="H1314" s="174">
        <v>71.840636000000003</v>
      </c>
      <c r="I1314" s="174">
        <v>71.874125499999991</v>
      </c>
      <c r="J1314" s="174">
        <v>75.785074277777767</v>
      </c>
      <c r="K1314" s="174">
        <v>72.430318333333346</v>
      </c>
      <c r="L1314" s="174">
        <v>74.977857277777787</v>
      </c>
      <c r="M1314" s="174">
        <v>72.062515388888883</v>
      </c>
      <c r="N1314" s="174">
        <v>92.311499111111104</v>
      </c>
      <c r="O1314" s="174">
        <v>98.970227611111113</v>
      </c>
      <c r="P1314" s="174">
        <v>102.84193361111109</v>
      </c>
      <c r="Q1314" s="174">
        <v>124.65643277777778</v>
      </c>
      <c r="R1314" s="174">
        <v>102.78013827777778</v>
      </c>
      <c r="S1314" s="174">
        <v>97.920065499999993</v>
      </c>
      <c r="T1314" s="176">
        <v>97.417065666666659</v>
      </c>
    </row>
    <row r="1315" spans="1:20" x14ac:dyDescent="0.2">
      <c r="A1315" s="182" t="s">
        <v>1255</v>
      </c>
      <c r="B1315" s="182" t="s">
        <v>698</v>
      </c>
      <c r="C1315" s="182" t="s">
        <v>1490</v>
      </c>
      <c r="D1315" s="174">
        <v>43.368981444444451</v>
      </c>
      <c r="E1315" s="174">
        <v>30.074863722222219</v>
      </c>
      <c r="F1315" s="174">
        <v>29.20842588888889</v>
      </c>
      <c r="G1315" s="174">
        <v>27.268497333333332</v>
      </c>
      <c r="H1315" s="174">
        <v>26.430981333333339</v>
      </c>
      <c r="I1315" s="174">
        <v>25.202418555555553</v>
      </c>
      <c r="J1315" s="174">
        <v>25.40641616666667</v>
      </c>
      <c r="K1315" s="174">
        <v>25.547747333333337</v>
      </c>
      <c r="L1315" s="174">
        <v>25.116453500000002</v>
      </c>
      <c r="M1315" s="174">
        <v>23.613308111111106</v>
      </c>
      <c r="N1315" s="174">
        <v>24.497407777777781</v>
      </c>
      <c r="O1315" s="174">
        <v>27.563159166666669</v>
      </c>
      <c r="P1315" s="174">
        <v>27.820770222222226</v>
      </c>
      <c r="Q1315" s="174">
        <v>36.341785722222227</v>
      </c>
      <c r="R1315" s="174">
        <v>26.825983277777777</v>
      </c>
      <c r="S1315" s="174">
        <v>24.371553388888891</v>
      </c>
      <c r="T1315" s="176">
        <v>24.699317611111109</v>
      </c>
    </row>
    <row r="1316" spans="1:20" x14ac:dyDescent="0.2">
      <c r="A1316" s="182" t="s">
        <v>1247</v>
      </c>
      <c r="B1316" s="182" t="s">
        <v>92</v>
      </c>
      <c r="C1316" s="182" t="s">
        <v>1490</v>
      </c>
      <c r="D1316" s="174">
        <v>17.780149388888891</v>
      </c>
      <c r="E1316" s="174">
        <v>15.498691666666666</v>
      </c>
      <c r="F1316" s="174">
        <v>16.140405888888889</v>
      </c>
      <c r="G1316" s="174">
        <v>14.304488333333333</v>
      </c>
      <c r="H1316" s="174">
        <v>14.360548666666663</v>
      </c>
      <c r="I1316" s="174">
        <v>14.260309222222226</v>
      </c>
      <c r="J1316" s="174">
        <v>15.991138333333332</v>
      </c>
      <c r="K1316" s="174">
        <v>15.086833777777777</v>
      </c>
      <c r="L1316" s="174">
        <v>15.442068055555556</v>
      </c>
      <c r="M1316" s="174">
        <v>14.722642444444441</v>
      </c>
      <c r="N1316" s="174">
        <v>14.843272444444445</v>
      </c>
      <c r="O1316" s="174">
        <v>15.138859666666661</v>
      </c>
      <c r="P1316" s="174">
        <v>15.641571500000001</v>
      </c>
      <c r="Q1316" s="174">
        <v>17.604054833333336</v>
      </c>
      <c r="R1316" s="174">
        <v>15.346314888888891</v>
      </c>
      <c r="S1316" s="174">
        <v>15.124208944444442</v>
      </c>
      <c r="T1316" s="176">
        <v>15.371482388888893</v>
      </c>
    </row>
    <row r="1317" spans="1:20" x14ac:dyDescent="0.2">
      <c r="A1317" s="182" t="s">
        <v>2606</v>
      </c>
      <c r="B1317" s="182" t="s">
        <v>1737</v>
      </c>
      <c r="C1317" s="182" t="s">
        <v>1490</v>
      </c>
      <c r="D1317" s="174">
        <v>37.222731611111108</v>
      </c>
      <c r="E1317" s="174">
        <v>28.870379166666662</v>
      </c>
      <c r="F1317" s="174">
        <v>28.024413888888887</v>
      </c>
      <c r="G1317" s="174">
        <v>27.509862833333333</v>
      </c>
      <c r="H1317" s="174">
        <v>27.045870833333336</v>
      </c>
      <c r="I1317" s="174">
        <v>25.659454555555559</v>
      </c>
      <c r="J1317" s="174">
        <v>25.750045833333335</v>
      </c>
      <c r="K1317" s="174">
        <v>25.668006777777777</v>
      </c>
      <c r="L1317" s="174">
        <v>26.17623288888889</v>
      </c>
      <c r="M1317" s="174">
        <v>25.645470777777771</v>
      </c>
      <c r="N1317" s="174">
        <v>25.968120277777778</v>
      </c>
      <c r="O1317" s="174">
        <v>27.167011777777777</v>
      </c>
      <c r="P1317" s="174">
        <v>25.878803444444443</v>
      </c>
      <c r="Q1317" s="174">
        <v>27.087527000000005</v>
      </c>
      <c r="R1317" s="174">
        <v>26.782434277777782</v>
      </c>
      <c r="S1317" s="174">
        <v>25.202179722222226</v>
      </c>
      <c r="T1317" s="176">
        <v>25.168973555555553</v>
      </c>
    </row>
    <row r="1318" spans="1:20" x14ac:dyDescent="0.2">
      <c r="A1318" s="182" t="s">
        <v>1253</v>
      </c>
      <c r="B1318" s="182" t="s">
        <v>457</v>
      </c>
      <c r="C1318" s="182" t="s">
        <v>1490</v>
      </c>
      <c r="D1318" s="174">
        <v>73.585389222222219</v>
      </c>
      <c r="E1318" s="174">
        <v>64.402771888888893</v>
      </c>
      <c r="F1318" s="174">
        <v>63.336412388888888</v>
      </c>
      <c r="G1318" s="174">
        <v>60.326582333333327</v>
      </c>
      <c r="H1318" s="174">
        <v>58.617972944444446</v>
      </c>
      <c r="I1318" s="174">
        <v>57.752848499999992</v>
      </c>
      <c r="J1318" s="174">
        <v>56.267820666666672</v>
      </c>
      <c r="K1318" s="174">
        <v>55.464077444444435</v>
      </c>
      <c r="L1318" s="174">
        <v>55.56181905555556</v>
      </c>
      <c r="M1318" s="174">
        <v>55.388344388888896</v>
      </c>
      <c r="N1318" s="174">
        <v>54.77631094444444</v>
      </c>
      <c r="O1318" s="174">
        <v>55.785251222222222</v>
      </c>
      <c r="P1318" s="174">
        <v>53.913915055555556</v>
      </c>
      <c r="Q1318" s="174">
        <v>56.033467055555562</v>
      </c>
      <c r="R1318" s="174">
        <v>56.353106999999994</v>
      </c>
      <c r="S1318" s="174">
        <v>54.399754500000007</v>
      </c>
      <c r="T1318" s="176">
        <v>54.449684555555542</v>
      </c>
    </row>
    <row r="1319" spans="1:20" x14ac:dyDescent="0.2">
      <c r="A1319" s="182" t="s">
        <v>1249</v>
      </c>
      <c r="B1319" s="182" t="s">
        <v>445</v>
      </c>
      <c r="C1319" s="182" t="s">
        <v>1490</v>
      </c>
      <c r="D1319" s="174">
        <v>8.8685403333333337</v>
      </c>
      <c r="E1319" s="174">
        <v>7.6694934444444449</v>
      </c>
      <c r="F1319" s="174">
        <v>7.5397076666666676</v>
      </c>
      <c r="G1319" s="174">
        <v>7.6444742777777783</v>
      </c>
      <c r="H1319" s="174">
        <v>7.6548656666666659</v>
      </c>
      <c r="I1319" s="174">
        <v>7.5374321111111122</v>
      </c>
      <c r="J1319" s="174">
        <v>7.4021607777777785</v>
      </c>
      <c r="K1319" s="174">
        <v>7.4524839999999983</v>
      </c>
      <c r="L1319" s="174">
        <v>7.6294021666666669</v>
      </c>
      <c r="M1319" s="174">
        <v>7.9155852777777778</v>
      </c>
      <c r="N1319" s="174">
        <v>7.9975823333333329</v>
      </c>
      <c r="O1319" s="174">
        <v>8.5523730555555559</v>
      </c>
      <c r="P1319" s="174">
        <v>7.8061702222222227</v>
      </c>
      <c r="Q1319" s="174">
        <v>8.3691802777777795</v>
      </c>
      <c r="R1319" s="174">
        <v>8.3168338333333338</v>
      </c>
      <c r="S1319" s="174">
        <v>7.9052280555555559</v>
      </c>
      <c r="T1319" s="176">
        <v>8.5935943888888886</v>
      </c>
    </row>
    <row r="1320" spans="1:20" x14ac:dyDescent="0.2">
      <c r="A1320" s="182" t="s">
        <v>1246</v>
      </c>
      <c r="B1320" s="182" t="s">
        <v>46</v>
      </c>
      <c r="C1320" s="182" t="s">
        <v>1490</v>
      </c>
      <c r="D1320" s="174">
        <v>12.390035277777775</v>
      </c>
      <c r="E1320" s="174">
        <v>10.134820944444442</v>
      </c>
      <c r="F1320" s="174">
        <v>9.3147399444444439</v>
      </c>
      <c r="G1320" s="174">
        <v>9.1976463333333331</v>
      </c>
      <c r="H1320" s="174">
        <v>9.092554111111113</v>
      </c>
      <c r="I1320" s="174">
        <v>9.1012276111111134</v>
      </c>
      <c r="J1320" s="174">
        <v>9.1194732222222221</v>
      </c>
      <c r="K1320" s="174">
        <v>8.9570088333333349</v>
      </c>
      <c r="L1320" s="174">
        <v>9.6071812222222235</v>
      </c>
      <c r="M1320" s="174">
        <v>9.8547842777777745</v>
      </c>
      <c r="N1320" s="174">
        <v>9.310550833333334</v>
      </c>
      <c r="O1320" s="174">
        <v>11.143210722222223</v>
      </c>
      <c r="P1320" s="174">
        <v>9.3292292222222191</v>
      </c>
      <c r="Q1320" s="174">
        <v>9.8407083888888867</v>
      </c>
      <c r="R1320" s="174">
        <v>8.8502652222222231</v>
      </c>
      <c r="S1320" s="174">
        <v>8.6858838333333299</v>
      </c>
      <c r="T1320" s="176">
        <v>9.1102826111111117</v>
      </c>
    </row>
    <row r="1321" spans="1:20" x14ac:dyDescent="0.2">
      <c r="A1321" s="182" t="s">
        <v>1280</v>
      </c>
      <c r="B1321" s="182" t="s">
        <v>3</v>
      </c>
      <c r="C1321" s="182" t="s">
        <v>1490</v>
      </c>
      <c r="D1321" s="174">
        <v>25.936720722222223</v>
      </c>
      <c r="E1321" s="174">
        <v>21.074475444444445</v>
      </c>
      <c r="F1321" s="174">
        <v>21.061353666666665</v>
      </c>
      <c r="G1321" s="174">
        <v>19.654198666666669</v>
      </c>
      <c r="H1321" s="174">
        <v>20.209142944444444</v>
      </c>
      <c r="I1321" s="174">
        <v>19.743538333333333</v>
      </c>
      <c r="J1321" s="174">
        <v>20.505533666666665</v>
      </c>
      <c r="K1321" s="174">
        <v>20.115664777777781</v>
      </c>
      <c r="L1321" s="174">
        <v>21.44546327777778</v>
      </c>
      <c r="M1321" s="174">
        <v>20.765514333333336</v>
      </c>
      <c r="N1321" s="174">
        <v>21.391588500000001</v>
      </c>
      <c r="O1321" s="174">
        <v>23.479371388888893</v>
      </c>
      <c r="P1321" s="174">
        <v>21.231994722222218</v>
      </c>
      <c r="Q1321" s="174">
        <v>22.145458388888887</v>
      </c>
      <c r="R1321" s="174">
        <v>23.479715944444447</v>
      </c>
      <c r="S1321" s="174">
        <v>21.606948555555554</v>
      </c>
      <c r="T1321" s="176">
        <v>21.591222666666667</v>
      </c>
    </row>
    <row r="1322" spans="1:20" x14ac:dyDescent="0.2">
      <c r="A1322" s="182" t="s">
        <v>3658</v>
      </c>
      <c r="B1322" s="182" t="s">
        <v>3659</v>
      </c>
      <c r="C1322" s="182" t="s">
        <v>1490</v>
      </c>
      <c r="D1322" s="174">
        <v>78.611247999999989</v>
      </c>
      <c r="E1322" s="174">
        <v>76.429925000000011</v>
      </c>
      <c r="F1322" s="174">
        <v>73.791956222222211</v>
      </c>
      <c r="G1322" s="174">
        <v>74.501168111111099</v>
      </c>
      <c r="H1322" s="174">
        <v>78.054405055555549</v>
      </c>
      <c r="I1322" s="174">
        <v>73.227383500000002</v>
      </c>
      <c r="J1322" s="174">
        <v>73.703072333333324</v>
      </c>
      <c r="K1322" s="174">
        <v>73.357711111111115</v>
      </c>
      <c r="L1322" s="174">
        <v>73.499449888888876</v>
      </c>
      <c r="M1322" s="174">
        <v>73.392116888888893</v>
      </c>
      <c r="N1322" s="174">
        <v>74.690055166666667</v>
      </c>
      <c r="O1322" s="174">
        <v>75.0626125</v>
      </c>
      <c r="P1322" s="174">
        <v>73.435399000000004</v>
      </c>
      <c r="Q1322" s="174">
        <v>79.532200055555549</v>
      </c>
      <c r="R1322" s="174">
        <v>74.820135277777752</v>
      </c>
      <c r="S1322" s="174">
        <v>75.12704094444446</v>
      </c>
      <c r="T1322" s="176">
        <v>73.534481388888892</v>
      </c>
    </row>
    <row r="1323" spans="1:20" x14ac:dyDescent="0.2">
      <c r="A1323" s="182" t="s">
        <v>3660</v>
      </c>
      <c r="B1323" s="182" t="s">
        <v>3661</v>
      </c>
      <c r="C1323" s="182" t="s">
        <v>1490</v>
      </c>
      <c r="D1323" s="174">
        <v>97.312306722222218</v>
      </c>
      <c r="E1323" s="174">
        <v>94.473707388888869</v>
      </c>
      <c r="F1323" s="174">
        <v>93.519965777777784</v>
      </c>
      <c r="G1323" s="174">
        <v>93.479811666666677</v>
      </c>
      <c r="H1323" s="174">
        <v>97.097298277777796</v>
      </c>
      <c r="I1323" s="174">
        <v>93.966212333333345</v>
      </c>
      <c r="J1323" s="174">
        <v>94.223755666666676</v>
      </c>
      <c r="K1323" s="174">
        <v>94.484148277777791</v>
      </c>
      <c r="L1323" s="174">
        <v>94.908697833333335</v>
      </c>
      <c r="M1323" s="174">
        <v>94.191722333333317</v>
      </c>
      <c r="N1323" s="174">
        <v>96.035504277777804</v>
      </c>
      <c r="O1323" s="174">
        <v>97.976365166666668</v>
      </c>
      <c r="P1323" s="174">
        <v>95.449946944444434</v>
      </c>
      <c r="Q1323" s="174">
        <v>97.323630055555569</v>
      </c>
      <c r="R1323" s="174">
        <v>96.082405166666675</v>
      </c>
      <c r="S1323" s="174">
        <v>95.353644111111109</v>
      </c>
      <c r="T1323" s="176">
        <v>95.572922888888911</v>
      </c>
    </row>
    <row r="1324" spans="1:20" x14ac:dyDescent="0.2">
      <c r="A1324" s="182" t="s">
        <v>3662</v>
      </c>
      <c r="B1324" s="182" t="s">
        <v>3663</v>
      </c>
      <c r="C1324" s="182" t="s">
        <v>1490</v>
      </c>
      <c r="D1324" s="174">
        <v>106.59786822222222</v>
      </c>
      <c r="E1324" s="174">
        <v>104.24199383333332</v>
      </c>
      <c r="F1324" s="174">
        <v>101.83212383333331</v>
      </c>
      <c r="G1324" s="174">
        <v>101.93535100000001</v>
      </c>
      <c r="H1324" s="174">
        <v>104.81732544444446</v>
      </c>
      <c r="I1324" s="174">
        <v>101.28273666666665</v>
      </c>
      <c r="J1324" s="174">
        <v>101.72704244444444</v>
      </c>
      <c r="K1324" s="174">
        <v>101.06304077777779</v>
      </c>
      <c r="L1324" s="174">
        <v>101.51371616666665</v>
      </c>
      <c r="M1324" s="174">
        <v>101.42307955555555</v>
      </c>
      <c r="N1324" s="174">
        <v>102.62980511111112</v>
      </c>
      <c r="O1324" s="174">
        <v>102.78677216666667</v>
      </c>
      <c r="P1324" s="174">
        <v>101.58116022222222</v>
      </c>
      <c r="Q1324" s="174">
        <v>107.67382227777779</v>
      </c>
      <c r="R1324" s="174">
        <v>102.87654227777779</v>
      </c>
      <c r="S1324" s="174">
        <v>102.61792322222222</v>
      </c>
      <c r="T1324" s="176">
        <v>101.61256305555555</v>
      </c>
    </row>
    <row r="1325" spans="1:20" x14ac:dyDescent="0.2">
      <c r="A1325" s="182" t="s">
        <v>1262</v>
      </c>
      <c r="B1325" s="182" t="s">
        <v>1</v>
      </c>
      <c r="C1325" s="182" t="s">
        <v>1490</v>
      </c>
      <c r="D1325" s="174">
        <v>16.490167944444448</v>
      </c>
      <c r="E1325" s="174">
        <v>14.3121925</v>
      </c>
      <c r="F1325" s="174">
        <v>13.948966888888892</v>
      </c>
      <c r="G1325" s="174">
        <v>13.366853833333334</v>
      </c>
      <c r="H1325" s="174">
        <v>13.566701666666665</v>
      </c>
      <c r="I1325" s="174">
        <v>13.44464138888889</v>
      </c>
      <c r="J1325" s="174">
        <v>12.952591444444444</v>
      </c>
      <c r="K1325" s="174">
        <v>12.816847722222223</v>
      </c>
      <c r="L1325" s="174">
        <v>13.200816</v>
      </c>
      <c r="M1325" s="174">
        <v>13.429306611111109</v>
      </c>
      <c r="N1325" s="174">
        <v>13.060556388888889</v>
      </c>
      <c r="O1325" s="174">
        <v>14.151970555555554</v>
      </c>
      <c r="P1325" s="174">
        <v>12.929310333333333</v>
      </c>
      <c r="Q1325" s="174">
        <v>13.800640333333329</v>
      </c>
      <c r="R1325" s="174">
        <v>13.800421166666668</v>
      </c>
      <c r="S1325" s="174">
        <v>13.4198375</v>
      </c>
      <c r="T1325" s="176">
        <v>15.03034711111111</v>
      </c>
    </row>
    <row r="1326" spans="1:20" x14ac:dyDescent="0.2">
      <c r="A1326" s="182" t="s">
        <v>1283</v>
      </c>
      <c r="B1326" s="182" t="s">
        <v>1232</v>
      </c>
      <c r="C1326" s="182" t="s">
        <v>1490</v>
      </c>
      <c r="D1326" s="174">
        <v>65.21513916666666</v>
      </c>
      <c r="E1326" s="174">
        <v>63.668712333333332</v>
      </c>
      <c r="F1326" s="174">
        <v>64.239724166666662</v>
      </c>
      <c r="G1326" s="174">
        <v>62.956635833333316</v>
      </c>
      <c r="H1326" s="174">
        <v>63.162578277777776</v>
      </c>
      <c r="I1326" s="174">
        <v>62.167524499999985</v>
      </c>
      <c r="J1326" s="174">
        <v>61.730416833333344</v>
      </c>
      <c r="K1326" s="174">
        <v>61.10729077777777</v>
      </c>
      <c r="L1326" s="174">
        <v>61.05515744444444</v>
      </c>
      <c r="M1326" s="174">
        <v>60.239408999999995</v>
      </c>
      <c r="N1326" s="174">
        <v>61.585578499999997</v>
      </c>
      <c r="O1326" s="174">
        <v>62.703860444444445</v>
      </c>
      <c r="P1326" s="174">
        <v>60.837813555555563</v>
      </c>
      <c r="Q1326" s="174">
        <v>62.494052222222223</v>
      </c>
      <c r="R1326" s="174">
        <v>63.439524222222218</v>
      </c>
      <c r="S1326" s="174">
        <v>63.136275333333323</v>
      </c>
      <c r="T1326" s="176">
        <v>63.83825483333333</v>
      </c>
    </row>
    <row r="1327" spans="1:20" x14ac:dyDescent="0.2">
      <c r="A1327" s="182" t="s">
        <v>2607</v>
      </c>
      <c r="B1327" s="182" t="s">
        <v>1410</v>
      </c>
      <c r="C1327" s="182" t="s">
        <v>1490</v>
      </c>
      <c r="D1327" s="174">
        <v>74.978920722222213</v>
      </c>
      <c r="E1327" s="174">
        <v>68.542483555555549</v>
      </c>
      <c r="F1327" s="174">
        <v>65.764222333333336</v>
      </c>
      <c r="G1327" s="174">
        <v>65.657998555555551</v>
      </c>
      <c r="H1327" s="174">
        <v>64.295764777777777</v>
      </c>
      <c r="I1327" s="174">
        <v>61.98521366666666</v>
      </c>
      <c r="J1327" s="174">
        <v>62.955493388888875</v>
      </c>
      <c r="K1327" s="174">
        <v>63.001014277777777</v>
      </c>
      <c r="L1327" s="174">
        <v>62.743567333333331</v>
      </c>
      <c r="M1327" s="174">
        <v>61.516995888888886</v>
      </c>
      <c r="N1327" s="174">
        <v>61.734189999999984</v>
      </c>
      <c r="O1327" s="174">
        <v>64.792237944444452</v>
      </c>
      <c r="P1327" s="174">
        <v>62.231277777777791</v>
      </c>
      <c r="Q1327" s="174">
        <v>61.697171333333344</v>
      </c>
      <c r="R1327" s="174">
        <v>63.438315833333341</v>
      </c>
      <c r="S1327" s="174">
        <v>60.62913705555556</v>
      </c>
      <c r="T1327" s="176">
        <v>57.840077000000001</v>
      </c>
    </row>
    <row r="1328" spans="1:20" x14ac:dyDescent="0.2">
      <c r="A1328" s="182" t="s">
        <v>1273</v>
      </c>
      <c r="B1328" s="182" t="s">
        <v>796</v>
      </c>
      <c r="C1328" s="182" t="s">
        <v>1490</v>
      </c>
      <c r="D1328" s="174">
        <v>27.279820111111107</v>
      </c>
      <c r="E1328" s="174">
        <v>19.060368222222227</v>
      </c>
      <c r="F1328" s="174">
        <v>17.685477666666667</v>
      </c>
      <c r="G1328" s="174">
        <v>18.452350333333332</v>
      </c>
      <c r="H1328" s="174">
        <v>18.172823111111111</v>
      </c>
      <c r="I1328" s="174">
        <v>17.365797722222226</v>
      </c>
      <c r="J1328" s="174">
        <v>17.570302444444444</v>
      </c>
      <c r="K1328" s="174">
        <v>17.446965555555554</v>
      </c>
      <c r="L1328" s="174">
        <v>18.403268388888893</v>
      </c>
      <c r="M1328" s="174">
        <v>17.920822833333332</v>
      </c>
      <c r="N1328" s="174">
        <v>17.602541166666665</v>
      </c>
      <c r="O1328" s="174">
        <v>20.244136055555554</v>
      </c>
      <c r="P1328" s="174">
        <v>17.878832055555556</v>
      </c>
      <c r="Q1328" s="174">
        <v>19.820975333333337</v>
      </c>
      <c r="R1328" s="174">
        <v>18.615009999999998</v>
      </c>
      <c r="S1328" s="174">
        <v>17.236892611111109</v>
      </c>
      <c r="T1328" s="176">
        <v>18.195050111111112</v>
      </c>
    </row>
    <row r="1329" spans="1:20" x14ac:dyDescent="0.2">
      <c r="A1329" s="182" t="s">
        <v>2998</v>
      </c>
      <c r="B1329" s="182" t="s">
        <v>2999</v>
      </c>
      <c r="C1329" s="182" t="s">
        <v>1490</v>
      </c>
      <c r="D1329" s="174">
        <v>24.189246055555554</v>
      </c>
      <c r="E1329" s="174">
        <v>17.025227000000001</v>
      </c>
      <c r="F1329" s="174">
        <v>16.221184722222219</v>
      </c>
      <c r="G1329" s="174">
        <v>15.904281555555558</v>
      </c>
      <c r="H1329" s="174">
        <v>15.845896000000002</v>
      </c>
      <c r="I1329" s="174">
        <v>15.603532944444446</v>
      </c>
      <c r="J1329" s="174">
        <v>15.390335277777776</v>
      </c>
      <c r="K1329" s="174">
        <v>15.671943055555554</v>
      </c>
      <c r="L1329" s="174">
        <v>15.15864694444444</v>
      </c>
      <c r="M1329" s="174">
        <v>17.155841944444447</v>
      </c>
      <c r="N1329" s="174">
        <v>17.220430722222218</v>
      </c>
      <c r="O1329" s="174">
        <v>19.661751111111112</v>
      </c>
      <c r="P1329" s="174">
        <v>16.360626666666665</v>
      </c>
      <c r="Q1329" s="174">
        <v>17.664884333333337</v>
      </c>
      <c r="R1329" s="174">
        <v>19.016703666666668</v>
      </c>
      <c r="S1329" s="174">
        <v>16.91720611111111</v>
      </c>
      <c r="T1329" s="176">
        <v>17.673804722222222</v>
      </c>
    </row>
    <row r="1330" spans="1:20" x14ac:dyDescent="0.2">
      <c r="A1330" s="182" t="s">
        <v>1252</v>
      </c>
      <c r="B1330" s="182" t="s">
        <v>48</v>
      </c>
      <c r="C1330" s="182" t="s">
        <v>1490</v>
      </c>
      <c r="D1330" s="174">
        <v>23.716796388888888</v>
      </c>
      <c r="E1330" s="174">
        <v>12.771369166666666</v>
      </c>
      <c r="F1330" s="174">
        <v>12.720484555555556</v>
      </c>
      <c r="G1330" s="174">
        <v>11.722036277777782</v>
      </c>
      <c r="H1330" s="174">
        <v>11.620615555555554</v>
      </c>
      <c r="I1330" s="174">
        <v>11.119010722222223</v>
      </c>
      <c r="J1330" s="174">
        <v>11.587748333333332</v>
      </c>
      <c r="K1330" s="174">
        <v>11.598701499999999</v>
      </c>
      <c r="L1330" s="174">
        <v>11.722103944444445</v>
      </c>
      <c r="M1330" s="174">
        <v>13.795454833333332</v>
      </c>
      <c r="N1330" s="174">
        <v>15.133089666666669</v>
      </c>
      <c r="O1330" s="174">
        <v>13.662681999999997</v>
      </c>
      <c r="P1330" s="174">
        <v>11.823586111111112</v>
      </c>
      <c r="Q1330" s="174">
        <v>14.293102888888891</v>
      </c>
      <c r="R1330" s="174">
        <v>13.173163222222222</v>
      </c>
      <c r="S1330" s="174">
        <v>12.152268111111113</v>
      </c>
      <c r="T1330" s="176">
        <v>12.182561722222223</v>
      </c>
    </row>
    <row r="1331" spans="1:20" x14ac:dyDescent="0.2">
      <c r="A1331" s="182" t="s">
        <v>1251</v>
      </c>
      <c r="B1331" s="182" t="s">
        <v>2</v>
      </c>
      <c r="C1331" s="182" t="s">
        <v>1490</v>
      </c>
      <c r="D1331" s="174">
        <v>21.541816611111109</v>
      </c>
      <c r="E1331" s="174">
        <v>18.502957333333331</v>
      </c>
      <c r="F1331" s="174">
        <v>19.638165777777779</v>
      </c>
      <c r="G1331" s="174">
        <v>20.162050777777775</v>
      </c>
      <c r="H1331" s="174">
        <v>20.834991555555558</v>
      </c>
      <c r="I1331" s="174">
        <v>19.426631222222223</v>
      </c>
      <c r="J1331" s="174">
        <v>19.475049833333333</v>
      </c>
      <c r="K1331" s="174">
        <v>19.717887722222219</v>
      </c>
      <c r="L1331" s="174">
        <v>20.054982277777778</v>
      </c>
      <c r="M1331" s="174">
        <v>19.921385944444445</v>
      </c>
      <c r="N1331" s="174">
        <v>20.615389666666669</v>
      </c>
      <c r="O1331" s="174">
        <v>21.563901333333334</v>
      </c>
      <c r="P1331" s="174">
        <v>20.12630577777778</v>
      </c>
      <c r="Q1331" s="174">
        <v>18.38999872222222</v>
      </c>
      <c r="R1331" s="174">
        <v>18.419168166666665</v>
      </c>
      <c r="S1331" s="174">
        <v>17.470356777777781</v>
      </c>
      <c r="T1331" s="176">
        <v>16.774021666666666</v>
      </c>
    </row>
    <row r="1332" spans="1:20" x14ac:dyDescent="0.2">
      <c r="A1332" s="182" t="s">
        <v>3156</v>
      </c>
      <c r="B1332" s="182" t="s">
        <v>3157</v>
      </c>
      <c r="C1332" s="182" t="s">
        <v>1490</v>
      </c>
      <c r="D1332" s="174">
        <v>59.279894555555558</v>
      </c>
      <c r="E1332" s="174">
        <v>54.614986833333333</v>
      </c>
      <c r="F1332" s="174">
        <v>51.370556722222219</v>
      </c>
      <c r="G1332" s="174">
        <v>44.978238222222224</v>
      </c>
      <c r="H1332" s="174">
        <v>46.06022027777778</v>
      </c>
      <c r="I1332" s="174">
        <v>44.126342000000001</v>
      </c>
      <c r="J1332" s="174">
        <v>44.05519705555556</v>
      </c>
      <c r="K1332" s="174">
        <v>44.10478916666667</v>
      </c>
      <c r="L1332" s="174">
        <v>45.59755361111111</v>
      </c>
      <c r="M1332" s="174">
        <v>43.548502166666665</v>
      </c>
      <c r="N1332" s="174">
        <v>44.244042722222218</v>
      </c>
      <c r="O1332" s="174">
        <v>45.910896333333341</v>
      </c>
      <c r="P1332" s="174">
        <v>45.328990444444443</v>
      </c>
      <c r="Q1332" s="174">
        <v>47.589209222222216</v>
      </c>
      <c r="R1332" s="174">
        <v>50.545175222222234</v>
      </c>
      <c r="S1332" s="174">
        <v>45.977131055555546</v>
      </c>
      <c r="T1332" s="176">
        <v>46.578351444444451</v>
      </c>
    </row>
    <row r="1333" spans="1:20" x14ac:dyDescent="0.2">
      <c r="A1333" s="182" t="s">
        <v>1266</v>
      </c>
      <c r="B1333" s="182" t="s">
        <v>446</v>
      </c>
      <c r="C1333" s="182" t="s">
        <v>1490</v>
      </c>
      <c r="D1333" s="174">
        <v>22.618797833333332</v>
      </c>
      <c r="E1333" s="174">
        <v>15.142052666666665</v>
      </c>
      <c r="F1333" s="174">
        <v>15.398443388888889</v>
      </c>
      <c r="G1333" s="174">
        <v>13.853942222222223</v>
      </c>
      <c r="H1333" s="174">
        <v>14.083103000000001</v>
      </c>
      <c r="I1333" s="174">
        <v>13.931263999999999</v>
      </c>
      <c r="J1333" s="174">
        <v>14.617680277777778</v>
      </c>
      <c r="K1333" s="174">
        <v>14.70740138888889</v>
      </c>
      <c r="L1333" s="174">
        <v>14.810001722222223</v>
      </c>
      <c r="M1333" s="174">
        <v>14.986215</v>
      </c>
      <c r="N1333" s="174">
        <v>14.687683777777778</v>
      </c>
      <c r="O1333" s="174">
        <v>17.23951533333333</v>
      </c>
      <c r="P1333" s="174">
        <v>16.406916611111114</v>
      </c>
      <c r="Q1333" s="174">
        <v>16.688679611111112</v>
      </c>
      <c r="R1333" s="174">
        <v>15.10053738888889</v>
      </c>
      <c r="S1333" s="174">
        <v>14.922546333333335</v>
      </c>
      <c r="T1333" s="176">
        <v>16.515870333333332</v>
      </c>
    </row>
    <row r="1334" spans="1:20" x14ac:dyDescent="0.2">
      <c r="A1334" s="182" t="s">
        <v>3664</v>
      </c>
      <c r="B1334" s="182" t="s">
        <v>3665</v>
      </c>
      <c r="C1334" s="182" t="s">
        <v>1490</v>
      </c>
      <c r="D1334" s="174">
        <v>42.18064155555556</v>
      </c>
      <c r="E1334" s="174">
        <v>36.80672644444445</v>
      </c>
      <c r="F1334" s="174">
        <v>36.664887944444445</v>
      </c>
      <c r="G1334" s="174">
        <v>36.224522833333332</v>
      </c>
      <c r="H1334" s="174">
        <v>36.228016388888889</v>
      </c>
      <c r="I1334" s="174">
        <v>35.241247277777774</v>
      </c>
      <c r="J1334" s="174">
        <v>34.336646499999993</v>
      </c>
      <c r="K1334" s="174">
        <v>34.128967166666662</v>
      </c>
      <c r="L1334" s="174">
        <v>35.960988888888885</v>
      </c>
      <c r="M1334" s="174">
        <v>35.323317111111116</v>
      </c>
      <c r="N1334" s="174">
        <v>34.954539944444441</v>
      </c>
      <c r="O1334" s="174">
        <v>35.041455722222224</v>
      </c>
      <c r="P1334" s="174">
        <v>32.894551833333338</v>
      </c>
      <c r="Q1334" s="174">
        <v>36.154387888888891</v>
      </c>
      <c r="R1334" s="174">
        <v>35.854269888888901</v>
      </c>
      <c r="S1334" s="174">
        <v>33.733545888888891</v>
      </c>
      <c r="T1334" s="176">
        <v>47.880863222222224</v>
      </c>
    </row>
    <row r="1335" spans="1:20" x14ac:dyDescent="0.2">
      <c r="A1335" s="182" t="s">
        <v>3000</v>
      </c>
      <c r="B1335" s="182" t="s">
        <v>3001</v>
      </c>
      <c r="C1335" s="182" t="s">
        <v>1490</v>
      </c>
      <c r="D1335" s="174">
        <v>68.948831555555557</v>
      </c>
      <c r="E1335" s="174">
        <v>66.933413833333319</v>
      </c>
      <c r="F1335" s="174">
        <v>65.719313111111106</v>
      </c>
      <c r="G1335" s="174">
        <v>65.221702833333339</v>
      </c>
      <c r="H1335" s="174">
        <v>67.326737388888901</v>
      </c>
      <c r="I1335" s="174">
        <v>66.483919555555559</v>
      </c>
      <c r="J1335" s="174">
        <v>67.43675966666666</v>
      </c>
      <c r="K1335" s="174">
        <v>66.485289888888914</v>
      </c>
      <c r="L1335" s="174">
        <v>67.381711333333342</v>
      </c>
      <c r="M1335" s="174">
        <v>66.787300111111108</v>
      </c>
      <c r="N1335" s="174">
        <v>68.909654166666684</v>
      </c>
      <c r="O1335" s="174">
        <v>68.988447944444445</v>
      </c>
      <c r="P1335" s="174">
        <v>68.179007444444451</v>
      </c>
      <c r="Q1335" s="174">
        <v>68.971635111111112</v>
      </c>
      <c r="R1335" s="174">
        <v>70.459585666666669</v>
      </c>
      <c r="S1335" s="174">
        <v>68.377284222222229</v>
      </c>
      <c r="T1335" s="176">
        <v>68.660520388888884</v>
      </c>
    </row>
    <row r="1336" spans="1:20" x14ac:dyDescent="0.2">
      <c r="A1336" s="182" t="s">
        <v>2608</v>
      </c>
      <c r="B1336" s="182" t="s">
        <v>1407</v>
      </c>
      <c r="C1336" s="182" t="s">
        <v>1490</v>
      </c>
      <c r="D1336" s="174">
        <v>55.779145944444444</v>
      </c>
      <c r="E1336" s="174">
        <v>44.200227777777769</v>
      </c>
      <c r="F1336" s="174">
        <v>42.790388388888886</v>
      </c>
      <c r="G1336" s="174">
        <v>39.953088666666666</v>
      </c>
      <c r="H1336" s="174">
        <v>42.030809944444449</v>
      </c>
      <c r="I1336" s="174">
        <v>38.91482094444445</v>
      </c>
      <c r="J1336" s="174">
        <v>39.886253666666668</v>
      </c>
      <c r="K1336" s="174">
        <v>41.668161166666671</v>
      </c>
      <c r="L1336" s="174">
        <v>42.540702333333329</v>
      </c>
      <c r="M1336" s="174">
        <v>41.445152833333339</v>
      </c>
      <c r="N1336" s="174">
        <v>40.417315444444448</v>
      </c>
      <c r="O1336" s="174">
        <v>42.565883222222226</v>
      </c>
      <c r="P1336" s="174">
        <v>41.932025999999993</v>
      </c>
      <c r="Q1336" s="174">
        <v>48.474584111111113</v>
      </c>
      <c r="R1336" s="174">
        <v>32.735548333333334</v>
      </c>
      <c r="S1336" s="174">
        <v>27.362220777777779</v>
      </c>
      <c r="T1336" s="176">
        <v>27.721228388888889</v>
      </c>
    </row>
    <row r="1337" spans="1:20" x14ac:dyDescent="0.2">
      <c r="A1337" s="182" t="s">
        <v>1260</v>
      </c>
      <c r="B1337" s="182" t="s">
        <v>444</v>
      </c>
      <c r="C1337" s="182" t="s">
        <v>1490</v>
      </c>
      <c r="D1337" s="174">
        <v>13.814000055555557</v>
      </c>
      <c r="E1337" s="174">
        <v>10.224361277777778</v>
      </c>
      <c r="F1337" s="174">
        <v>9.689929277777777</v>
      </c>
      <c r="G1337" s="174">
        <v>9.547508944444445</v>
      </c>
      <c r="H1337" s="174">
        <v>9.3036809999999992</v>
      </c>
      <c r="I1337" s="174">
        <v>9.4670633888888887</v>
      </c>
      <c r="J1337" s="174">
        <v>9.6396371111111083</v>
      </c>
      <c r="K1337" s="174">
        <v>9.5474235000000007</v>
      </c>
      <c r="L1337" s="174">
        <v>10.114661666666667</v>
      </c>
      <c r="M1337" s="174">
        <v>9.8030283888888867</v>
      </c>
      <c r="N1337" s="174">
        <v>10.465939333333333</v>
      </c>
      <c r="O1337" s="174">
        <v>11.304194611111111</v>
      </c>
      <c r="P1337" s="174">
        <v>10.884709111111111</v>
      </c>
      <c r="Q1337" s="174">
        <v>14.938717</v>
      </c>
      <c r="R1337" s="174">
        <v>10.784278166666667</v>
      </c>
      <c r="S1337" s="174">
        <v>10.013051944444443</v>
      </c>
      <c r="T1337" s="176">
        <v>10.025842166666665</v>
      </c>
    </row>
    <row r="1338" spans="1:20" x14ac:dyDescent="0.2">
      <c r="A1338" s="182" t="s">
        <v>1257</v>
      </c>
      <c r="B1338" s="182" t="s">
        <v>47</v>
      </c>
      <c r="C1338" s="182" t="s">
        <v>1490</v>
      </c>
      <c r="D1338" s="174">
        <v>20.653994944444445</v>
      </c>
      <c r="E1338" s="174">
        <v>12.276394222222224</v>
      </c>
      <c r="F1338" s="174">
        <v>12.537953999999996</v>
      </c>
      <c r="G1338" s="174">
        <v>10.558127277777778</v>
      </c>
      <c r="H1338" s="174">
        <v>10.487046722222225</v>
      </c>
      <c r="I1338" s="174">
        <v>9.6769532222222203</v>
      </c>
      <c r="J1338" s="174">
        <v>10.393866999999998</v>
      </c>
      <c r="K1338" s="174">
        <v>9.7256912222222205</v>
      </c>
      <c r="L1338" s="174">
        <v>9.8689664999999991</v>
      </c>
      <c r="M1338" s="174">
        <v>11.653953111111113</v>
      </c>
      <c r="N1338" s="174">
        <v>13.075902166666669</v>
      </c>
      <c r="O1338" s="174">
        <v>11.387893833333333</v>
      </c>
      <c r="P1338" s="174">
        <v>11.029251111111114</v>
      </c>
      <c r="Q1338" s="174">
        <v>18.110988111111116</v>
      </c>
      <c r="R1338" s="174">
        <v>13.83048261111111</v>
      </c>
      <c r="S1338" s="174">
        <v>12.717784999999999</v>
      </c>
      <c r="T1338" s="176">
        <v>12.922343611111112</v>
      </c>
    </row>
    <row r="1339" spans="1:20" x14ac:dyDescent="0.2">
      <c r="A1339" s="182" t="s">
        <v>2609</v>
      </c>
      <c r="B1339" s="182" t="s">
        <v>1524</v>
      </c>
      <c r="C1339" s="182" t="s">
        <v>1490</v>
      </c>
      <c r="D1339" s="174">
        <v>12.705728333333333</v>
      </c>
      <c r="E1339" s="174">
        <v>10.420563611111112</v>
      </c>
      <c r="F1339" s="174">
        <v>10.872802055555555</v>
      </c>
      <c r="G1339" s="174">
        <v>10.269378111111113</v>
      </c>
      <c r="H1339" s="174">
        <v>10.169189111111113</v>
      </c>
      <c r="I1339" s="174">
        <v>10.038742277777779</v>
      </c>
      <c r="J1339" s="174">
        <v>9.8207908333333354</v>
      </c>
      <c r="K1339" s="174">
        <v>9.6600230000000025</v>
      </c>
      <c r="L1339" s="174">
        <v>10.182899666666664</v>
      </c>
      <c r="M1339" s="174">
        <v>10.019113722222222</v>
      </c>
      <c r="N1339" s="174">
        <v>10.481814055555553</v>
      </c>
      <c r="O1339" s="174">
        <v>11.289788222222223</v>
      </c>
      <c r="P1339" s="174">
        <v>10.695817444444444</v>
      </c>
      <c r="Q1339" s="174">
        <v>12.558128444444444</v>
      </c>
      <c r="R1339" s="174">
        <v>10.188412833333334</v>
      </c>
      <c r="S1339" s="174">
        <v>9.9873568888888897</v>
      </c>
      <c r="T1339" s="176">
        <v>9.780549888888892</v>
      </c>
    </row>
    <row r="1340" spans="1:20" x14ac:dyDescent="0.2">
      <c r="A1340" s="182" t="s">
        <v>1245</v>
      </c>
      <c r="B1340" s="182" t="s">
        <v>443</v>
      </c>
      <c r="C1340" s="182" t="s">
        <v>1490</v>
      </c>
      <c r="D1340" s="174">
        <v>12.624105944444445</v>
      </c>
      <c r="E1340" s="174">
        <v>10.707597388888889</v>
      </c>
      <c r="F1340" s="174">
        <v>10.286651611111113</v>
      </c>
      <c r="G1340" s="174">
        <v>9.7514052222222229</v>
      </c>
      <c r="H1340" s="174">
        <v>9.6379755000000014</v>
      </c>
      <c r="I1340" s="174">
        <v>9.4881947222222234</v>
      </c>
      <c r="J1340" s="174">
        <v>9.5265167222222207</v>
      </c>
      <c r="K1340" s="174">
        <v>9.4859213333333336</v>
      </c>
      <c r="L1340" s="174">
        <v>9.7468307777777792</v>
      </c>
      <c r="M1340" s="174">
        <v>9.8076194444444429</v>
      </c>
      <c r="N1340" s="174">
        <v>9.542493944444443</v>
      </c>
      <c r="O1340" s="174">
        <v>10.853622833333334</v>
      </c>
      <c r="P1340" s="174">
        <v>9.9715983888888893</v>
      </c>
      <c r="Q1340" s="174">
        <v>12.568748333333332</v>
      </c>
      <c r="R1340" s="174">
        <v>10.069893611111112</v>
      </c>
      <c r="S1340" s="174">
        <v>10.035400944444444</v>
      </c>
      <c r="T1340" s="176">
        <v>10.079321666666667</v>
      </c>
    </row>
    <row r="1341" spans="1:20" x14ac:dyDescent="0.2">
      <c r="A1341" s="182" t="s">
        <v>1248</v>
      </c>
      <c r="B1341" s="182" t="s">
        <v>228</v>
      </c>
      <c r="C1341" s="182" t="s">
        <v>1490</v>
      </c>
      <c r="D1341" s="174">
        <v>10.974648388888887</v>
      </c>
      <c r="E1341" s="174">
        <v>8.8214200555555546</v>
      </c>
      <c r="F1341" s="174">
        <v>8.912176333333333</v>
      </c>
      <c r="G1341" s="174">
        <v>8.4256083333333347</v>
      </c>
      <c r="H1341" s="174">
        <v>9.171002388888887</v>
      </c>
      <c r="I1341" s="174">
        <v>8.6175137777777771</v>
      </c>
      <c r="J1341" s="174">
        <v>8.5983176666666665</v>
      </c>
      <c r="K1341" s="174">
        <v>8.7118417777777779</v>
      </c>
      <c r="L1341" s="174">
        <v>9.1861994444444459</v>
      </c>
      <c r="M1341" s="174">
        <v>10.084612722222223</v>
      </c>
      <c r="N1341" s="174">
        <v>10.523656555555554</v>
      </c>
      <c r="O1341" s="174">
        <v>11.337664722222222</v>
      </c>
      <c r="P1341" s="174">
        <v>10.789216444444445</v>
      </c>
      <c r="Q1341" s="174">
        <v>13.562166722222221</v>
      </c>
      <c r="R1341" s="174">
        <v>11.711227499999998</v>
      </c>
      <c r="S1341" s="174">
        <v>11.995484777777778</v>
      </c>
      <c r="T1341" s="176">
        <v>12.956175</v>
      </c>
    </row>
    <row r="1342" spans="1:20" x14ac:dyDescent="0.2">
      <c r="A1342" s="182" t="s">
        <v>3141</v>
      </c>
      <c r="B1342" s="182" t="s">
        <v>561</v>
      </c>
      <c r="C1342" s="182" t="s">
        <v>1490</v>
      </c>
      <c r="D1342" s="174">
        <v>89.140903111111115</v>
      </c>
      <c r="E1342" s="174">
        <v>80.261107722222221</v>
      </c>
      <c r="F1342" s="174">
        <v>79.439583444444452</v>
      </c>
      <c r="G1342" s="174">
        <v>77.636182944444442</v>
      </c>
      <c r="H1342" s="174">
        <v>75.320468222222232</v>
      </c>
      <c r="I1342" s="174">
        <v>76.92914566666667</v>
      </c>
      <c r="J1342" s="174">
        <v>78.71843427777776</v>
      </c>
      <c r="K1342" s="174">
        <v>79.143641888888894</v>
      </c>
      <c r="L1342" s="174">
        <v>79.375888944444441</v>
      </c>
      <c r="M1342" s="174">
        <v>78.812201555555546</v>
      </c>
      <c r="N1342" s="174">
        <v>87.446023999999994</v>
      </c>
      <c r="O1342" s="174">
        <v>93.801905000000005</v>
      </c>
      <c r="P1342" s="174">
        <v>92.798934833333306</v>
      </c>
      <c r="Q1342" s="174">
        <v>91.362692722222221</v>
      </c>
      <c r="R1342" s="174">
        <v>90.861206555555555</v>
      </c>
      <c r="S1342" s="174">
        <v>90.048538222222234</v>
      </c>
      <c r="T1342" s="176">
        <v>90.951781944444448</v>
      </c>
    </row>
    <row r="1343" spans="1:20" x14ac:dyDescent="0.2">
      <c r="A1343" s="182" t="s">
        <v>3142</v>
      </c>
      <c r="B1343" s="182" t="s">
        <v>562</v>
      </c>
      <c r="C1343" s="182" t="s">
        <v>1490</v>
      </c>
      <c r="D1343" s="174">
        <v>84.522759944444445</v>
      </c>
      <c r="E1343" s="174">
        <v>75.375832666666668</v>
      </c>
      <c r="F1343" s="174">
        <v>74.827350666666661</v>
      </c>
      <c r="G1343" s="174">
        <v>73.530031500000007</v>
      </c>
      <c r="H1343" s="174">
        <v>72.380796777777789</v>
      </c>
      <c r="I1343" s="174">
        <v>74.256527111111112</v>
      </c>
      <c r="J1343" s="174">
        <v>76.038488777777786</v>
      </c>
      <c r="K1343" s="174">
        <v>78.441382722222215</v>
      </c>
      <c r="L1343" s="174">
        <v>76.171569055555551</v>
      </c>
      <c r="M1343" s="174">
        <v>75.970529500000012</v>
      </c>
      <c r="N1343" s="174">
        <v>77.397067555555566</v>
      </c>
      <c r="O1343" s="174">
        <v>87.455825888888882</v>
      </c>
      <c r="P1343" s="174">
        <v>85.555195555555557</v>
      </c>
      <c r="Q1343" s="174">
        <v>83.830821111111106</v>
      </c>
      <c r="R1343" s="174">
        <v>84.836573833333333</v>
      </c>
      <c r="S1343" s="174">
        <v>82.241207944444454</v>
      </c>
      <c r="T1343" s="176">
        <v>84.440534722222225</v>
      </c>
    </row>
    <row r="1344" spans="1:20" x14ac:dyDescent="0.2">
      <c r="A1344" s="182" t="s">
        <v>3668</v>
      </c>
      <c r="B1344" s="182" t="s">
        <v>3669</v>
      </c>
      <c r="C1344" s="182" t="s">
        <v>1490</v>
      </c>
      <c r="D1344" s="174">
        <v>142.98321722222224</v>
      </c>
      <c r="E1344" s="174">
        <v>135.79954666666666</v>
      </c>
      <c r="F1344" s="174">
        <v>150.86381450000002</v>
      </c>
      <c r="G1344" s="174">
        <v>154.95314999999999</v>
      </c>
      <c r="H1344" s="174">
        <v>151.00006088888887</v>
      </c>
      <c r="I1344" s="174">
        <v>151.9706098888889</v>
      </c>
      <c r="J1344" s="174">
        <v>143.74757650000001</v>
      </c>
      <c r="K1344" s="174">
        <v>147.2323048888889</v>
      </c>
      <c r="L1344" s="174">
        <v>146.98140383333336</v>
      </c>
      <c r="M1344" s="174">
        <v>146.46333149999998</v>
      </c>
      <c r="N1344" s="174">
        <v>148.69721094444446</v>
      </c>
      <c r="O1344" s="174">
        <v>151.26657822222222</v>
      </c>
      <c r="P1344" s="174">
        <v>152.18306388888888</v>
      </c>
      <c r="Q1344" s="174">
        <v>158.31943205555555</v>
      </c>
      <c r="R1344" s="174">
        <v>154.19072605555556</v>
      </c>
      <c r="S1344" s="174">
        <v>152.72820650000003</v>
      </c>
      <c r="T1344" s="176">
        <v>155.00905261111109</v>
      </c>
    </row>
    <row r="1345" spans="1:20" x14ac:dyDescent="0.2">
      <c r="A1345" s="182" t="s">
        <v>3666</v>
      </c>
      <c r="B1345" s="182" t="s">
        <v>3667</v>
      </c>
      <c r="C1345" s="182" t="s">
        <v>1490</v>
      </c>
      <c r="D1345" s="174">
        <v>157.83112311111114</v>
      </c>
      <c r="E1345" s="174">
        <v>153.84073183333334</v>
      </c>
      <c r="F1345" s="174">
        <v>171.04192983333331</v>
      </c>
      <c r="G1345" s="174">
        <v>174.26197577777779</v>
      </c>
      <c r="H1345" s="174">
        <v>171.65365611111113</v>
      </c>
      <c r="I1345" s="174">
        <v>170.30225427777776</v>
      </c>
      <c r="J1345" s="174">
        <v>165.27992555555554</v>
      </c>
      <c r="K1345" s="174">
        <v>166.93074283333331</v>
      </c>
      <c r="L1345" s="174">
        <v>169.30077988888891</v>
      </c>
      <c r="M1345" s="174">
        <v>168.64677094444446</v>
      </c>
      <c r="N1345" s="174">
        <v>169.21215066666664</v>
      </c>
      <c r="O1345" s="174">
        <v>169.12093272222219</v>
      </c>
      <c r="P1345" s="174">
        <v>169.45566499999998</v>
      </c>
      <c r="Q1345" s="174">
        <v>174.70591944444448</v>
      </c>
      <c r="R1345" s="174">
        <v>167.58120316666663</v>
      </c>
      <c r="S1345" s="174">
        <v>166.95613483333332</v>
      </c>
      <c r="T1345" s="176">
        <v>165.97865672222221</v>
      </c>
    </row>
    <row r="1346" spans="1:20" x14ac:dyDescent="0.2">
      <c r="A1346" s="182" t="s">
        <v>2610</v>
      </c>
      <c r="B1346" s="182" t="s">
        <v>1991</v>
      </c>
      <c r="C1346" s="182" t="s">
        <v>1490</v>
      </c>
      <c r="D1346" s="174">
        <v>22.615065222222221</v>
      </c>
      <c r="E1346" s="174">
        <v>21.684026388888885</v>
      </c>
      <c r="F1346" s="174">
        <v>21.622661000000004</v>
      </c>
      <c r="G1346" s="174">
        <v>21.689481500000003</v>
      </c>
      <c r="H1346" s="174">
        <v>21.893289888888887</v>
      </c>
      <c r="I1346" s="174">
        <v>23.013094444444445</v>
      </c>
      <c r="J1346" s="174">
        <v>22.53979822222222</v>
      </c>
      <c r="K1346" s="174">
        <v>21.915239555555555</v>
      </c>
      <c r="L1346" s="174">
        <v>20.998868000000002</v>
      </c>
      <c r="M1346" s="174">
        <v>21.935249611111111</v>
      </c>
      <c r="N1346" s="174">
        <v>21.714492555555559</v>
      </c>
      <c r="O1346" s="174">
        <v>21.884888777777778</v>
      </c>
      <c r="P1346" s="174">
        <v>21.688765</v>
      </c>
      <c r="Q1346" s="174">
        <v>21.597341444444446</v>
      </c>
      <c r="R1346" s="174">
        <v>21.645393277777785</v>
      </c>
      <c r="S1346" s="174">
        <v>21.996317888888893</v>
      </c>
      <c r="T1346" s="176">
        <v>22.682843611111114</v>
      </c>
    </row>
    <row r="1347" spans="1:20" x14ac:dyDescent="0.2">
      <c r="A1347" s="182" t="s">
        <v>2611</v>
      </c>
      <c r="B1347" s="182" t="s">
        <v>1811</v>
      </c>
      <c r="C1347" s="182" t="s">
        <v>1490</v>
      </c>
      <c r="D1347" s="174">
        <v>26.637023777777774</v>
      </c>
      <c r="E1347" s="174">
        <v>26.264422777777778</v>
      </c>
      <c r="F1347" s="174">
        <v>26.034963555555557</v>
      </c>
      <c r="G1347" s="174">
        <v>26.12275411111111</v>
      </c>
      <c r="H1347" s="174">
        <v>26.096398111111107</v>
      </c>
      <c r="I1347" s="174">
        <v>26.653337166666667</v>
      </c>
      <c r="J1347" s="174">
        <v>25.894756611111113</v>
      </c>
      <c r="K1347" s="174">
        <v>25.895796444444443</v>
      </c>
      <c r="L1347" s="174">
        <v>25.818467833333337</v>
      </c>
      <c r="M1347" s="174">
        <v>30.12519261111111</v>
      </c>
      <c r="N1347" s="174">
        <v>26.275456222222225</v>
      </c>
      <c r="O1347" s="174">
        <v>27.80836422222222</v>
      </c>
      <c r="P1347" s="174">
        <v>26.220671166666662</v>
      </c>
      <c r="Q1347" s="174">
        <v>26.65015294444445</v>
      </c>
      <c r="R1347" s="174">
        <v>26.144267666666668</v>
      </c>
      <c r="S1347" s="174">
        <v>25.797824833333337</v>
      </c>
      <c r="T1347" s="176">
        <v>26.261806555555552</v>
      </c>
    </row>
    <row r="1348" spans="1:20" x14ac:dyDescent="0.2">
      <c r="A1348" s="182" t="s">
        <v>2612</v>
      </c>
      <c r="B1348" s="182" t="s">
        <v>1810</v>
      </c>
      <c r="C1348" s="182" t="s">
        <v>1490</v>
      </c>
      <c r="D1348" s="174">
        <v>25.365635833333336</v>
      </c>
      <c r="E1348" s="174">
        <v>25.213718499999999</v>
      </c>
      <c r="F1348" s="174">
        <v>25.141301055555559</v>
      </c>
      <c r="G1348" s="174">
        <v>25.208534833333335</v>
      </c>
      <c r="H1348" s="174">
        <v>24.689767388888892</v>
      </c>
      <c r="I1348" s="174">
        <v>24.752958166666669</v>
      </c>
      <c r="J1348" s="174">
        <v>24.67983522222222</v>
      </c>
      <c r="K1348" s="174">
        <v>24.856163388888884</v>
      </c>
      <c r="L1348" s="174">
        <v>25.241910500000003</v>
      </c>
      <c r="M1348" s="174">
        <v>25.189691111111109</v>
      </c>
      <c r="N1348" s="174">
        <v>25.203485722222226</v>
      </c>
      <c r="O1348" s="174">
        <v>25.434942277777779</v>
      </c>
      <c r="P1348" s="174">
        <v>24.996934944444448</v>
      </c>
      <c r="Q1348" s="174">
        <v>25.477053222222228</v>
      </c>
      <c r="R1348" s="174">
        <v>24.550112111111115</v>
      </c>
      <c r="S1348" s="174">
        <v>24.506324388888888</v>
      </c>
      <c r="T1348" s="176">
        <v>24.742667777777779</v>
      </c>
    </row>
    <row r="1349" spans="1:20" x14ac:dyDescent="0.2">
      <c r="A1349" s="182" t="s">
        <v>2073</v>
      </c>
      <c r="B1349" s="182" t="s">
        <v>1821</v>
      </c>
      <c r="C1349" s="182" t="s">
        <v>768</v>
      </c>
      <c r="D1349" s="174">
        <v>80.845967470588249</v>
      </c>
      <c r="E1349" s="174">
        <v>80.818285235294127</v>
      </c>
      <c r="F1349" s="174">
        <v>80.749137705882362</v>
      </c>
      <c r="G1349" s="174">
        <v>80.687269470588234</v>
      </c>
      <c r="H1349" s="174">
        <v>80.562283764705867</v>
      </c>
      <c r="I1349" s="174">
        <v>80.52937211111113</v>
      </c>
      <c r="J1349" s="174">
        <v>80.446746611111095</v>
      </c>
      <c r="K1349" s="174">
        <v>80.399975777777797</v>
      </c>
      <c r="L1349" s="174">
        <v>80.352784388888892</v>
      </c>
      <c r="M1349" s="174">
        <v>80.215719833333324</v>
      </c>
      <c r="N1349" s="174">
        <v>80.245860823529412</v>
      </c>
      <c r="O1349" s="174">
        <v>80.641488272727273</v>
      </c>
      <c r="P1349" s="174">
        <v>80.544753714285704</v>
      </c>
      <c r="Q1349" s="174">
        <v>80.345393500000014</v>
      </c>
      <c r="R1349" s="174">
        <v>80.348717071428567</v>
      </c>
      <c r="S1349" s="174">
        <v>80.197462928571412</v>
      </c>
      <c r="T1349" s="176">
        <v>80.347652533333331</v>
      </c>
    </row>
    <row r="1350" spans="1:20" x14ac:dyDescent="0.2">
      <c r="A1350" s="182" t="s">
        <v>3708</v>
      </c>
      <c r="B1350" s="182" t="s">
        <v>762</v>
      </c>
      <c r="C1350" s="182" t="s">
        <v>768</v>
      </c>
      <c r="D1350" s="174">
        <v>70.758186944444432</v>
      </c>
      <c r="E1350" s="174">
        <v>64.428496999999979</v>
      </c>
      <c r="F1350" s="174">
        <v>64.432088500000006</v>
      </c>
      <c r="G1350" s="174">
        <v>64.548186944444453</v>
      </c>
      <c r="H1350" s="174">
        <v>64.449569111111103</v>
      </c>
      <c r="I1350" s="174">
        <v>74.305467166666659</v>
      </c>
      <c r="J1350" s="174">
        <v>64.935831888888899</v>
      </c>
      <c r="K1350" s="174">
        <v>64.461543611111111</v>
      </c>
      <c r="L1350" s="174">
        <v>64.452462166666677</v>
      </c>
      <c r="M1350" s="174">
        <v>64.455411055555558</v>
      </c>
      <c r="N1350" s="174">
        <v>64.443139666666667</v>
      </c>
      <c r="O1350" s="174">
        <v>65.469541777777778</v>
      </c>
      <c r="P1350" s="174">
        <v>64.454508500000003</v>
      </c>
      <c r="Q1350" s="174">
        <v>64.4720343888889</v>
      </c>
      <c r="R1350" s="174">
        <v>64.453023888888893</v>
      </c>
      <c r="S1350" s="174">
        <v>64.47059466666667</v>
      </c>
      <c r="T1350" s="176">
        <v>64.60435122222222</v>
      </c>
    </row>
    <row r="1351" spans="1:20" x14ac:dyDescent="0.2">
      <c r="A1351" s="182" t="s">
        <v>3709</v>
      </c>
      <c r="B1351" s="182" t="s">
        <v>885</v>
      </c>
      <c r="C1351" s="182" t="s">
        <v>768</v>
      </c>
      <c r="D1351" s="174">
        <v>67.16453961111111</v>
      </c>
      <c r="E1351" s="174">
        <v>61.014443666666665</v>
      </c>
      <c r="F1351" s="174">
        <v>60.984299</v>
      </c>
      <c r="G1351" s="174">
        <v>61.07537144444445</v>
      </c>
      <c r="H1351" s="174">
        <v>60.970458888888892</v>
      </c>
      <c r="I1351" s="174">
        <v>70.619544277777777</v>
      </c>
      <c r="J1351" s="174">
        <v>61.423932277777766</v>
      </c>
      <c r="K1351" s="174">
        <v>60.908614722222232</v>
      </c>
      <c r="L1351" s="174">
        <v>60.897161500000003</v>
      </c>
      <c r="M1351" s="174">
        <v>60.91275538888889</v>
      </c>
      <c r="N1351" s="174">
        <v>60.886397611111107</v>
      </c>
      <c r="O1351" s="174">
        <v>62.110398500000002</v>
      </c>
      <c r="P1351" s="174">
        <v>60.982677000000002</v>
      </c>
      <c r="Q1351" s="174">
        <v>61.000771333333333</v>
      </c>
      <c r="R1351" s="174">
        <v>61.016895888888889</v>
      </c>
      <c r="S1351" s="174">
        <v>60.95754211111111</v>
      </c>
      <c r="T1351" s="176">
        <v>60.968567111111106</v>
      </c>
    </row>
    <row r="1352" spans="1:20" x14ac:dyDescent="0.2">
      <c r="A1352" s="182" t="s">
        <v>3769</v>
      </c>
      <c r="B1352" s="182" t="s">
        <v>3770</v>
      </c>
      <c r="C1352" s="182" t="s">
        <v>1402</v>
      </c>
      <c r="D1352" s="174">
        <v>93.349737941176471</v>
      </c>
      <c r="E1352" s="174">
        <v>90.389323222222231</v>
      </c>
      <c r="F1352" s="174">
        <v>89.129021111111101</v>
      </c>
      <c r="G1352" s="174">
        <v>89.819306166666664</v>
      </c>
      <c r="H1352" s="174">
        <v>90.251276333333323</v>
      </c>
      <c r="I1352" s="174">
        <v>89.673117111111111</v>
      </c>
      <c r="J1352" s="174">
        <v>88.84995722222223</v>
      </c>
      <c r="K1352" s="174">
        <v>89.595416277777787</v>
      </c>
      <c r="L1352" s="174">
        <v>90.781077055555571</v>
      </c>
      <c r="M1352" s="174">
        <v>90.734616444444441</v>
      </c>
      <c r="N1352" s="174">
        <v>90.426092166666677</v>
      </c>
      <c r="O1352" s="174">
        <v>91.694546611111107</v>
      </c>
      <c r="P1352" s="174">
        <v>93.223616222222219</v>
      </c>
      <c r="Q1352" s="174">
        <v>87.056757611111124</v>
      </c>
      <c r="R1352" s="174">
        <v>63.199834222222229</v>
      </c>
      <c r="S1352" s="174">
        <v>59.786330000000007</v>
      </c>
      <c r="T1352" s="176">
        <v>58.659037277777784</v>
      </c>
    </row>
    <row r="1353" spans="1:20" x14ac:dyDescent="0.2">
      <c r="A1353" s="182" t="s">
        <v>1575</v>
      </c>
      <c r="B1353" s="182" t="s">
        <v>1576</v>
      </c>
      <c r="C1353" s="182" t="s">
        <v>1402</v>
      </c>
      <c r="D1353" s="174">
        <v>104.26026472222223</v>
      </c>
      <c r="E1353" s="174">
        <v>93.017519888888899</v>
      </c>
      <c r="F1353" s="174">
        <v>87.688593166666664</v>
      </c>
      <c r="G1353" s="174">
        <v>86.645472222222239</v>
      </c>
      <c r="H1353" s="174">
        <v>88.526028055555543</v>
      </c>
      <c r="I1353" s="174">
        <v>86.593105444444461</v>
      </c>
      <c r="J1353" s="174">
        <v>89.9881091111111</v>
      </c>
      <c r="K1353" s="174">
        <v>88.946241222222241</v>
      </c>
      <c r="L1353" s="174">
        <v>85.673500555555563</v>
      </c>
      <c r="M1353" s="174">
        <v>82.886461388888904</v>
      </c>
      <c r="N1353" s="174">
        <v>84.155659499999985</v>
      </c>
      <c r="O1353" s="174">
        <v>94.678543166666657</v>
      </c>
      <c r="P1353" s="174">
        <v>90.321614166666677</v>
      </c>
      <c r="Q1353" s="174">
        <v>91.489201666666688</v>
      </c>
      <c r="R1353" s="174">
        <v>87.928298444444437</v>
      </c>
      <c r="S1353" s="174">
        <v>88.979951000000014</v>
      </c>
      <c r="T1353" s="176">
        <v>88.511015277777773</v>
      </c>
    </row>
    <row r="1354" spans="1:20" x14ac:dyDescent="0.2">
      <c r="A1354" s="182" t="s">
        <v>2285</v>
      </c>
      <c r="B1354" s="182" t="s">
        <v>1828</v>
      </c>
      <c r="C1354" s="182" t="s">
        <v>1402</v>
      </c>
      <c r="D1354" s="174">
        <v>24.128822529411767</v>
      </c>
      <c r="E1354" s="174">
        <v>23.439625055555556</v>
      </c>
      <c r="F1354" s="174">
        <v>21.701236055555555</v>
      </c>
      <c r="G1354" s="174">
        <v>21.314104999999998</v>
      </c>
      <c r="H1354" s="174">
        <v>24.474780388888888</v>
      </c>
      <c r="I1354" s="174">
        <v>20.911480111111114</v>
      </c>
      <c r="J1354" s="174">
        <v>23.921514111111115</v>
      </c>
      <c r="K1354" s="174">
        <v>20.931273388888886</v>
      </c>
      <c r="L1354" s="174">
        <v>21.360405666666665</v>
      </c>
      <c r="M1354" s="174">
        <v>21.191099777777779</v>
      </c>
      <c r="N1354" s="174">
        <v>21.557830666666668</v>
      </c>
      <c r="O1354" s="174">
        <v>21.480308777777775</v>
      </c>
      <c r="P1354" s="174">
        <v>20.83301772222222</v>
      </c>
      <c r="Q1354" s="174">
        <v>32.358484833333343</v>
      </c>
      <c r="R1354" s="174">
        <v>24.045014111111112</v>
      </c>
      <c r="S1354" s="174">
        <v>21.546944888888888</v>
      </c>
      <c r="T1354" s="176">
        <v>21.734847666666667</v>
      </c>
    </row>
    <row r="1355" spans="1:20" x14ac:dyDescent="0.2">
      <c r="A1355" s="182" t="s">
        <v>2279</v>
      </c>
      <c r="B1355" s="182" t="s">
        <v>1830</v>
      </c>
      <c r="C1355" s="182" t="s">
        <v>1402</v>
      </c>
      <c r="D1355" s="174">
        <v>31.090225647058819</v>
      </c>
      <c r="E1355" s="174">
        <v>31.82534027777778</v>
      </c>
      <c r="F1355" s="174">
        <v>27.449577777777776</v>
      </c>
      <c r="G1355" s="174">
        <v>24.871228444444448</v>
      </c>
      <c r="H1355" s="174">
        <v>25.218787833333337</v>
      </c>
      <c r="I1355" s="174">
        <v>21.935513333333333</v>
      </c>
      <c r="J1355" s="174">
        <v>27.427179055555555</v>
      </c>
      <c r="K1355" s="174">
        <v>26.749763666666666</v>
      </c>
      <c r="L1355" s="174">
        <v>26.530470055555551</v>
      </c>
      <c r="M1355" s="174">
        <v>31.423139777777781</v>
      </c>
      <c r="N1355" s="174">
        <v>28.969950222222224</v>
      </c>
      <c r="O1355" s="174">
        <v>26.749749166666671</v>
      </c>
      <c r="P1355" s="174">
        <v>26.607359888888887</v>
      </c>
      <c r="Q1355" s="174">
        <v>43.528144444444443</v>
      </c>
      <c r="R1355" s="174">
        <v>24.100756388888882</v>
      </c>
      <c r="S1355" s="174">
        <v>22.274415833333336</v>
      </c>
      <c r="T1355" s="176">
        <v>22.186122055555551</v>
      </c>
    </row>
    <row r="1356" spans="1:20" x14ac:dyDescent="0.2">
      <c r="A1356" s="182" t="s">
        <v>1572</v>
      </c>
      <c r="B1356" s="182" t="s">
        <v>1573</v>
      </c>
      <c r="C1356" s="182" t="s">
        <v>1402</v>
      </c>
      <c r="D1356" s="174"/>
      <c r="E1356" s="174">
        <v>107.30861745454548</v>
      </c>
      <c r="F1356" s="174">
        <v>110.84934333333334</v>
      </c>
      <c r="G1356" s="174">
        <v>109.207275</v>
      </c>
      <c r="H1356" s="174">
        <v>106.44155980000001</v>
      </c>
      <c r="I1356" s="174">
        <v>104.7715785</v>
      </c>
      <c r="J1356" s="174">
        <v>114.87937788888888</v>
      </c>
      <c r="K1356" s="174">
        <v>95.672837727272722</v>
      </c>
      <c r="L1356" s="174">
        <v>94.079612900000015</v>
      </c>
      <c r="M1356" s="174">
        <v>93.777234800000016</v>
      </c>
      <c r="N1356" s="174">
        <v>95.63568033333334</v>
      </c>
      <c r="O1356" s="174">
        <v>105.23383544444444</v>
      </c>
      <c r="P1356" s="174">
        <v>104.5788411111111</v>
      </c>
      <c r="Q1356" s="174">
        <v>119.75073466666666</v>
      </c>
      <c r="R1356" s="174">
        <v>120.34616744444445</v>
      </c>
      <c r="S1356" s="174">
        <v>117.47655099999997</v>
      </c>
      <c r="T1356" s="176">
        <v>110.19395949999998</v>
      </c>
    </row>
    <row r="1357" spans="1:20" x14ac:dyDescent="0.2">
      <c r="A1357" s="182" t="s">
        <v>1698</v>
      </c>
      <c r="B1357" s="182" t="s">
        <v>1699</v>
      </c>
      <c r="C1357" s="182" t="s">
        <v>1402</v>
      </c>
      <c r="D1357" s="174">
        <v>153.39570377777778</v>
      </c>
      <c r="E1357" s="174">
        <v>76.159417111111097</v>
      </c>
      <c r="F1357" s="174">
        <v>63.533174777777781</v>
      </c>
      <c r="G1357" s="174">
        <v>62.935645388888901</v>
      </c>
      <c r="H1357" s="174">
        <v>70.499964777777777</v>
      </c>
      <c r="I1357" s="174">
        <v>76.454452000000003</v>
      </c>
      <c r="J1357" s="174">
        <v>79.669764111111107</v>
      </c>
      <c r="K1357" s="174">
        <v>68.655206888888898</v>
      </c>
      <c r="L1357" s="174">
        <v>66.314975055555578</v>
      </c>
      <c r="M1357" s="174">
        <v>69.212261666666663</v>
      </c>
      <c r="N1357" s="174">
        <v>66.171759999999992</v>
      </c>
      <c r="O1357" s="174">
        <v>69.648830444444442</v>
      </c>
      <c r="P1357" s="174">
        <v>75.768224888888867</v>
      </c>
      <c r="Q1357" s="174">
        <v>107.15023188888887</v>
      </c>
      <c r="R1357" s="174">
        <v>57.241979833333325</v>
      </c>
      <c r="S1357" s="174">
        <v>54.881519944444456</v>
      </c>
      <c r="T1357" s="176">
        <v>61.31655372222221</v>
      </c>
    </row>
    <row r="1358" spans="1:20" x14ac:dyDescent="0.2">
      <c r="A1358" s="182" t="s">
        <v>2280</v>
      </c>
      <c r="B1358" s="182" t="s">
        <v>1827</v>
      </c>
      <c r="C1358" s="182" t="s">
        <v>1402</v>
      </c>
      <c r="D1358" s="174">
        <v>36.556283944444445</v>
      </c>
      <c r="E1358" s="174">
        <v>31.974320722222224</v>
      </c>
      <c r="F1358" s="174">
        <v>26.166075555555558</v>
      </c>
      <c r="G1358" s="174">
        <v>26.082244333333335</v>
      </c>
      <c r="H1358" s="174">
        <v>26.40810172222222</v>
      </c>
      <c r="I1358" s="174">
        <v>24.559634944444444</v>
      </c>
      <c r="J1358" s="174">
        <v>24.449683055555553</v>
      </c>
      <c r="K1358" s="174">
        <v>24.478833888888886</v>
      </c>
      <c r="L1358" s="174">
        <v>25.301392555555555</v>
      </c>
      <c r="M1358" s="174">
        <v>25.933874944444451</v>
      </c>
      <c r="N1358" s="174">
        <v>25.951420000000002</v>
      </c>
      <c r="O1358" s="174">
        <v>26.702013999999998</v>
      </c>
      <c r="P1358" s="174">
        <v>27.75944761111111</v>
      </c>
      <c r="Q1358" s="174">
        <v>29.492690055555556</v>
      </c>
      <c r="R1358" s="174">
        <v>25.639602944444441</v>
      </c>
      <c r="S1358" s="174">
        <v>24.791206444444441</v>
      </c>
      <c r="T1358" s="176">
        <v>26.188559944444449</v>
      </c>
    </row>
    <row r="1359" spans="1:20" x14ac:dyDescent="0.2">
      <c r="A1359" s="182" t="s">
        <v>1399</v>
      </c>
      <c r="B1359" s="182" t="s">
        <v>765</v>
      </c>
      <c r="C1359" s="182" t="s">
        <v>1402</v>
      </c>
      <c r="D1359" s="174">
        <v>22.777660722222222</v>
      </c>
      <c r="E1359" s="174">
        <v>20.555868166666666</v>
      </c>
      <c r="F1359" s="174">
        <v>20.236307444444446</v>
      </c>
      <c r="G1359" s="174">
        <v>19.256203166666669</v>
      </c>
      <c r="H1359" s="174">
        <v>18.562517</v>
      </c>
      <c r="I1359" s="174">
        <v>18.319204277777775</v>
      </c>
      <c r="J1359" s="174">
        <v>18.973147722222226</v>
      </c>
      <c r="K1359" s="174">
        <v>19.419995777777778</v>
      </c>
      <c r="L1359" s="174">
        <v>19.971623444444447</v>
      </c>
      <c r="M1359" s="174">
        <v>21.519907333333336</v>
      </c>
      <c r="N1359" s="174">
        <v>20.894002333333333</v>
      </c>
      <c r="O1359" s="174">
        <v>23.548553722222223</v>
      </c>
      <c r="P1359" s="174">
        <v>24.688858888888891</v>
      </c>
      <c r="Q1359" s="174">
        <v>24.893877888888891</v>
      </c>
      <c r="R1359" s="174">
        <v>18.91769566666667</v>
      </c>
      <c r="S1359" s="174">
        <v>19.069934833333335</v>
      </c>
      <c r="T1359" s="176">
        <v>19.482167555555552</v>
      </c>
    </row>
    <row r="1360" spans="1:20" x14ac:dyDescent="0.2">
      <c r="A1360" s="182" t="s">
        <v>3716</v>
      </c>
      <c r="B1360" s="182" t="s">
        <v>3698</v>
      </c>
      <c r="C1360" s="182" t="s">
        <v>1402</v>
      </c>
      <c r="D1360" s="174">
        <v>113.66809666666668</v>
      </c>
      <c r="E1360" s="174">
        <v>115.05694426666666</v>
      </c>
      <c r="F1360" s="174">
        <v>103.870282</v>
      </c>
      <c r="G1360" s="174">
        <v>109.89611537500001</v>
      </c>
      <c r="H1360" s="174">
        <v>159.30437486666671</v>
      </c>
      <c r="I1360" s="174">
        <v>94.392281692307733</v>
      </c>
      <c r="J1360" s="174">
        <v>124.82935235294117</v>
      </c>
      <c r="K1360" s="174">
        <v>103.35912006666668</v>
      </c>
      <c r="L1360" s="174">
        <v>126.61244337499998</v>
      </c>
      <c r="M1360" s="174">
        <v>120.71524125000002</v>
      </c>
      <c r="N1360" s="174">
        <v>112.03969771428569</v>
      </c>
      <c r="O1360" s="174">
        <v>115.6476869375</v>
      </c>
      <c r="P1360" s="174">
        <v>112.44801212500001</v>
      </c>
      <c r="Q1360" s="174">
        <v>135.04514377777778</v>
      </c>
      <c r="R1360" s="174">
        <v>183.32192172222224</v>
      </c>
      <c r="S1360" s="174">
        <v>159.11616950000001</v>
      </c>
      <c r="T1360" s="176">
        <v>144.76169823529412</v>
      </c>
    </row>
    <row r="1361" spans="1:20" x14ac:dyDescent="0.2">
      <c r="A1361" s="182" t="s">
        <v>2281</v>
      </c>
      <c r="B1361" s="182" t="s">
        <v>1829</v>
      </c>
      <c r="C1361" s="182" t="s">
        <v>1402</v>
      </c>
      <c r="D1361" s="174">
        <v>40.788392166666668</v>
      </c>
      <c r="E1361" s="174">
        <v>31.201361888888886</v>
      </c>
      <c r="F1361" s="174">
        <v>29.325673444444451</v>
      </c>
      <c r="G1361" s="174">
        <v>29.46946483333333</v>
      </c>
      <c r="H1361" s="174">
        <v>29.65834366666666</v>
      </c>
      <c r="I1361" s="174">
        <v>28.885347388888889</v>
      </c>
      <c r="J1361" s="174">
        <v>29.259266666666672</v>
      </c>
      <c r="K1361" s="174">
        <v>29.674213055555558</v>
      </c>
      <c r="L1361" s="174">
        <v>29.74966772222222</v>
      </c>
      <c r="M1361" s="174">
        <v>30.450659111111115</v>
      </c>
      <c r="N1361" s="174">
        <v>29.86192038888889</v>
      </c>
      <c r="O1361" s="174">
        <v>35.684986500000001</v>
      </c>
      <c r="P1361" s="174">
        <v>32.199681111111111</v>
      </c>
      <c r="Q1361" s="174">
        <v>33.416064444444444</v>
      </c>
      <c r="R1361" s="174">
        <v>33.822077555555559</v>
      </c>
      <c r="S1361" s="174">
        <v>34.222185444444442</v>
      </c>
      <c r="T1361" s="176">
        <v>34.556555833333334</v>
      </c>
    </row>
    <row r="1362" spans="1:20" x14ac:dyDescent="0.2">
      <c r="A1362" s="182" t="s">
        <v>2283</v>
      </c>
      <c r="B1362" s="182" t="s">
        <v>1824</v>
      </c>
      <c r="C1362" s="182" t="s">
        <v>1402</v>
      </c>
      <c r="D1362" s="174">
        <v>11.20313577777778</v>
      </c>
      <c r="E1362" s="174">
        <v>7.6737719999999996</v>
      </c>
      <c r="F1362" s="174">
        <v>6.0380985000000003</v>
      </c>
      <c r="G1362" s="174">
        <v>6.1222288333333337</v>
      </c>
      <c r="H1362" s="174">
        <v>6.1207668888888893</v>
      </c>
      <c r="I1362" s="174">
        <v>6.363073166666668</v>
      </c>
      <c r="J1362" s="174">
        <v>6.3839916666666667</v>
      </c>
      <c r="K1362" s="174">
        <v>6.2341013888888881</v>
      </c>
      <c r="L1362" s="174">
        <v>6.2675867222222212</v>
      </c>
      <c r="M1362" s="174">
        <v>7.4105101666666666</v>
      </c>
      <c r="N1362" s="174">
        <v>6.3042466666666668</v>
      </c>
      <c r="O1362" s="174">
        <v>12.101737388888889</v>
      </c>
      <c r="P1362" s="174">
        <v>6.6203588888888873</v>
      </c>
      <c r="Q1362" s="174">
        <v>7.2543109999999977</v>
      </c>
      <c r="R1362" s="174">
        <v>6.3506113333333323</v>
      </c>
      <c r="S1362" s="174">
        <v>6.4520259444444443</v>
      </c>
      <c r="T1362" s="176">
        <v>5.6920063888888892</v>
      </c>
    </row>
    <row r="1363" spans="1:20" x14ac:dyDescent="0.2">
      <c r="A1363" s="182" t="s">
        <v>2282</v>
      </c>
      <c r="B1363" s="182" t="s">
        <v>1826</v>
      </c>
      <c r="C1363" s="182" t="s">
        <v>1402</v>
      </c>
      <c r="D1363" s="174">
        <v>9.501602444444444</v>
      </c>
      <c r="E1363" s="174">
        <v>6.2159128888888899</v>
      </c>
      <c r="F1363" s="174">
        <v>5.4381961666666676</v>
      </c>
      <c r="G1363" s="174">
        <v>5.8878423333333343</v>
      </c>
      <c r="H1363" s="174">
        <v>5.5477265555555562</v>
      </c>
      <c r="I1363" s="174">
        <v>5.4456906666666658</v>
      </c>
      <c r="J1363" s="174">
        <v>5.5915532777777779</v>
      </c>
      <c r="K1363" s="174">
        <v>5.6528030000000005</v>
      </c>
      <c r="L1363" s="174">
        <v>5.766046666666667</v>
      </c>
      <c r="M1363" s="174">
        <v>6.273693555555556</v>
      </c>
      <c r="N1363" s="174">
        <v>5.7074828333333336</v>
      </c>
      <c r="O1363" s="174">
        <v>9.5004911666666683</v>
      </c>
      <c r="P1363" s="174">
        <v>6.6751571666666676</v>
      </c>
      <c r="Q1363" s="174">
        <v>6.7246143333333324</v>
      </c>
      <c r="R1363" s="174">
        <v>6.0490766666666671</v>
      </c>
      <c r="S1363" s="174">
        <v>6.4073138888888899</v>
      </c>
      <c r="T1363" s="176">
        <v>5.8644262222222228</v>
      </c>
    </row>
    <row r="1364" spans="1:20" x14ac:dyDescent="0.2">
      <c r="A1364" s="182" t="s">
        <v>1165</v>
      </c>
      <c r="B1364" s="182" t="s">
        <v>1166</v>
      </c>
      <c r="C1364" s="182" t="s">
        <v>1402</v>
      </c>
      <c r="D1364" s="174">
        <v>60.44065744444444</v>
      </c>
      <c r="E1364" s="174">
        <v>51.093775055555561</v>
      </c>
      <c r="F1364" s="174">
        <v>50.970550444444456</v>
      </c>
      <c r="G1364" s="174">
        <v>51.605089611111104</v>
      </c>
      <c r="H1364" s="174">
        <v>51.38004161111111</v>
      </c>
      <c r="I1364" s="174">
        <v>49.515381666666663</v>
      </c>
      <c r="J1364" s="174">
        <v>47.879088888888894</v>
      </c>
      <c r="K1364" s="174">
        <v>46.787567388888888</v>
      </c>
      <c r="L1364" s="174">
        <v>47.30830088888888</v>
      </c>
      <c r="M1364" s="174">
        <v>48.529282722222234</v>
      </c>
      <c r="N1364" s="174">
        <v>48.289190999999995</v>
      </c>
      <c r="O1364" s="174">
        <v>51.545994388888886</v>
      </c>
      <c r="P1364" s="174">
        <v>50.460010500000003</v>
      </c>
      <c r="Q1364" s="174">
        <v>51.140964611111116</v>
      </c>
      <c r="R1364" s="174">
        <v>49.028875055555559</v>
      </c>
      <c r="S1364" s="174">
        <v>48.005941</v>
      </c>
      <c r="T1364" s="176">
        <v>50.186407777777767</v>
      </c>
    </row>
    <row r="1365" spans="1:20" x14ac:dyDescent="0.2">
      <c r="A1365" s="182" t="s">
        <v>1400</v>
      </c>
      <c r="B1365" s="182" t="s">
        <v>766</v>
      </c>
      <c r="C1365" s="182" t="s">
        <v>1402</v>
      </c>
      <c r="D1365" s="174">
        <v>33.865858444444449</v>
      </c>
      <c r="E1365" s="174">
        <v>30.428048833333335</v>
      </c>
      <c r="F1365" s="174">
        <v>30.168317722222223</v>
      </c>
      <c r="G1365" s="174">
        <v>29.481424722222219</v>
      </c>
      <c r="H1365" s="174">
        <v>29.105420222222222</v>
      </c>
      <c r="I1365" s="174">
        <v>29.424573611111114</v>
      </c>
      <c r="J1365" s="174">
        <v>29.030939777777778</v>
      </c>
      <c r="K1365" s="174">
        <v>28.128601500000002</v>
      </c>
      <c r="L1365" s="174">
        <v>28.123157388888885</v>
      </c>
      <c r="M1365" s="174">
        <v>29.932024277777778</v>
      </c>
      <c r="N1365" s="174">
        <v>31.286741277777779</v>
      </c>
      <c r="O1365" s="174">
        <v>33.097646500000003</v>
      </c>
      <c r="P1365" s="174">
        <v>34.982404333333342</v>
      </c>
      <c r="Q1365" s="174">
        <v>32.785482111111108</v>
      </c>
      <c r="R1365" s="174">
        <v>23.722582777777781</v>
      </c>
      <c r="S1365" s="174">
        <v>24.276480666666668</v>
      </c>
      <c r="T1365" s="176">
        <v>24.602035666666673</v>
      </c>
    </row>
    <row r="1366" spans="1:20" x14ac:dyDescent="0.2">
      <c r="A1366" s="182" t="s">
        <v>2287</v>
      </c>
      <c r="B1366" s="182" t="s">
        <v>1825</v>
      </c>
      <c r="C1366" s="182" t="s">
        <v>1402</v>
      </c>
      <c r="D1366" s="174">
        <v>24.655013352941175</v>
      </c>
      <c r="E1366" s="174">
        <v>23.764463500000002</v>
      </c>
      <c r="F1366" s="174">
        <v>22.362422111111115</v>
      </c>
      <c r="G1366" s="174">
        <v>22.192276833333334</v>
      </c>
      <c r="H1366" s="174">
        <v>24.314954166666663</v>
      </c>
      <c r="I1366" s="174">
        <v>21.805345277777779</v>
      </c>
      <c r="J1366" s="174">
        <v>22.52075411111111</v>
      </c>
      <c r="K1366" s="174">
        <v>22.045483166666671</v>
      </c>
      <c r="L1366" s="174">
        <v>22.231025444444441</v>
      </c>
      <c r="M1366" s="174">
        <v>22.307952777777775</v>
      </c>
      <c r="N1366" s="174">
        <v>22.658499166666665</v>
      </c>
      <c r="O1366" s="174">
        <v>22.775693722222226</v>
      </c>
      <c r="P1366" s="174">
        <v>24.725032444444444</v>
      </c>
      <c r="Q1366" s="174">
        <v>37.548803111111106</v>
      </c>
      <c r="R1366" s="174">
        <v>24.090829611111111</v>
      </c>
      <c r="S1366" s="174">
        <v>21.918022388888886</v>
      </c>
      <c r="T1366" s="176">
        <v>21.88390461111111</v>
      </c>
    </row>
    <row r="1367" spans="1:20" x14ac:dyDescent="0.2">
      <c r="A1367" s="182" t="s">
        <v>3160</v>
      </c>
      <c r="B1367" s="182" t="s">
        <v>3161</v>
      </c>
      <c r="C1367" s="182" t="s">
        <v>1402</v>
      </c>
      <c r="D1367" s="174">
        <v>28.133229176470593</v>
      </c>
      <c r="E1367" s="174">
        <v>28.095563111111108</v>
      </c>
      <c r="F1367" s="174">
        <v>26.275838277777776</v>
      </c>
      <c r="G1367" s="174">
        <v>26.930858722222226</v>
      </c>
      <c r="H1367" s="174">
        <v>28.241326833333328</v>
      </c>
      <c r="I1367" s="174">
        <v>25.885517055555553</v>
      </c>
      <c r="J1367" s="174">
        <v>28.591820222222232</v>
      </c>
      <c r="K1367" s="174">
        <v>25.949660055555555</v>
      </c>
      <c r="L1367" s="174">
        <v>25.850448111111113</v>
      </c>
      <c r="M1367" s="174">
        <v>26.311092833333333</v>
      </c>
      <c r="N1367" s="174">
        <v>26.746941722222218</v>
      </c>
      <c r="O1367" s="174">
        <v>27.171823277777783</v>
      </c>
      <c r="P1367" s="174">
        <v>28.540966333333333</v>
      </c>
      <c r="Q1367" s="174">
        <v>40.703588999999994</v>
      </c>
      <c r="R1367" s="174">
        <v>28.441719055555556</v>
      </c>
      <c r="S1367" s="174">
        <v>26.465752277777781</v>
      </c>
      <c r="T1367" s="176">
        <v>26.082019666666664</v>
      </c>
    </row>
    <row r="1368" spans="1:20" x14ac:dyDescent="0.2">
      <c r="A1368" s="182" t="s">
        <v>2286</v>
      </c>
      <c r="B1368" s="182" t="s">
        <v>1823</v>
      </c>
      <c r="C1368" s="182" t="s">
        <v>1402</v>
      </c>
      <c r="D1368" s="174">
        <v>35.237668588235294</v>
      </c>
      <c r="E1368" s="174">
        <v>33.81489916666667</v>
      </c>
      <c r="F1368" s="174">
        <v>25.866231777777777</v>
      </c>
      <c r="G1368" s="174">
        <v>22.797216166666672</v>
      </c>
      <c r="H1368" s="174">
        <v>23.594123944444441</v>
      </c>
      <c r="I1368" s="174">
        <v>21.580146222222222</v>
      </c>
      <c r="J1368" s="174">
        <v>25.160169277777772</v>
      </c>
      <c r="K1368" s="174">
        <v>26.080605277777778</v>
      </c>
      <c r="L1368" s="174">
        <v>26.050388388888884</v>
      </c>
      <c r="M1368" s="174">
        <v>29.569608499999998</v>
      </c>
      <c r="N1368" s="174">
        <v>27.998609277777774</v>
      </c>
      <c r="O1368" s="174">
        <v>25.18676</v>
      </c>
      <c r="P1368" s="174">
        <v>61.268735888888891</v>
      </c>
      <c r="Q1368" s="174">
        <v>36.808570111111102</v>
      </c>
      <c r="R1368" s="174">
        <v>23.773213499999997</v>
      </c>
      <c r="S1368" s="174">
        <v>21.286264722222221</v>
      </c>
      <c r="T1368" s="176">
        <v>23.763104277777774</v>
      </c>
    </row>
    <row r="1369" spans="1:20" x14ac:dyDescent="0.2">
      <c r="A1369" s="182" t="s">
        <v>1401</v>
      </c>
      <c r="B1369" s="182" t="s">
        <v>828</v>
      </c>
      <c r="C1369" s="182" t="s">
        <v>1402</v>
      </c>
      <c r="D1369" s="174">
        <v>37.310423888888891</v>
      </c>
      <c r="E1369" s="174">
        <v>31.204713055555551</v>
      </c>
      <c r="F1369" s="174">
        <v>30.965781277777776</v>
      </c>
      <c r="G1369" s="174">
        <v>30.638009888888885</v>
      </c>
      <c r="H1369" s="174">
        <v>31.553189388888889</v>
      </c>
      <c r="I1369" s="174">
        <v>28.926063111111109</v>
      </c>
      <c r="J1369" s="174">
        <v>28.525180055555552</v>
      </c>
      <c r="K1369" s="174">
        <v>29.901766500000001</v>
      </c>
      <c r="L1369" s="174">
        <v>30.85662383333333</v>
      </c>
      <c r="M1369" s="174">
        <v>30.594984444444449</v>
      </c>
      <c r="N1369" s="174">
        <v>30.912568888888888</v>
      </c>
      <c r="O1369" s="174">
        <v>33.518243611111103</v>
      </c>
      <c r="P1369" s="174">
        <v>30.753382833333333</v>
      </c>
      <c r="Q1369" s="174">
        <v>30.577994444444446</v>
      </c>
      <c r="R1369" s="174">
        <v>24.746146444444445</v>
      </c>
      <c r="S1369" s="174">
        <v>23.294049444444443</v>
      </c>
      <c r="T1369" s="176">
        <v>23.34100338888889</v>
      </c>
    </row>
    <row r="1370" spans="1:20" x14ac:dyDescent="0.2">
      <c r="A1370" s="182" t="s">
        <v>3477</v>
      </c>
      <c r="B1370" s="182" t="s">
        <v>3478</v>
      </c>
      <c r="C1370" s="182" t="s">
        <v>1402</v>
      </c>
      <c r="D1370" s="174">
        <v>30.323176111111113</v>
      </c>
      <c r="E1370" s="174">
        <v>25.160105777777776</v>
      </c>
      <c r="F1370" s="174">
        <v>26.397269000000001</v>
      </c>
      <c r="G1370" s="174">
        <v>26.925407555555562</v>
      </c>
      <c r="H1370" s="174">
        <v>27.483250166666668</v>
      </c>
      <c r="I1370" s="174">
        <v>27.460274999999999</v>
      </c>
      <c r="J1370" s="174">
        <v>27.507479833333335</v>
      </c>
      <c r="K1370" s="174">
        <v>26.432869444444449</v>
      </c>
      <c r="L1370" s="174">
        <v>28.616475555555553</v>
      </c>
      <c r="M1370" s="174">
        <v>29.010155833333329</v>
      </c>
      <c r="N1370" s="174">
        <v>29.665300055555559</v>
      </c>
      <c r="O1370" s="174">
        <v>30.171529944444444</v>
      </c>
      <c r="P1370" s="174">
        <v>29.815586388888896</v>
      </c>
      <c r="Q1370" s="174">
        <v>25.189559388888885</v>
      </c>
      <c r="R1370" s="174">
        <v>22.018631888888891</v>
      </c>
      <c r="S1370" s="174">
        <v>20.515010222222223</v>
      </c>
      <c r="T1370" s="176">
        <v>19.787789888888888</v>
      </c>
    </row>
    <row r="1371" spans="1:20" x14ac:dyDescent="0.2">
      <c r="A1371" s="182" t="s">
        <v>2284</v>
      </c>
      <c r="B1371" s="182" t="s">
        <v>1822</v>
      </c>
      <c r="C1371" s="182" t="s">
        <v>1402</v>
      </c>
      <c r="D1371" s="174">
        <v>30.268842470588236</v>
      </c>
      <c r="E1371" s="174">
        <v>30.630044000000005</v>
      </c>
      <c r="F1371" s="174">
        <v>25.450492111111107</v>
      </c>
      <c r="G1371" s="174">
        <v>22.648510111111111</v>
      </c>
      <c r="H1371" s="174">
        <v>22.68859216666667</v>
      </c>
      <c r="I1371" s="174">
        <v>20.922214833333332</v>
      </c>
      <c r="J1371" s="174">
        <v>31.33776227777777</v>
      </c>
      <c r="K1371" s="174">
        <v>25.441474777777781</v>
      </c>
      <c r="L1371" s="174">
        <v>25.416255500000002</v>
      </c>
      <c r="M1371" s="174">
        <v>29.668371500000003</v>
      </c>
      <c r="N1371" s="174">
        <v>28.217020000000005</v>
      </c>
      <c r="O1371" s="174">
        <v>27.2408535</v>
      </c>
      <c r="P1371" s="174">
        <v>25.702461888888887</v>
      </c>
      <c r="Q1371" s="174">
        <v>41.764134166666658</v>
      </c>
      <c r="R1371" s="174">
        <v>23.92212133333334</v>
      </c>
      <c r="S1371" s="174">
        <v>26.978301833333333</v>
      </c>
      <c r="T1371" s="176">
        <v>21.715238666666664</v>
      </c>
    </row>
    <row r="1372" spans="1:20" x14ac:dyDescent="0.2">
      <c r="A1372" s="182" t="s">
        <v>3717</v>
      </c>
      <c r="B1372" s="182" t="s">
        <v>2047</v>
      </c>
      <c r="C1372" s="182" t="s">
        <v>1402</v>
      </c>
      <c r="D1372" s="174">
        <v>26.867851277777774</v>
      </c>
      <c r="E1372" s="174">
        <v>16.894153000000003</v>
      </c>
      <c r="F1372" s="174">
        <v>18.696481222222225</v>
      </c>
      <c r="G1372" s="174">
        <v>20.119623000000001</v>
      </c>
      <c r="H1372" s="174">
        <v>19.071919055555554</v>
      </c>
      <c r="I1372" s="174">
        <v>18.221955888888889</v>
      </c>
      <c r="J1372" s="174">
        <v>19.306222333333338</v>
      </c>
      <c r="K1372" s="174">
        <v>18.609839333333333</v>
      </c>
      <c r="L1372" s="174">
        <v>19.601093611111111</v>
      </c>
      <c r="M1372" s="174">
        <v>18.979710222222224</v>
      </c>
      <c r="N1372" s="174">
        <v>20.667262166666667</v>
      </c>
      <c r="O1372" s="174">
        <v>23.580589888888891</v>
      </c>
      <c r="P1372" s="174">
        <v>21.374970555555553</v>
      </c>
      <c r="Q1372" s="174">
        <v>25.05929311111111</v>
      </c>
      <c r="R1372" s="174">
        <v>18.562123888888895</v>
      </c>
      <c r="S1372" s="174">
        <v>16.858559722222221</v>
      </c>
      <c r="T1372" s="176">
        <v>18.179209722222225</v>
      </c>
    </row>
    <row r="1373" spans="1:20" x14ac:dyDescent="0.2">
      <c r="A1373" s="182" t="s">
        <v>3672</v>
      </c>
      <c r="B1373" s="182" t="s">
        <v>3673</v>
      </c>
      <c r="C1373" s="182" t="s">
        <v>1329</v>
      </c>
      <c r="D1373" s="174">
        <v>37681.354388500011</v>
      </c>
      <c r="E1373" s="174">
        <v>2545.3751853333333</v>
      </c>
      <c r="F1373" s="174">
        <v>33.982655888888893</v>
      </c>
      <c r="G1373" s="174">
        <v>1890.8280118333323</v>
      </c>
      <c r="H1373" s="174">
        <v>34.434736388888894</v>
      </c>
      <c r="I1373" s="174">
        <v>33.03928027777777</v>
      </c>
      <c r="J1373" s="174">
        <v>33.392730444444446</v>
      </c>
      <c r="K1373" s="174">
        <v>33.61520766666667</v>
      </c>
      <c r="L1373" s="174">
        <v>33.704365444444448</v>
      </c>
      <c r="M1373" s="174">
        <v>33.304144388888886</v>
      </c>
      <c r="N1373" s="174">
        <v>33.903120666666666</v>
      </c>
      <c r="O1373" s="174">
        <v>34.338941500000004</v>
      </c>
      <c r="P1373" s="174">
        <v>35.193548833333324</v>
      </c>
      <c r="Q1373" s="174">
        <v>43.954778277777777</v>
      </c>
      <c r="R1373" s="174">
        <v>36.99351461111111</v>
      </c>
      <c r="S1373" s="174">
        <v>35.803276166666663</v>
      </c>
      <c r="T1373" s="176">
        <v>33.341650999999999</v>
      </c>
    </row>
    <row r="1374" spans="1:20" x14ac:dyDescent="0.2">
      <c r="A1374" s="182" t="s">
        <v>3674</v>
      </c>
      <c r="B1374" s="182" t="s">
        <v>3675</v>
      </c>
      <c r="C1374" s="182" t="s">
        <v>1329</v>
      </c>
      <c r="D1374" s="174">
        <v>33.90689205882353</v>
      </c>
      <c r="E1374" s="174">
        <v>32.31461072222222</v>
      </c>
      <c r="F1374" s="174">
        <v>32.565399333333332</v>
      </c>
      <c r="G1374" s="174">
        <v>31.769659500000003</v>
      </c>
      <c r="H1374" s="174">
        <v>32.391933611111106</v>
      </c>
      <c r="I1374" s="174">
        <v>31.803933222222227</v>
      </c>
      <c r="J1374" s="174">
        <v>31.620794444444446</v>
      </c>
      <c r="K1374" s="174">
        <v>31.696411555555553</v>
      </c>
      <c r="L1374" s="174">
        <v>31.943531111111113</v>
      </c>
      <c r="M1374" s="174">
        <v>32.177000222222226</v>
      </c>
      <c r="N1374" s="174">
        <v>32.948374000000001</v>
      </c>
      <c r="O1374" s="174">
        <v>33.326295277777781</v>
      </c>
      <c r="P1374" s="174">
        <v>33.554070222222229</v>
      </c>
      <c r="Q1374" s="174">
        <v>41.004826555555553</v>
      </c>
      <c r="R1374" s="174">
        <v>32.93526783333332</v>
      </c>
      <c r="S1374" s="174">
        <v>30.928697055555556</v>
      </c>
      <c r="T1374" s="176">
        <v>31.14431055555556</v>
      </c>
    </row>
    <row r="1375" spans="1:20" x14ac:dyDescent="0.2">
      <c r="A1375" s="182" t="s">
        <v>3779</v>
      </c>
      <c r="B1375" s="182" t="s">
        <v>3780</v>
      </c>
      <c r="C1375" s="182" t="s">
        <v>1329</v>
      </c>
      <c r="D1375" s="174">
        <v>63.206460444444446</v>
      </c>
      <c r="E1375" s="174">
        <v>52.187391833333336</v>
      </c>
      <c r="F1375" s="174">
        <v>49.166541444444441</v>
      </c>
      <c r="G1375" s="174">
        <v>49.58711805555555</v>
      </c>
      <c r="H1375" s="174">
        <v>52.838407388888889</v>
      </c>
      <c r="I1375" s="174">
        <v>52.553199277777786</v>
      </c>
      <c r="J1375" s="174">
        <v>55.319913666666665</v>
      </c>
      <c r="K1375" s="174">
        <v>51.234198444444445</v>
      </c>
      <c r="L1375" s="174">
        <v>51.212926333333336</v>
      </c>
      <c r="M1375" s="174">
        <v>50.162341888888896</v>
      </c>
      <c r="N1375" s="174">
        <v>50.123736777777779</v>
      </c>
      <c r="O1375" s="174">
        <v>62.393578277777792</v>
      </c>
      <c r="P1375" s="174">
        <v>57.367690055555549</v>
      </c>
      <c r="Q1375" s="174">
        <v>60.939974000000007</v>
      </c>
      <c r="R1375" s="174">
        <v>57.347842777777792</v>
      </c>
      <c r="S1375" s="174">
        <v>56.542701277777773</v>
      </c>
      <c r="T1375" s="176">
        <v>53.444512444444456</v>
      </c>
    </row>
    <row r="1376" spans="1:20" x14ac:dyDescent="0.2">
      <c r="A1376" s="182" t="s">
        <v>3781</v>
      </c>
      <c r="B1376" s="182" t="s">
        <v>3782</v>
      </c>
      <c r="C1376" s="182" t="s">
        <v>1329</v>
      </c>
      <c r="D1376" s="174">
        <v>91.95592711764705</v>
      </c>
      <c r="E1376" s="174">
        <v>85.88644699999999</v>
      </c>
      <c r="F1376" s="174">
        <v>84.478560000000002</v>
      </c>
      <c r="G1376" s="174">
        <v>85.287083388888902</v>
      </c>
      <c r="H1376" s="174">
        <v>87.422438444444452</v>
      </c>
      <c r="I1376" s="174">
        <v>84.899196833333363</v>
      </c>
      <c r="J1376" s="174">
        <v>86.487403333333333</v>
      </c>
      <c r="K1376" s="174">
        <v>83.420198111111105</v>
      </c>
      <c r="L1376" s="174">
        <v>82.613665111111104</v>
      </c>
      <c r="M1376" s="174">
        <v>83.768134111111095</v>
      </c>
      <c r="N1376" s="174">
        <v>84.900109333333319</v>
      </c>
      <c r="O1376" s="174">
        <v>92.985492111111114</v>
      </c>
      <c r="P1376" s="174">
        <v>87.921406444444443</v>
      </c>
      <c r="Q1376" s="174">
        <v>90.442547888888896</v>
      </c>
      <c r="R1376" s="174">
        <v>90.735786166666685</v>
      </c>
      <c r="S1376" s="174">
        <v>89.594510222222226</v>
      </c>
      <c r="T1376" s="176">
        <v>85.952939722222226</v>
      </c>
    </row>
    <row r="1377" spans="1:20" x14ac:dyDescent="0.2">
      <c r="A1377" s="182" t="s">
        <v>1350</v>
      </c>
      <c r="B1377" s="182" t="s">
        <v>1351</v>
      </c>
      <c r="C1377" s="182" t="s">
        <v>1329</v>
      </c>
      <c r="D1377" s="174">
        <v>14.513878611111108</v>
      </c>
      <c r="E1377" s="174">
        <v>6.4617813333333318</v>
      </c>
      <c r="F1377" s="174">
        <v>6.592868222222223</v>
      </c>
      <c r="G1377" s="174">
        <v>6.6707216666666662</v>
      </c>
      <c r="H1377" s="174">
        <v>6.4150926666666681</v>
      </c>
      <c r="I1377" s="174">
        <v>6.6412857222222224</v>
      </c>
      <c r="J1377" s="174">
        <v>6.335480944444444</v>
      </c>
      <c r="K1377" s="174">
        <v>6.2850098333333335</v>
      </c>
      <c r="L1377" s="174">
        <v>6.4594476111111119</v>
      </c>
      <c r="M1377" s="174">
        <v>6.6479363888888905</v>
      </c>
      <c r="N1377" s="174">
        <v>6.4926974444444445</v>
      </c>
      <c r="O1377" s="174">
        <v>7.1837586666666668</v>
      </c>
      <c r="P1377" s="174">
        <v>6.2467928888888897</v>
      </c>
      <c r="Q1377" s="174">
        <v>6.1168852222222219</v>
      </c>
      <c r="R1377" s="174">
        <v>6.2112896666666675</v>
      </c>
      <c r="S1377" s="174">
        <v>6.2121117222222226</v>
      </c>
      <c r="T1377" s="176">
        <v>6.6617596666666676</v>
      </c>
    </row>
    <row r="1378" spans="1:20" x14ac:dyDescent="0.2">
      <c r="A1378" s="182" t="s">
        <v>1876</v>
      </c>
      <c r="B1378" s="182" t="s">
        <v>1877</v>
      </c>
      <c r="C1378" s="182" t="s">
        <v>1329</v>
      </c>
      <c r="D1378" s="174">
        <v>7.6211567222222198</v>
      </c>
      <c r="E1378" s="174">
        <v>6.3909744444444438</v>
      </c>
      <c r="F1378" s="174">
        <v>6.1408466666666666</v>
      </c>
      <c r="G1378" s="174">
        <v>6.2827501666666663</v>
      </c>
      <c r="H1378" s="174">
        <v>6.2339923888888888</v>
      </c>
      <c r="I1378" s="174">
        <v>6.0544364444444447</v>
      </c>
      <c r="J1378" s="174">
        <v>5.7976237777777788</v>
      </c>
      <c r="K1378" s="174">
        <v>5.7854871666666661</v>
      </c>
      <c r="L1378" s="174">
        <v>5.8500677777777774</v>
      </c>
      <c r="M1378" s="174">
        <v>5.8430378333333328</v>
      </c>
      <c r="N1378" s="174">
        <v>5.7756302222222224</v>
      </c>
      <c r="O1378" s="174">
        <v>6.1216562777777774</v>
      </c>
      <c r="P1378" s="174">
        <v>5.9201767222222212</v>
      </c>
      <c r="Q1378" s="174">
        <v>5.9437165000000007</v>
      </c>
      <c r="R1378" s="174">
        <v>5.9446855000000012</v>
      </c>
      <c r="S1378" s="174">
        <v>6.0498883888888884</v>
      </c>
      <c r="T1378" s="176">
        <v>6.0577837222222222</v>
      </c>
    </row>
    <row r="1379" spans="1:20" x14ac:dyDescent="0.2">
      <c r="A1379" s="182" t="s">
        <v>1348</v>
      </c>
      <c r="B1379" s="182" t="s">
        <v>1349</v>
      </c>
      <c r="C1379" s="182" t="s">
        <v>1329</v>
      </c>
      <c r="D1379" s="174">
        <v>7.075664166666666</v>
      </c>
      <c r="E1379" s="174">
        <v>6.4705996111111119</v>
      </c>
      <c r="F1379" s="174">
        <v>6.2212356666666677</v>
      </c>
      <c r="G1379" s="174">
        <v>6.3799957222222226</v>
      </c>
      <c r="H1379" s="174">
        <v>6.2644597777777786</v>
      </c>
      <c r="I1379" s="174">
        <v>6.292467055555556</v>
      </c>
      <c r="J1379" s="174">
        <v>6.2016700555555566</v>
      </c>
      <c r="K1379" s="174">
        <v>6.293788222222223</v>
      </c>
      <c r="L1379" s="174">
        <v>6.1307484999999993</v>
      </c>
      <c r="M1379" s="174">
        <v>6.5820524444444448</v>
      </c>
      <c r="N1379" s="174">
        <v>6.2486556111111105</v>
      </c>
      <c r="O1379" s="174">
        <v>7.241407777777777</v>
      </c>
      <c r="P1379" s="174">
        <v>6.44354688888889</v>
      </c>
      <c r="Q1379" s="174">
        <v>6.6349177777777779</v>
      </c>
      <c r="R1379" s="174">
        <v>6.287504055555555</v>
      </c>
      <c r="S1379" s="174">
        <v>6.4556042222222221</v>
      </c>
      <c r="T1379" s="176">
        <v>6.2741824999999993</v>
      </c>
    </row>
    <row r="1380" spans="1:20" x14ac:dyDescent="0.2">
      <c r="A1380" s="182" t="s">
        <v>1878</v>
      </c>
      <c r="B1380" s="182" t="s">
        <v>1879</v>
      </c>
      <c r="C1380" s="182" t="s">
        <v>1329</v>
      </c>
      <c r="D1380" s="174">
        <v>9.3356384444444469</v>
      </c>
      <c r="E1380" s="174">
        <v>7.3913779999999996</v>
      </c>
      <c r="F1380" s="174">
        <v>7.2681636111111105</v>
      </c>
      <c r="G1380" s="174">
        <v>7.0897581111111112</v>
      </c>
      <c r="H1380" s="174">
        <v>7.0226505000000001</v>
      </c>
      <c r="I1380" s="174">
        <v>6.8277563333333333</v>
      </c>
      <c r="J1380" s="174">
        <v>6.4471684444444444</v>
      </c>
      <c r="K1380" s="174">
        <v>6.5303625555555556</v>
      </c>
      <c r="L1380" s="174">
        <v>6.6125205555555544</v>
      </c>
      <c r="M1380" s="174">
        <v>6.6724256666666664</v>
      </c>
      <c r="N1380" s="174">
        <v>6.549976</v>
      </c>
      <c r="O1380" s="174">
        <v>7.3949790555555559</v>
      </c>
      <c r="P1380" s="174">
        <v>6.6430256111111108</v>
      </c>
      <c r="Q1380" s="174">
        <v>6.5997072777777781</v>
      </c>
      <c r="R1380" s="174">
        <v>6.2762253888888875</v>
      </c>
      <c r="S1380" s="174">
        <v>6.2299773333333341</v>
      </c>
      <c r="T1380" s="176">
        <v>6.4542601666666668</v>
      </c>
    </row>
    <row r="1381" spans="1:20" x14ac:dyDescent="0.2">
      <c r="A1381" s="182" t="s">
        <v>1340</v>
      </c>
      <c r="B1381" s="182" t="s">
        <v>1341</v>
      </c>
      <c r="C1381" s="182" t="s">
        <v>1329</v>
      </c>
      <c r="D1381" s="174">
        <v>13.887300722222221</v>
      </c>
      <c r="E1381" s="174">
        <v>9.0527194444444437</v>
      </c>
      <c r="F1381" s="174">
        <v>7.9129398333333354</v>
      </c>
      <c r="G1381" s="174">
        <v>7.5993669444444443</v>
      </c>
      <c r="H1381" s="174">
        <v>8.0266434444444439</v>
      </c>
      <c r="I1381" s="174">
        <v>7.464131833333334</v>
      </c>
      <c r="J1381" s="174">
        <v>7.2938292222222207</v>
      </c>
      <c r="K1381" s="174">
        <v>7.4903146111111107</v>
      </c>
      <c r="L1381" s="174">
        <v>7.218430722222223</v>
      </c>
      <c r="M1381" s="174">
        <v>7.2545465555555531</v>
      </c>
      <c r="N1381" s="174">
        <v>7.7071020000000017</v>
      </c>
      <c r="O1381" s="174">
        <v>9.3880780000000019</v>
      </c>
      <c r="P1381" s="174">
        <v>7.3980209444444442</v>
      </c>
      <c r="Q1381" s="174">
        <v>8.829470944444445</v>
      </c>
      <c r="R1381" s="174">
        <v>7.7979149999999997</v>
      </c>
      <c r="S1381" s="174">
        <v>7.2537657777777769</v>
      </c>
      <c r="T1381" s="176">
        <v>7.3630482777777768</v>
      </c>
    </row>
    <row r="1382" spans="1:20" x14ac:dyDescent="0.2">
      <c r="A1382" s="182" t="s">
        <v>1364</v>
      </c>
      <c r="B1382" s="182" t="s">
        <v>1365</v>
      </c>
      <c r="C1382" s="182" t="s">
        <v>1329</v>
      </c>
      <c r="D1382" s="174">
        <v>21.191693777777783</v>
      </c>
      <c r="E1382" s="174">
        <v>13.529758277777777</v>
      </c>
      <c r="F1382" s="174">
        <v>12.799404833333332</v>
      </c>
      <c r="G1382" s="174">
        <v>12.699586277777778</v>
      </c>
      <c r="H1382" s="174">
        <v>12.803581833333332</v>
      </c>
      <c r="I1382" s="174">
        <v>12.821767555555555</v>
      </c>
      <c r="J1382" s="174">
        <v>12.651428611111109</v>
      </c>
      <c r="K1382" s="174">
        <v>12.443029611111113</v>
      </c>
      <c r="L1382" s="174">
        <v>13.019615277777778</v>
      </c>
      <c r="M1382" s="174">
        <v>12.347189277777774</v>
      </c>
      <c r="N1382" s="174">
        <v>12.374990944444448</v>
      </c>
      <c r="O1382" s="174">
        <v>13.426708611111112</v>
      </c>
      <c r="P1382" s="174">
        <v>12.416809499999999</v>
      </c>
      <c r="Q1382" s="174">
        <v>12.631233111111108</v>
      </c>
      <c r="R1382" s="174">
        <v>12.086653444444444</v>
      </c>
      <c r="S1382" s="174">
        <v>11.943724944444444</v>
      </c>
      <c r="T1382" s="176">
        <v>12.089253222222222</v>
      </c>
    </row>
    <row r="1383" spans="1:20" x14ac:dyDescent="0.2">
      <c r="A1383" s="182" t="s">
        <v>1366</v>
      </c>
      <c r="B1383" s="182" t="s">
        <v>1367</v>
      </c>
      <c r="C1383" s="182" t="s">
        <v>1329</v>
      </c>
      <c r="D1383" s="174">
        <v>29.489105611111118</v>
      </c>
      <c r="E1383" s="174">
        <v>22.589782555555555</v>
      </c>
      <c r="F1383" s="174">
        <v>22.123826333333334</v>
      </c>
      <c r="G1383" s="174">
        <v>21.645388944444445</v>
      </c>
      <c r="H1383" s="174">
        <v>21.963244333333328</v>
      </c>
      <c r="I1383" s="174">
        <v>20.636315166666662</v>
      </c>
      <c r="J1383" s="174">
        <v>21.386046388888889</v>
      </c>
      <c r="K1383" s="174">
        <v>21.14258083333333</v>
      </c>
      <c r="L1383" s="174">
        <v>21.551655333333329</v>
      </c>
      <c r="M1383" s="174">
        <v>21.125803333333337</v>
      </c>
      <c r="N1383" s="174">
        <v>22.813582722222225</v>
      </c>
      <c r="O1383" s="174">
        <v>25.223106166666671</v>
      </c>
      <c r="P1383" s="174">
        <v>25.523052444444446</v>
      </c>
      <c r="Q1383" s="174">
        <v>29.788368222222225</v>
      </c>
      <c r="R1383" s="174">
        <v>23.733477666666669</v>
      </c>
      <c r="S1383" s="174">
        <v>22.847498277777774</v>
      </c>
      <c r="T1383" s="176">
        <v>22.176201888888883</v>
      </c>
    </row>
    <row r="1384" spans="1:20" x14ac:dyDescent="0.2">
      <c r="A1384" s="182" t="s">
        <v>2990</v>
      </c>
      <c r="B1384" s="182" t="s">
        <v>2991</v>
      </c>
      <c r="C1384" s="182" t="s">
        <v>1329</v>
      </c>
      <c r="D1384" s="174">
        <v>72.930662888888889</v>
      </c>
      <c r="E1384" s="174">
        <v>35.496090722222227</v>
      </c>
      <c r="F1384" s="174">
        <v>38.623390277777773</v>
      </c>
      <c r="G1384" s="174">
        <v>36.643042777777787</v>
      </c>
      <c r="H1384" s="174">
        <v>35.966180222222221</v>
      </c>
      <c r="I1384" s="174">
        <v>32.588017777777772</v>
      </c>
      <c r="J1384" s="174">
        <v>38.116449444444441</v>
      </c>
      <c r="K1384" s="174">
        <v>32.030478388888888</v>
      </c>
      <c r="L1384" s="174">
        <v>34.040780000000005</v>
      </c>
      <c r="M1384" s="174">
        <v>33.039798611111117</v>
      </c>
      <c r="N1384" s="174">
        <v>37.93478838888889</v>
      </c>
      <c r="O1384" s="174">
        <v>38.022353111111109</v>
      </c>
      <c r="P1384" s="174">
        <v>37.118882666666664</v>
      </c>
      <c r="Q1384" s="174">
        <v>49.44240655555555</v>
      </c>
      <c r="R1384" s="174">
        <v>34.250954944444452</v>
      </c>
      <c r="S1384" s="174">
        <v>32.577040499999995</v>
      </c>
      <c r="T1384" s="176">
        <v>32.114982555555557</v>
      </c>
    </row>
    <row r="1385" spans="1:20" x14ac:dyDescent="0.2">
      <c r="A1385" s="182" t="s">
        <v>1342</v>
      </c>
      <c r="B1385" s="182" t="s">
        <v>1343</v>
      </c>
      <c r="C1385" s="182" t="s">
        <v>1329</v>
      </c>
      <c r="D1385" s="174">
        <v>11.351714111111113</v>
      </c>
      <c r="E1385" s="174">
        <v>10.002387111111112</v>
      </c>
      <c r="F1385" s="174">
        <v>9.4671193333333346</v>
      </c>
      <c r="G1385" s="174">
        <v>9.1031734444444439</v>
      </c>
      <c r="H1385" s="174">
        <v>9.0534770555555557</v>
      </c>
      <c r="I1385" s="174">
        <v>8.4582453333333323</v>
      </c>
      <c r="J1385" s="174">
        <v>8.3381863333333328</v>
      </c>
      <c r="K1385" s="174">
        <v>8.5709636666666658</v>
      </c>
      <c r="L1385" s="174">
        <v>8.7793202222222231</v>
      </c>
      <c r="M1385" s="174">
        <v>9.1396322222222253</v>
      </c>
      <c r="N1385" s="174">
        <v>9.8136420555555564</v>
      </c>
      <c r="O1385" s="174">
        <v>9.9772603888888884</v>
      </c>
      <c r="P1385" s="174">
        <v>9.1438696666666672</v>
      </c>
      <c r="Q1385" s="174">
        <v>11.103392388888887</v>
      </c>
      <c r="R1385" s="174">
        <v>10.644178166666666</v>
      </c>
      <c r="S1385" s="174">
        <v>9.8529111111111156</v>
      </c>
      <c r="T1385" s="176">
        <v>9.6730514444444431</v>
      </c>
    </row>
    <row r="1386" spans="1:20" x14ac:dyDescent="0.2">
      <c r="A1386" s="182" t="s">
        <v>2064</v>
      </c>
      <c r="B1386" s="182" t="s">
        <v>2065</v>
      </c>
      <c r="C1386" s="182" t="s">
        <v>1329</v>
      </c>
      <c r="D1386" s="174">
        <v>9.4071683888888877</v>
      </c>
      <c r="E1386" s="174">
        <v>6.802604333333333</v>
      </c>
      <c r="F1386" s="174">
        <v>6.8256490555555551</v>
      </c>
      <c r="G1386" s="174">
        <v>6.6332925000000005</v>
      </c>
      <c r="H1386" s="174">
        <v>7.0630630000000014</v>
      </c>
      <c r="I1386" s="174">
        <v>6.4211770000000001</v>
      </c>
      <c r="J1386" s="174">
        <v>6.4652050555555567</v>
      </c>
      <c r="K1386" s="174">
        <v>6.3135207777777769</v>
      </c>
      <c r="L1386" s="174">
        <v>6.3398854444444446</v>
      </c>
      <c r="M1386" s="174">
        <v>6.7993107222222218</v>
      </c>
      <c r="N1386" s="174">
        <v>7.2819207222222229</v>
      </c>
      <c r="O1386" s="174">
        <v>10.15815311111111</v>
      </c>
      <c r="P1386" s="174">
        <v>7.4590516111111116</v>
      </c>
      <c r="Q1386" s="174">
        <v>9.0401355555555547</v>
      </c>
      <c r="R1386" s="174">
        <v>7.8497868333333338</v>
      </c>
      <c r="S1386" s="174">
        <v>7.832922611111111</v>
      </c>
      <c r="T1386" s="176">
        <v>8.4122740555555584</v>
      </c>
    </row>
    <row r="1387" spans="1:20" x14ac:dyDescent="0.2">
      <c r="A1387" s="182" t="s">
        <v>1370</v>
      </c>
      <c r="B1387" s="182" t="s">
        <v>1371</v>
      </c>
      <c r="C1387" s="182" t="s">
        <v>1329</v>
      </c>
      <c r="D1387" s="174">
        <v>65.416379333333339</v>
      </c>
      <c r="E1387" s="174">
        <v>49.786124388888894</v>
      </c>
      <c r="F1387" s="174">
        <v>41.735885555555548</v>
      </c>
      <c r="G1387" s="174">
        <v>34.098472833333332</v>
      </c>
      <c r="H1387" s="174">
        <v>40.064301500000006</v>
      </c>
      <c r="I1387" s="174">
        <v>31.467894444444443</v>
      </c>
      <c r="J1387" s="174">
        <v>31.798826444444444</v>
      </c>
      <c r="K1387" s="174">
        <v>30.738691666666664</v>
      </c>
      <c r="L1387" s="174">
        <v>31.198505722222226</v>
      </c>
      <c r="M1387" s="174">
        <v>32.831772166666667</v>
      </c>
      <c r="N1387" s="174">
        <v>33.487631222222227</v>
      </c>
      <c r="O1387" s="174">
        <v>34.14015361111111</v>
      </c>
      <c r="P1387" s="174">
        <v>33.438279999999999</v>
      </c>
      <c r="Q1387" s="174">
        <v>40.184854055555562</v>
      </c>
      <c r="R1387" s="174">
        <v>33.883973833333336</v>
      </c>
      <c r="S1387" s="174">
        <v>30.857173722222221</v>
      </c>
      <c r="T1387" s="176">
        <v>31.661241999999998</v>
      </c>
    </row>
    <row r="1388" spans="1:20" x14ac:dyDescent="0.2">
      <c r="A1388" s="182" t="s">
        <v>2247</v>
      </c>
      <c r="B1388" s="182" t="s">
        <v>2248</v>
      </c>
      <c r="C1388" s="182" t="s">
        <v>1329</v>
      </c>
      <c r="D1388" s="174">
        <v>73.492147222222229</v>
      </c>
      <c r="E1388" s="174">
        <v>57.272763944444442</v>
      </c>
      <c r="F1388" s="174">
        <v>45.832866055555549</v>
      </c>
      <c r="G1388" s="174">
        <v>36.233597611111108</v>
      </c>
      <c r="H1388" s="174">
        <v>42.10841977777779</v>
      </c>
      <c r="I1388" s="174">
        <v>32.043863166666668</v>
      </c>
      <c r="J1388" s="174">
        <v>33.70792316666666</v>
      </c>
      <c r="K1388" s="174">
        <v>32.432145500000004</v>
      </c>
      <c r="L1388" s="174">
        <v>32.236111055555561</v>
      </c>
      <c r="M1388" s="174">
        <v>33.502837499999998</v>
      </c>
      <c r="N1388" s="174">
        <v>34.130881277777782</v>
      </c>
      <c r="O1388" s="174">
        <v>36.187171611111118</v>
      </c>
      <c r="P1388" s="174">
        <v>35.044427277777771</v>
      </c>
      <c r="Q1388" s="174">
        <v>44.986763333333336</v>
      </c>
      <c r="R1388" s="174">
        <v>36.551474055555552</v>
      </c>
      <c r="S1388" s="174">
        <v>42.344530944444436</v>
      </c>
      <c r="T1388" s="176">
        <v>32.772631722222215</v>
      </c>
    </row>
    <row r="1389" spans="1:20" x14ac:dyDescent="0.2">
      <c r="A1389" s="182" t="s">
        <v>1344</v>
      </c>
      <c r="B1389" s="182" t="s">
        <v>1345</v>
      </c>
      <c r="C1389" s="182" t="s">
        <v>1329</v>
      </c>
      <c r="D1389" s="174">
        <v>13.096641722222223</v>
      </c>
      <c r="E1389" s="174">
        <v>11.056941499999997</v>
      </c>
      <c r="F1389" s="174">
        <v>10.573151666666668</v>
      </c>
      <c r="G1389" s="174">
        <v>10.634333166666666</v>
      </c>
      <c r="H1389" s="174">
        <v>10.482038833333334</v>
      </c>
      <c r="I1389" s="174">
        <v>10.321557055555555</v>
      </c>
      <c r="J1389" s="174">
        <v>10.579765833333331</v>
      </c>
      <c r="K1389" s="174">
        <v>10.293737055555555</v>
      </c>
      <c r="L1389" s="174">
        <v>10.908574277777779</v>
      </c>
      <c r="M1389" s="174">
        <v>10.255715055555555</v>
      </c>
      <c r="N1389" s="174">
        <v>10.640688444444443</v>
      </c>
      <c r="O1389" s="174">
        <v>11.878540611111111</v>
      </c>
      <c r="P1389" s="174">
        <v>10.455681611111114</v>
      </c>
      <c r="Q1389" s="174">
        <v>10.653778611111115</v>
      </c>
      <c r="R1389" s="174">
        <v>10.761279833333333</v>
      </c>
      <c r="S1389" s="174">
        <v>10.456328555555556</v>
      </c>
      <c r="T1389" s="176">
        <v>11.445704499999998</v>
      </c>
    </row>
    <row r="1390" spans="1:20" x14ac:dyDescent="0.2">
      <c r="A1390" s="182" t="s">
        <v>2066</v>
      </c>
      <c r="B1390" s="182" t="s">
        <v>2067</v>
      </c>
      <c r="C1390" s="182" t="s">
        <v>1329</v>
      </c>
      <c r="D1390" s="174">
        <v>16.053626999999999</v>
      </c>
      <c r="E1390" s="174">
        <v>13.701539666666665</v>
      </c>
      <c r="F1390" s="174">
        <v>12.798459166666667</v>
      </c>
      <c r="G1390" s="174">
        <v>12.323901444444443</v>
      </c>
      <c r="H1390" s="174">
        <v>11.811989555555554</v>
      </c>
      <c r="I1390" s="174">
        <v>11.368750277777776</v>
      </c>
      <c r="J1390" s="174">
        <v>11.117230888888891</v>
      </c>
      <c r="K1390" s="174">
        <v>11.030277222222223</v>
      </c>
      <c r="L1390" s="174">
        <v>11.64236211111111</v>
      </c>
      <c r="M1390" s="174">
        <v>11.710396055555556</v>
      </c>
      <c r="N1390" s="174">
        <v>11.580967611111113</v>
      </c>
      <c r="O1390" s="174">
        <v>13.436059833333333</v>
      </c>
      <c r="P1390" s="174">
        <v>11.341149666666666</v>
      </c>
      <c r="Q1390" s="174">
        <v>11.649288333333335</v>
      </c>
      <c r="R1390" s="174">
        <v>12.068604611111109</v>
      </c>
      <c r="S1390" s="174">
        <v>11.882860722222222</v>
      </c>
      <c r="T1390" s="176">
        <v>12.336118722222222</v>
      </c>
    </row>
    <row r="1391" spans="1:20" x14ac:dyDescent="0.2">
      <c r="A1391" s="182" t="s">
        <v>1352</v>
      </c>
      <c r="B1391" s="182" t="s">
        <v>1353</v>
      </c>
      <c r="C1391" s="182" t="s">
        <v>1329</v>
      </c>
      <c r="D1391" s="174">
        <v>8.6356886666666668</v>
      </c>
      <c r="E1391" s="174">
        <v>7.4295388888888896</v>
      </c>
      <c r="F1391" s="174">
        <v>7.1997279999999995</v>
      </c>
      <c r="G1391" s="174">
        <v>6.9899588888888893</v>
      </c>
      <c r="H1391" s="174">
        <v>7.2172141111111126</v>
      </c>
      <c r="I1391" s="174">
        <v>6.8729237222222217</v>
      </c>
      <c r="J1391" s="174">
        <v>7.0202082222222231</v>
      </c>
      <c r="K1391" s="174">
        <v>6.9430000000000005</v>
      </c>
      <c r="L1391" s="174">
        <v>7.0134119999999989</v>
      </c>
      <c r="M1391" s="174">
        <v>6.9373784999999994</v>
      </c>
      <c r="N1391" s="174">
        <v>7.0373107777777779</v>
      </c>
      <c r="O1391" s="174">
        <v>8.1476986111111103</v>
      </c>
      <c r="P1391" s="174">
        <v>7.0222617777777776</v>
      </c>
      <c r="Q1391" s="174">
        <v>7.3997119444444435</v>
      </c>
      <c r="R1391" s="174">
        <v>7.2027995000000011</v>
      </c>
      <c r="S1391" s="174">
        <v>7.2850811111111113</v>
      </c>
      <c r="T1391" s="176">
        <v>8.4041792777777786</v>
      </c>
    </row>
    <row r="1392" spans="1:20" x14ac:dyDescent="0.2">
      <c r="A1392" s="182" t="s">
        <v>2068</v>
      </c>
      <c r="B1392" s="182" t="s">
        <v>2069</v>
      </c>
      <c r="C1392" s="182" t="s">
        <v>1329</v>
      </c>
      <c r="D1392" s="174">
        <v>16.077112333333332</v>
      </c>
      <c r="E1392" s="174">
        <v>13.769800722222222</v>
      </c>
      <c r="F1392" s="174">
        <v>12.784336277777779</v>
      </c>
      <c r="G1392" s="174">
        <v>12.548090666666667</v>
      </c>
      <c r="H1392" s="174">
        <v>12.494410833333333</v>
      </c>
      <c r="I1392" s="174">
        <v>11.415812777777779</v>
      </c>
      <c r="J1392" s="174">
        <v>11.382869388888887</v>
      </c>
      <c r="K1392" s="174">
        <v>11.480803055555556</v>
      </c>
      <c r="L1392" s="174">
        <v>11.955553388888887</v>
      </c>
      <c r="M1392" s="174">
        <v>11.655402555555554</v>
      </c>
      <c r="N1392" s="174">
        <v>12.162500166666668</v>
      </c>
      <c r="O1392" s="174">
        <v>14.225295277777779</v>
      </c>
      <c r="P1392" s="174">
        <v>12.08229738888889</v>
      </c>
      <c r="Q1392" s="174">
        <v>13.445209944444446</v>
      </c>
      <c r="R1392" s="174">
        <v>13.006673166666667</v>
      </c>
      <c r="S1392" s="174">
        <v>12.309030055555557</v>
      </c>
      <c r="T1392" s="176">
        <v>13.343583944444443</v>
      </c>
    </row>
    <row r="1393" spans="1:20" x14ac:dyDescent="0.2">
      <c r="A1393" s="182" t="s">
        <v>1362</v>
      </c>
      <c r="B1393" s="182" t="s">
        <v>1363</v>
      </c>
      <c r="C1393" s="182" t="s">
        <v>1329</v>
      </c>
      <c r="D1393" s="174">
        <v>10.715417611111112</v>
      </c>
      <c r="E1393" s="174">
        <v>9.2899158888888902</v>
      </c>
      <c r="F1393" s="174">
        <v>9.9637820555555567</v>
      </c>
      <c r="G1393" s="174">
        <v>9.3835172222222241</v>
      </c>
      <c r="H1393" s="174">
        <v>9.7390561111111094</v>
      </c>
      <c r="I1393" s="174">
        <v>8.3936171111111104</v>
      </c>
      <c r="J1393" s="174">
        <v>8.7099157222222203</v>
      </c>
      <c r="K1393" s="174">
        <v>8.9182086666666649</v>
      </c>
      <c r="L1393" s="174">
        <v>9.1769437777777778</v>
      </c>
      <c r="M1393" s="174">
        <v>9.0900116111111124</v>
      </c>
      <c r="N1393" s="174">
        <v>9.6695308888888896</v>
      </c>
      <c r="O1393" s="174">
        <v>10.193868777777777</v>
      </c>
      <c r="P1393" s="174">
        <v>9.5310953333333348</v>
      </c>
      <c r="Q1393" s="174">
        <v>10.925552333333334</v>
      </c>
      <c r="R1393" s="174">
        <v>9.5326546111111092</v>
      </c>
      <c r="S1393" s="174">
        <v>8.9035559444444434</v>
      </c>
      <c r="T1393" s="176">
        <v>9.1143643333333326</v>
      </c>
    </row>
    <row r="1394" spans="1:20" x14ac:dyDescent="0.2">
      <c r="A1394" s="182" t="s">
        <v>2815</v>
      </c>
      <c r="B1394" s="182" t="s">
        <v>2816</v>
      </c>
      <c r="C1394" s="182" t="s">
        <v>1329</v>
      </c>
      <c r="D1394" s="174">
        <v>24.187974999999998</v>
      </c>
      <c r="E1394" s="174">
        <v>23.347315666666663</v>
      </c>
      <c r="F1394" s="174">
        <v>22.332881944444448</v>
      </c>
      <c r="G1394" s="174">
        <v>21.884628277777775</v>
      </c>
      <c r="H1394" s="174">
        <v>23.484295888888887</v>
      </c>
      <c r="I1394" s="174">
        <v>21.178935166666669</v>
      </c>
      <c r="J1394" s="174">
        <v>23.310056444444442</v>
      </c>
      <c r="K1394" s="174">
        <v>20.798375611111108</v>
      </c>
      <c r="L1394" s="174">
        <v>21.911892444444444</v>
      </c>
      <c r="M1394" s="174">
        <v>21.464326</v>
      </c>
      <c r="N1394" s="174">
        <v>22.080427611111116</v>
      </c>
      <c r="O1394" s="174">
        <v>23.145896333333333</v>
      </c>
      <c r="P1394" s="174">
        <v>24.441311444444441</v>
      </c>
      <c r="Q1394" s="174">
        <v>43.054092222222231</v>
      </c>
      <c r="R1394" s="174">
        <v>23.799159444444442</v>
      </c>
      <c r="S1394" s="174">
        <v>21.863355000000002</v>
      </c>
      <c r="T1394" s="176">
        <v>21.432521999999995</v>
      </c>
    </row>
    <row r="1395" spans="1:20" x14ac:dyDescent="0.2">
      <c r="A1395" s="182" t="s">
        <v>1338</v>
      </c>
      <c r="B1395" s="182" t="s">
        <v>1339</v>
      </c>
      <c r="C1395" s="182" t="s">
        <v>1329</v>
      </c>
      <c r="D1395" s="174">
        <v>24.811954722222229</v>
      </c>
      <c r="E1395" s="174">
        <v>20.137589277777774</v>
      </c>
      <c r="F1395" s="174">
        <v>18.789328777777783</v>
      </c>
      <c r="G1395" s="174">
        <v>17.752528444444447</v>
      </c>
      <c r="H1395" s="174">
        <v>18.913918944444443</v>
      </c>
      <c r="I1395" s="174">
        <v>17.420756611111116</v>
      </c>
      <c r="J1395" s="174">
        <v>15.990403555555556</v>
      </c>
      <c r="K1395" s="174">
        <v>15.406184722222223</v>
      </c>
      <c r="L1395" s="174">
        <v>15.575795888888889</v>
      </c>
      <c r="M1395" s="174">
        <v>16.097609499999997</v>
      </c>
      <c r="N1395" s="174">
        <v>16.964015944444448</v>
      </c>
      <c r="O1395" s="174">
        <v>18.642013944444443</v>
      </c>
      <c r="P1395" s="174">
        <v>20.950743555555555</v>
      </c>
      <c r="Q1395" s="174">
        <v>23.200073944444441</v>
      </c>
      <c r="R1395" s="174">
        <v>17.895133333333334</v>
      </c>
      <c r="S1395" s="174">
        <v>16.615035388888888</v>
      </c>
      <c r="T1395" s="176">
        <v>17.366294111111113</v>
      </c>
    </row>
    <row r="1396" spans="1:20" x14ac:dyDescent="0.2">
      <c r="A1396" s="182" t="s">
        <v>2245</v>
      </c>
      <c r="B1396" s="182" t="s">
        <v>2246</v>
      </c>
      <c r="C1396" s="182" t="s">
        <v>1329</v>
      </c>
      <c r="D1396" s="174">
        <v>48.296286812499993</v>
      </c>
      <c r="E1396" s="174">
        <v>42.082866117647043</v>
      </c>
      <c r="F1396" s="174">
        <v>40.429019833333342</v>
      </c>
      <c r="G1396" s="174">
        <v>37.359608000000001</v>
      </c>
      <c r="H1396" s="174">
        <v>38.158860166666656</v>
      </c>
      <c r="I1396" s="174">
        <v>34.77870744444445</v>
      </c>
      <c r="J1396" s="174">
        <v>37.352050944444443</v>
      </c>
      <c r="K1396" s="174">
        <v>34.767557611111116</v>
      </c>
      <c r="L1396" s="174">
        <v>35.308290277777779</v>
      </c>
      <c r="M1396" s="174">
        <v>34.908131666666662</v>
      </c>
      <c r="N1396" s="174">
        <v>35.470983333333329</v>
      </c>
      <c r="O1396" s="174">
        <v>36.216612722222216</v>
      </c>
      <c r="P1396" s="174">
        <v>42.531524444444436</v>
      </c>
      <c r="Q1396" s="174">
        <v>62.226075222222221</v>
      </c>
      <c r="R1396" s="174">
        <v>36.545760277777774</v>
      </c>
      <c r="S1396" s="174">
        <v>36.409221722222227</v>
      </c>
      <c r="T1396" s="176">
        <v>35.664890666666665</v>
      </c>
    </row>
    <row r="1397" spans="1:20" x14ac:dyDescent="0.2">
      <c r="A1397" s="182" t="s">
        <v>1368</v>
      </c>
      <c r="B1397" s="182" t="s">
        <v>1369</v>
      </c>
      <c r="C1397" s="182" t="s">
        <v>1329</v>
      </c>
      <c r="D1397" s="174">
        <v>16.479625388888891</v>
      </c>
      <c r="E1397" s="174">
        <v>8.9736487222222205</v>
      </c>
      <c r="F1397" s="174">
        <v>8.1866397222222211</v>
      </c>
      <c r="G1397" s="174">
        <v>7.9722749999999998</v>
      </c>
      <c r="H1397" s="174">
        <v>7.9622134444444441</v>
      </c>
      <c r="I1397" s="174">
        <v>7.7240470555555554</v>
      </c>
      <c r="J1397" s="174">
        <v>7.8327177222222231</v>
      </c>
      <c r="K1397" s="174">
        <v>8.0621825555555553</v>
      </c>
      <c r="L1397" s="174">
        <v>7.9760437222222231</v>
      </c>
      <c r="M1397" s="174">
        <v>8.9478173333333313</v>
      </c>
      <c r="N1397" s="174">
        <v>8.9181471111111108</v>
      </c>
      <c r="O1397" s="174">
        <v>9.3397077222222222</v>
      </c>
      <c r="P1397" s="174">
        <v>7.7595259444444444</v>
      </c>
      <c r="Q1397" s="174">
        <v>9.5314967777777788</v>
      </c>
      <c r="R1397" s="174">
        <v>9.3469564444444462</v>
      </c>
      <c r="S1397" s="174">
        <v>8.5865267222222244</v>
      </c>
      <c r="T1397" s="176">
        <v>8.6606357777777774</v>
      </c>
    </row>
    <row r="1398" spans="1:20" x14ac:dyDescent="0.2">
      <c r="A1398" s="182" t="s">
        <v>2243</v>
      </c>
      <c r="B1398" s="182" t="s">
        <v>2244</v>
      </c>
      <c r="C1398" s="182" t="s">
        <v>1329</v>
      </c>
      <c r="D1398" s="174">
        <v>23.934395166666668</v>
      </c>
      <c r="E1398" s="174">
        <v>20.942603722222223</v>
      </c>
      <c r="F1398" s="174">
        <v>18.239369833333331</v>
      </c>
      <c r="G1398" s="174">
        <v>18.860199444444447</v>
      </c>
      <c r="H1398" s="174">
        <v>19.226421999999999</v>
      </c>
      <c r="I1398" s="174">
        <v>17.81946555555556</v>
      </c>
      <c r="J1398" s="174">
        <v>17.86244533333333</v>
      </c>
      <c r="K1398" s="174">
        <v>17.804962277777776</v>
      </c>
      <c r="L1398" s="174">
        <v>17.690640111111112</v>
      </c>
      <c r="M1398" s="174">
        <v>18.02878022222222</v>
      </c>
      <c r="N1398" s="174">
        <v>18.305729666666664</v>
      </c>
      <c r="O1398" s="174">
        <v>19.63450933333333</v>
      </c>
      <c r="P1398" s="174">
        <v>17.440662277777776</v>
      </c>
      <c r="Q1398" s="174">
        <v>20.369786222222224</v>
      </c>
      <c r="R1398" s="174">
        <v>19.197153</v>
      </c>
      <c r="S1398" s="174">
        <v>18.319123000000001</v>
      </c>
      <c r="T1398" s="176">
        <v>17.667733444444444</v>
      </c>
    </row>
    <row r="1399" spans="1:20" x14ac:dyDescent="0.2">
      <c r="A1399" s="182" t="s">
        <v>2817</v>
      </c>
      <c r="B1399" s="182" t="s">
        <v>2818</v>
      </c>
      <c r="C1399" s="182" t="s">
        <v>1329</v>
      </c>
      <c r="D1399" s="174">
        <v>28.168733555555558</v>
      </c>
      <c r="E1399" s="174">
        <v>19.55129611111111</v>
      </c>
      <c r="F1399" s="174">
        <v>12.975710333333335</v>
      </c>
      <c r="G1399" s="174">
        <v>13.87440261111111</v>
      </c>
      <c r="H1399" s="174">
        <v>23.94572177777777</v>
      </c>
      <c r="I1399" s="174">
        <v>20.524823055555558</v>
      </c>
      <c r="J1399" s="174">
        <v>22.352545722222221</v>
      </c>
      <c r="K1399" s="174">
        <v>14.303333333333333</v>
      </c>
      <c r="L1399" s="174">
        <v>12.447114833333332</v>
      </c>
      <c r="M1399" s="174">
        <v>13.288978388888889</v>
      </c>
      <c r="N1399" s="174">
        <v>14.707440277777778</v>
      </c>
      <c r="O1399" s="174">
        <v>15.588389611111113</v>
      </c>
      <c r="P1399" s="174">
        <v>13.2450575</v>
      </c>
      <c r="Q1399" s="174">
        <v>21.840410833333333</v>
      </c>
      <c r="R1399" s="174">
        <v>15.740908888888889</v>
      </c>
      <c r="S1399" s="174">
        <v>16.756370444444443</v>
      </c>
      <c r="T1399" s="176">
        <v>13.256448611111114</v>
      </c>
    </row>
    <row r="1400" spans="1:20" x14ac:dyDescent="0.2">
      <c r="A1400" s="182" t="s">
        <v>1360</v>
      </c>
      <c r="B1400" s="182" t="s">
        <v>1361</v>
      </c>
      <c r="C1400" s="182" t="s">
        <v>1329</v>
      </c>
      <c r="D1400" s="174">
        <v>13.221148833333334</v>
      </c>
      <c r="E1400" s="174">
        <v>8.2448592777777776</v>
      </c>
      <c r="F1400" s="174">
        <v>8.4891397222222231</v>
      </c>
      <c r="G1400" s="174">
        <v>8.1611430555555522</v>
      </c>
      <c r="H1400" s="174">
        <v>8.2050425000000011</v>
      </c>
      <c r="I1400" s="174">
        <v>7.8946387777777778</v>
      </c>
      <c r="J1400" s="174">
        <v>7.9314736111111097</v>
      </c>
      <c r="K1400" s="174">
        <v>7.9456072222222236</v>
      </c>
      <c r="L1400" s="174">
        <v>8.0383282777777776</v>
      </c>
      <c r="M1400" s="174">
        <v>8.7125582222222206</v>
      </c>
      <c r="N1400" s="174">
        <v>8.9424220000000005</v>
      </c>
      <c r="O1400" s="174">
        <v>9.0068552777777793</v>
      </c>
      <c r="P1400" s="174">
        <v>9.2191597222222228</v>
      </c>
      <c r="Q1400" s="174">
        <v>10.293871333333334</v>
      </c>
      <c r="R1400" s="174">
        <v>7.9347190555555569</v>
      </c>
      <c r="S1400" s="174">
        <v>7.8950833888888887</v>
      </c>
      <c r="T1400" s="176">
        <v>8.1506099444444438</v>
      </c>
    </row>
    <row r="1401" spans="1:20" x14ac:dyDescent="0.2">
      <c r="A1401" s="182" t="s">
        <v>2062</v>
      </c>
      <c r="B1401" s="182" t="s">
        <v>2063</v>
      </c>
      <c r="C1401" s="182" t="s">
        <v>1329</v>
      </c>
      <c r="D1401" s="174">
        <v>16.803460777777779</v>
      </c>
      <c r="E1401" s="174">
        <v>9.7992387777777807</v>
      </c>
      <c r="F1401" s="174">
        <v>8.9829486111111105</v>
      </c>
      <c r="G1401" s="174">
        <v>8.6310803333333332</v>
      </c>
      <c r="H1401" s="174">
        <v>9.1118595555555579</v>
      </c>
      <c r="I1401" s="174">
        <v>7.9171418333333339</v>
      </c>
      <c r="J1401" s="174">
        <v>8.5006126111111104</v>
      </c>
      <c r="K1401" s="174">
        <v>7.9176300555555565</v>
      </c>
      <c r="L1401" s="174">
        <v>8.2127446111111126</v>
      </c>
      <c r="M1401" s="174">
        <v>8.373691222222222</v>
      </c>
      <c r="N1401" s="174">
        <v>9.581726666666663</v>
      </c>
      <c r="O1401" s="174">
        <v>10.08278988888889</v>
      </c>
      <c r="P1401" s="174">
        <v>13.354440611111112</v>
      </c>
      <c r="Q1401" s="174">
        <v>13.581857944444442</v>
      </c>
      <c r="R1401" s="174">
        <v>8.3351043333333337</v>
      </c>
      <c r="S1401" s="174">
        <v>7.5180643888888898</v>
      </c>
      <c r="T1401" s="176">
        <v>8.1648573333333339</v>
      </c>
    </row>
    <row r="1402" spans="1:20" x14ac:dyDescent="0.2">
      <c r="A1402" s="182" t="s">
        <v>3353</v>
      </c>
      <c r="B1402" s="182" t="s">
        <v>1742</v>
      </c>
      <c r="C1402" s="182" t="s">
        <v>1329</v>
      </c>
      <c r="D1402" s="174">
        <v>16.680037611111107</v>
      </c>
      <c r="E1402" s="174">
        <v>11.96733861111111</v>
      </c>
      <c r="F1402" s="174">
        <v>11.265122388888889</v>
      </c>
      <c r="G1402" s="174">
        <v>11.236875222222221</v>
      </c>
      <c r="H1402" s="174">
        <v>11.885353833333333</v>
      </c>
      <c r="I1402" s="174">
        <v>11.251428222222222</v>
      </c>
      <c r="J1402" s="174">
        <v>12.205992166666668</v>
      </c>
      <c r="K1402" s="174">
        <v>11.022368277777776</v>
      </c>
      <c r="L1402" s="174">
        <v>11.345746277777776</v>
      </c>
      <c r="M1402" s="174">
        <v>10.951198888888889</v>
      </c>
      <c r="N1402" s="174">
        <v>11.040998166666666</v>
      </c>
      <c r="O1402" s="174">
        <v>12.309160166666667</v>
      </c>
      <c r="P1402" s="174">
        <v>10.811987388888888</v>
      </c>
      <c r="Q1402" s="174">
        <v>13.394232166666669</v>
      </c>
      <c r="R1402" s="174">
        <v>11.637363277777776</v>
      </c>
      <c r="S1402" s="174">
        <v>11.126622166666667</v>
      </c>
      <c r="T1402" s="176">
        <v>11.440047555555555</v>
      </c>
    </row>
    <row r="1403" spans="1:20" x14ac:dyDescent="0.2">
      <c r="A1403" s="182" t="s">
        <v>2613</v>
      </c>
      <c r="B1403" s="182" t="s">
        <v>2042</v>
      </c>
      <c r="C1403" s="182" t="s">
        <v>1329</v>
      </c>
      <c r="D1403" s="174">
        <v>32.317530833333329</v>
      </c>
      <c r="E1403" s="174">
        <v>20.595499833333335</v>
      </c>
      <c r="F1403" s="174">
        <v>20.472753277777777</v>
      </c>
      <c r="G1403" s="174">
        <v>21.145160555555556</v>
      </c>
      <c r="H1403" s="174">
        <v>22.663044222222222</v>
      </c>
      <c r="I1403" s="174">
        <v>22.213552722222218</v>
      </c>
      <c r="J1403" s="174">
        <v>23.292994666666665</v>
      </c>
      <c r="K1403" s="174">
        <v>20.444764666666668</v>
      </c>
      <c r="L1403" s="174">
        <v>20.888153222222222</v>
      </c>
      <c r="M1403" s="174">
        <v>22.363949388888891</v>
      </c>
      <c r="N1403" s="174">
        <v>23.409041333333331</v>
      </c>
      <c r="O1403" s="174">
        <v>32.922107333333336</v>
      </c>
      <c r="P1403" s="174">
        <v>29.27948272222222</v>
      </c>
      <c r="Q1403" s="174">
        <v>33.998613388888884</v>
      </c>
      <c r="R1403" s="174">
        <v>31.039650944444443</v>
      </c>
      <c r="S1403" s="174">
        <v>30.235849000000005</v>
      </c>
      <c r="T1403" s="176">
        <v>26.244711777777777</v>
      </c>
    </row>
    <row r="1404" spans="1:20" x14ac:dyDescent="0.2">
      <c r="A1404" s="182" t="s">
        <v>2614</v>
      </c>
      <c r="B1404" s="182" t="s">
        <v>2043</v>
      </c>
      <c r="C1404" s="182" t="s">
        <v>1329</v>
      </c>
      <c r="D1404" s="174">
        <v>46.135617666666661</v>
      </c>
      <c r="E1404" s="174">
        <v>36.337070277777777</v>
      </c>
      <c r="F1404" s="174">
        <v>34.764408722222235</v>
      </c>
      <c r="G1404" s="174">
        <v>36.18325333333334</v>
      </c>
      <c r="H1404" s="174">
        <v>40.19528177777778</v>
      </c>
      <c r="I1404" s="174">
        <v>38.435285722222226</v>
      </c>
      <c r="J1404" s="174">
        <v>38.681393499999999</v>
      </c>
      <c r="K1404" s="174">
        <v>35.52034177777778</v>
      </c>
      <c r="L1404" s="174">
        <v>35.284307722222223</v>
      </c>
      <c r="M1404" s="174">
        <v>36.881413666666667</v>
      </c>
      <c r="N1404" s="174">
        <v>37.735261722222212</v>
      </c>
      <c r="O1404" s="174">
        <v>49.60191288888889</v>
      </c>
      <c r="P1404" s="174">
        <v>43.771776888888894</v>
      </c>
      <c r="Q1404" s="174">
        <v>48.800482000000009</v>
      </c>
      <c r="R1404" s="174">
        <v>44.314329000000008</v>
      </c>
      <c r="S1404" s="174">
        <v>43.995775166666675</v>
      </c>
      <c r="T1404" s="176">
        <v>40.690967666666673</v>
      </c>
    </row>
    <row r="1405" spans="1:20" x14ac:dyDescent="0.2">
      <c r="A1405" s="182" t="s">
        <v>3457</v>
      </c>
      <c r="B1405" s="182" t="s">
        <v>3458</v>
      </c>
      <c r="C1405" s="182" t="s">
        <v>1329</v>
      </c>
      <c r="D1405" s="174">
        <v>53.239285833333341</v>
      </c>
      <c r="E1405" s="174">
        <v>44.16640433333334</v>
      </c>
      <c r="F1405" s="174">
        <v>39.396145166666678</v>
      </c>
      <c r="G1405" s="174">
        <v>39.564981444444442</v>
      </c>
      <c r="H1405" s="174">
        <v>46.18040116666667</v>
      </c>
      <c r="I1405" s="174">
        <v>46.743051611111106</v>
      </c>
      <c r="J1405" s="174">
        <v>48.417646777777776</v>
      </c>
      <c r="K1405" s="174">
        <v>40.669833944444434</v>
      </c>
      <c r="L1405" s="174">
        <v>38.106632833333343</v>
      </c>
      <c r="M1405" s="174">
        <v>38.889915888888893</v>
      </c>
      <c r="N1405" s="174">
        <v>40.473363611111111</v>
      </c>
      <c r="O1405" s="174">
        <v>41.567698888888891</v>
      </c>
      <c r="P1405" s="174">
        <v>41.236909111111103</v>
      </c>
      <c r="Q1405" s="174">
        <v>60.931538500000002</v>
      </c>
      <c r="R1405" s="174">
        <v>40.600964055555551</v>
      </c>
      <c r="S1405" s="174">
        <v>40.289101944444447</v>
      </c>
      <c r="T1405" s="176">
        <v>38.23452672222222</v>
      </c>
    </row>
    <row r="1406" spans="1:20" x14ac:dyDescent="0.2">
      <c r="A1406" s="182" t="s">
        <v>3459</v>
      </c>
      <c r="B1406" s="182" t="s">
        <v>3460</v>
      </c>
      <c r="C1406" s="182" t="s">
        <v>1329</v>
      </c>
      <c r="D1406" s="174">
        <v>52.797251777777781</v>
      </c>
      <c r="E1406" s="174">
        <v>45.43018311111112</v>
      </c>
      <c r="F1406" s="174">
        <v>40.837808333333342</v>
      </c>
      <c r="G1406" s="174">
        <v>40.516509888888883</v>
      </c>
      <c r="H1406" s="174">
        <v>47.450964500000005</v>
      </c>
      <c r="I1406" s="174">
        <v>46.764942722222216</v>
      </c>
      <c r="J1406" s="174">
        <v>48.700211500000009</v>
      </c>
      <c r="K1406" s="174">
        <v>40.681274833333333</v>
      </c>
      <c r="L1406" s="174">
        <v>38.290198055555557</v>
      </c>
      <c r="M1406" s="174">
        <v>39.54058094444445</v>
      </c>
      <c r="N1406" s="174">
        <v>41.01529027777778</v>
      </c>
      <c r="O1406" s="174">
        <v>42.353469333333337</v>
      </c>
      <c r="P1406" s="174">
        <v>42.052359611111115</v>
      </c>
      <c r="Q1406" s="174">
        <v>62.131934666666666</v>
      </c>
      <c r="R1406" s="174">
        <v>40.909922944444446</v>
      </c>
      <c r="S1406" s="174">
        <v>41.468139111111114</v>
      </c>
      <c r="T1406" s="176">
        <v>38.494885666666661</v>
      </c>
    </row>
    <row r="1407" spans="1:20" x14ac:dyDescent="0.2">
      <c r="A1407" s="182" t="s">
        <v>3461</v>
      </c>
      <c r="B1407" s="182" t="s">
        <v>3462</v>
      </c>
      <c r="C1407" s="182" t="s">
        <v>1329</v>
      </c>
      <c r="D1407" s="174">
        <v>49.408491499999997</v>
      </c>
      <c r="E1407" s="174">
        <v>42.276110166666669</v>
      </c>
      <c r="F1407" s="174">
        <v>37.227469722222224</v>
      </c>
      <c r="G1407" s="174">
        <v>37.672069555555559</v>
      </c>
      <c r="H1407" s="174">
        <v>43.999419999999994</v>
      </c>
      <c r="I1407" s="174">
        <v>42.477378666666674</v>
      </c>
      <c r="J1407" s="174">
        <v>44.583316388888889</v>
      </c>
      <c r="K1407" s="174">
        <v>37.926659333333333</v>
      </c>
      <c r="L1407" s="174">
        <v>34.275718833333336</v>
      </c>
      <c r="M1407" s="174">
        <v>35.238613666666666</v>
      </c>
      <c r="N1407" s="174">
        <v>36.364009666666661</v>
      </c>
      <c r="O1407" s="174">
        <v>37.891884611111116</v>
      </c>
      <c r="P1407" s="174">
        <v>36.203830833333342</v>
      </c>
      <c r="Q1407" s="174">
        <v>46.352615999999998</v>
      </c>
      <c r="R1407" s="174">
        <v>35.898801055555552</v>
      </c>
      <c r="S1407" s="174">
        <v>35.920063722222231</v>
      </c>
      <c r="T1407" s="176">
        <v>33.641649388888894</v>
      </c>
    </row>
    <row r="1408" spans="1:20" x14ac:dyDescent="0.2">
      <c r="A1408" s="182" t="s">
        <v>3463</v>
      </c>
      <c r="B1408" s="182" t="s">
        <v>3464</v>
      </c>
      <c r="C1408" s="182" t="s">
        <v>1329</v>
      </c>
      <c r="D1408" s="174">
        <v>55.332997277777778</v>
      </c>
      <c r="E1408" s="174">
        <v>47.062586222222222</v>
      </c>
      <c r="F1408" s="174">
        <v>41.742703888888883</v>
      </c>
      <c r="G1408" s="174">
        <v>41.680761888888888</v>
      </c>
      <c r="H1408" s="174">
        <v>49.25638433333333</v>
      </c>
      <c r="I1408" s="174">
        <v>49.508778166666666</v>
      </c>
      <c r="J1408" s="174">
        <v>51.312639722222215</v>
      </c>
      <c r="K1408" s="174">
        <v>43.046558111111111</v>
      </c>
      <c r="L1408" s="174">
        <v>40.444523666666669</v>
      </c>
      <c r="M1408" s="174">
        <v>41.398563555555548</v>
      </c>
      <c r="N1408" s="174">
        <v>42.772137333333326</v>
      </c>
      <c r="O1408" s="174">
        <v>43.926846722222223</v>
      </c>
      <c r="P1408" s="174">
        <v>43.571272111111099</v>
      </c>
      <c r="Q1408" s="174">
        <v>64.380235444444423</v>
      </c>
      <c r="R1408" s="174">
        <v>42.015702555555556</v>
      </c>
      <c r="S1408" s="174">
        <v>41.892363999999993</v>
      </c>
      <c r="T1408" s="176">
        <v>39.47066550000001</v>
      </c>
    </row>
    <row r="1409" spans="1:20" x14ac:dyDescent="0.2">
      <c r="A1409" s="182" t="s">
        <v>3465</v>
      </c>
      <c r="B1409" s="182" t="s">
        <v>3466</v>
      </c>
      <c r="C1409" s="182" t="s">
        <v>1329</v>
      </c>
      <c r="D1409" s="174">
        <v>49.922644944444443</v>
      </c>
      <c r="E1409" s="174">
        <v>41.697446388888892</v>
      </c>
      <c r="F1409" s="174">
        <v>36.999488888888891</v>
      </c>
      <c r="G1409" s="174">
        <v>37.135394222222217</v>
      </c>
      <c r="H1409" s="174">
        <v>41.038491833333325</v>
      </c>
      <c r="I1409" s="174">
        <v>35.737094444444445</v>
      </c>
      <c r="J1409" s="174">
        <v>38.982207388888895</v>
      </c>
      <c r="K1409" s="174">
        <v>36.240612666666664</v>
      </c>
      <c r="L1409" s="174">
        <v>36.697715111111116</v>
      </c>
      <c r="M1409" s="174">
        <v>39.017301944444434</v>
      </c>
      <c r="N1409" s="174">
        <v>38.944950555555558</v>
      </c>
      <c r="O1409" s="174">
        <v>39.773434555555554</v>
      </c>
      <c r="P1409" s="174">
        <v>39.72693255555555</v>
      </c>
      <c r="Q1409" s="174">
        <v>58.452357500000012</v>
      </c>
      <c r="R1409" s="174">
        <v>38.576765666666667</v>
      </c>
      <c r="S1409" s="174">
        <v>37.805059277777772</v>
      </c>
      <c r="T1409" s="176">
        <v>36.017096833333341</v>
      </c>
    </row>
    <row r="1410" spans="1:20" x14ac:dyDescent="0.2">
      <c r="A1410" s="182" t="s">
        <v>3467</v>
      </c>
      <c r="B1410" s="182" t="s">
        <v>3468</v>
      </c>
      <c r="C1410" s="182" t="s">
        <v>1329</v>
      </c>
      <c r="D1410" s="174">
        <v>54.079252555555556</v>
      </c>
      <c r="E1410" s="174">
        <v>45.378991388888892</v>
      </c>
      <c r="F1410" s="174">
        <v>40.632351888888891</v>
      </c>
      <c r="G1410" s="174">
        <v>41.086420555555549</v>
      </c>
      <c r="H1410" s="174">
        <v>48.319721222222228</v>
      </c>
      <c r="I1410" s="174">
        <v>48.297231611111108</v>
      </c>
      <c r="J1410" s="174">
        <v>50.171865666666669</v>
      </c>
      <c r="K1410" s="174">
        <v>42.185902777777777</v>
      </c>
      <c r="L1410" s="174">
        <v>40.106838611111108</v>
      </c>
      <c r="M1410" s="174">
        <v>40.693396055555553</v>
      </c>
      <c r="N1410" s="174">
        <v>41.992474055555547</v>
      </c>
      <c r="O1410" s="174">
        <v>42.771079722222233</v>
      </c>
      <c r="P1410" s="174">
        <v>42.238489944444446</v>
      </c>
      <c r="Q1410" s="174">
        <v>62.162846500000001</v>
      </c>
      <c r="R1410" s="174">
        <v>42.135890555555562</v>
      </c>
      <c r="S1410" s="174">
        <v>41.390196111111123</v>
      </c>
      <c r="T1410" s="176">
        <v>39.090512277777776</v>
      </c>
    </row>
    <row r="1411" spans="1:20" x14ac:dyDescent="0.2">
      <c r="A1411" s="182" t="s">
        <v>3469</v>
      </c>
      <c r="B1411" s="182" t="s">
        <v>3470</v>
      </c>
      <c r="C1411" s="182" t="s">
        <v>1329</v>
      </c>
      <c r="D1411" s="174">
        <v>46.886402777777782</v>
      </c>
      <c r="E1411" s="174">
        <v>41.541584833333339</v>
      </c>
      <c r="F1411" s="174">
        <v>38.439479499999997</v>
      </c>
      <c r="G1411" s="174">
        <v>37.250725833333334</v>
      </c>
      <c r="H1411" s="174">
        <v>39.922160888888904</v>
      </c>
      <c r="I1411" s="174">
        <v>36.398254944444439</v>
      </c>
      <c r="J1411" s="174">
        <v>37.079625444444453</v>
      </c>
      <c r="K1411" s="174">
        <v>36.922033722222217</v>
      </c>
      <c r="L1411" s="174">
        <v>36.364637888888893</v>
      </c>
      <c r="M1411" s="174">
        <v>37.720022222222227</v>
      </c>
      <c r="N1411" s="174">
        <v>38.451767666666662</v>
      </c>
      <c r="O1411" s="174">
        <v>39.681580666666662</v>
      </c>
      <c r="P1411" s="174">
        <v>37.873566944444441</v>
      </c>
      <c r="Q1411" s="174">
        <v>49.286276777777779</v>
      </c>
      <c r="R1411" s="174">
        <v>39.40956116666667</v>
      </c>
      <c r="S1411" s="174">
        <v>39.416056555555564</v>
      </c>
      <c r="T1411" s="176">
        <v>37.887623944444442</v>
      </c>
    </row>
    <row r="1412" spans="1:20" x14ac:dyDescent="0.2">
      <c r="A1412" s="182" t="s">
        <v>3471</v>
      </c>
      <c r="B1412" s="182" t="s">
        <v>3472</v>
      </c>
      <c r="C1412" s="182" t="s">
        <v>1329</v>
      </c>
      <c r="D1412" s="174">
        <v>53.267022777777782</v>
      </c>
      <c r="E1412" s="174">
        <v>45.242235388888886</v>
      </c>
      <c r="F1412" s="174">
        <v>40.43528766666666</v>
      </c>
      <c r="G1412" s="174">
        <v>40.311033611111107</v>
      </c>
      <c r="H1412" s="174">
        <v>44.214603444444442</v>
      </c>
      <c r="I1412" s="174">
        <v>38.418171888888892</v>
      </c>
      <c r="J1412" s="174">
        <v>39.773141111111116</v>
      </c>
      <c r="K1412" s="174">
        <v>37.905470277777781</v>
      </c>
      <c r="L1412" s="174">
        <v>38.597506333333335</v>
      </c>
      <c r="M1412" s="174">
        <v>39.433703888888893</v>
      </c>
      <c r="N1412" s="174">
        <v>40.511747611111105</v>
      </c>
      <c r="O1412" s="174">
        <v>41.630532499999994</v>
      </c>
      <c r="P1412" s="174">
        <v>41.207341444444445</v>
      </c>
      <c r="Q1412" s="174">
        <v>60.637567166666663</v>
      </c>
      <c r="R1412" s="174">
        <v>40.175663222222219</v>
      </c>
      <c r="S1412" s="174">
        <v>40.539358888888884</v>
      </c>
      <c r="T1412" s="176">
        <v>38.046181888888889</v>
      </c>
    </row>
    <row r="1413" spans="1:20" x14ac:dyDescent="0.2">
      <c r="A1413" s="182" t="s">
        <v>1354</v>
      </c>
      <c r="B1413" s="182" t="s">
        <v>1355</v>
      </c>
      <c r="C1413" s="182" t="s">
        <v>1329</v>
      </c>
      <c r="D1413" s="174">
        <v>6.2744800555555553</v>
      </c>
      <c r="E1413" s="174">
        <v>3.789697277777778</v>
      </c>
      <c r="F1413" s="174">
        <v>3.6162410555555562</v>
      </c>
      <c r="G1413" s="174">
        <v>3.386521222222223</v>
      </c>
      <c r="H1413" s="174">
        <v>3.2896061666666672</v>
      </c>
      <c r="I1413" s="174">
        <v>3.4148229999999997</v>
      </c>
      <c r="J1413" s="174">
        <v>3.3973977222222227</v>
      </c>
      <c r="K1413" s="174">
        <v>3.4375597222222218</v>
      </c>
      <c r="L1413" s="174">
        <v>3.434044444444444</v>
      </c>
      <c r="M1413" s="174">
        <v>3.6608984444444439</v>
      </c>
      <c r="N1413" s="174">
        <v>3.7315359444444445</v>
      </c>
      <c r="O1413" s="174">
        <v>4.1179881111111118</v>
      </c>
      <c r="P1413" s="174">
        <v>3.756183722222223</v>
      </c>
      <c r="Q1413" s="174">
        <v>5.1073211111111112</v>
      </c>
      <c r="R1413" s="174">
        <v>4.4951429444444448</v>
      </c>
      <c r="S1413" s="174">
        <v>4.1165179444444444</v>
      </c>
      <c r="T1413" s="176">
        <v>4.2076472777777774</v>
      </c>
    </row>
    <row r="1414" spans="1:20" x14ac:dyDescent="0.2">
      <c r="A1414" s="182" t="s">
        <v>2819</v>
      </c>
      <c r="B1414" s="182" t="s">
        <v>2820</v>
      </c>
      <c r="C1414" s="182" t="s">
        <v>1329</v>
      </c>
      <c r="D1414" s="174">
        <v>10.520677777777779</v>
      </c>
      <c r="E1414" s="174">
        <v>9.2581333888888917</v>
      </c>
      <c r="F1414" s="174">
        <v>8.2853835555555548</v>
      </c>
      <c r="G1414" s="174">
        <v>8.3336333333333332</v>
      </c>
      <c r="H1414" s="174">
        <v>9.5312446111111129</v>
      </c>
      <c r="I1414" s="174">
        <v>8.3440235000000005</v>
      </c>
      <c r="J1414" s="174">
        <v>8.4666540555555549</v>
      </c>
      <c r="K1414" s="174">
        <v>8.7422660555555538</v>
      </c>
      <c r="L1414" s="174">
        <v>8.7575330000000022</v>
      </c>
      <c r="M1414" s="174">
        <v>9.1252635000000026</v>
      </c>
      <c r="N1414" s="174">
        <v>9.2976262222222239</v>
      </c>
      <c r="O1414" s="174">
        <v>10.993567499999999</v>
      </c>
      <c r="P1414" s="174">
        <v>9.2885788333333341</v>
      </c>
      <c r="Q1414" s="174">
        <v>13.328961722222221</v>
      </c>
      <c r="R1414" s="174">
        <v>10.707744055555557</v>
      </c>
      <c r="S1414" s="174">
        <v>9.7526287777777796</v>
      </c>
      <c r="T1414" s="176">
        <v>9.744901500000001</v>
      </c>
    </row>
    <row r="1415" spans="1:20" x14ac:dyDescent="0.2">
      <c r="A1415" s="182" t="s">
        <v>1372</v>
      </c>
      <c r="B1415" s="182" t="s">
        <v>1373</v>
      </c>
      <c r="C1415" s="182" t="s">
        <v>1329</v>
      </c>
      <c r="D1415" s="174">
        <v>15.798992888888888</v>
      </c>
      <c r="E1415" s="174">
        <v>10.279090444444442</v>
      </c>
      <c r="F1415" s="174">
        <v>10.04888238888889</v>
      </c>
      <c r="G1415" s="174">
        <v>10.140945944444445</v>
      </c>
      <c r="H1415" s="174">
        <v>10.253961666666669</v>
      </c>
      <c r="I1415" s="174">
        <v>10.135678500000001</v>
      </c>
      <c r="J1415" s="174">
        <v>10.725173777777776</v>
      </c>
      <c r="K1415" s="174">
        <v>10.162660166666667</v>
      </c>
      <c r="L1415" s="174">
        <v>10.170221444444444</v>
      </c>
      <c r="M1415" s="174">
        <v>10.127043055555554</v>
      </c>
      <c r="N1415" s="174">
        <v>10.239311111111112</v>
      </c>
      <c r="O1415" s="174">
        <v>11.069162666666665</v>
      </c>
      <c r="P1415" s="174">
        <v>10.421647333333333</v>
      </c>
      <c r="Q1415" s="174">
        <v>10.638978944444444</v>
      </c>
      <c r="R1415" s="174">
        <v>10.351137666666666</v>
      </c>
      <c r="S1415" s="174">
        <v>10.339424777777776</v>
      </c>
      <c r="T1415" s="176">
        <v>10.224171277777778</v>
      </c>
    </row>
    <row r="1416" spans="1:20" x14ac:dyDescent="0.2">
      <c r="A1416" s="182" t="s">
        <v>3268</v>
      </c>
      <c r="B1416" s="182" t="s">
        <v>3269</v>
      </c>
      <c r="C1416" s="182" t="s">
        <v>1329</v>
      </c>
      <c r="D1416" s="174">
        <v>36.631868333333337</v>
      </c>
      <c r="E1416" s="174">
        <v>19.989637333333334</v>
      </c>
      <c r="F1416" s="174">
        <v>14.630074166666667</v>
      </c>
      <c r="G1416" s="174">
        <v>18.096177777777783</v>
      </c>
      <c r="H1416" s="174">
        <v>18.297322388888894</v>
      </c>
      <c r="I1416" s="174">
        <v>17.116373764705884</v>
      </c>
      <c r="J1416" s="174">
        <v>30.579166277777784</v>
      </c>
      <c r="K1416" s="174">
        <v>19.026079499999998</v>
      </c>
      <c r="L1416" s="174">
        <v>19.123047222222219</v>
      </c>
      <c r="M1416" s="174">
        <v>16.418222222222226</v>
      </c>
      <c r="N1416" s="174">
        <v>15.169328</v>
      </c>
      <c r="O1416" s="174">
        <v>35.162528111111115</v>
      </c>
      <c r="P1416" s="174">
        <v>26.509792388888886</v>
      </c>
      <c r="Q1416" s="174">
        <v>31.099169777777774</v>
      </c>
      <c r="R1416" s="174">
        <v>23.094525944444442</v>
      </c>
      <c r="S1416" s="174">
        <v>23.555971888888887</v>
      </c>
      <c r="T1416" s="176">
        <v>21.068657166666668</v>
      </c>
    </row>
    <row r="1417" spans="1:20" x14ac:dyDescent="0.2">
      <c r="A1417" s="182" t="s">
        <v>1708</v>
      </c>
      <c r="B1417" s="182" t="s">
        <v>1709</v>
      </c>
      <c r="C1417" s="182" t="s">
        <v>1329</v>
      </c>
      <c r="D1417" s="174">
        <v>14.070225666666666</v>
      </c>
      <c r="E1417" s="174">
        <v>12.412458888888889</v>
      </c>
      <c r="F1417" s="174">
        <v>12.248947777777776</v>
      </c>
      <c r="G1417" s="174">
        <v>12.243949444444443</v>
      </c>
      <c r="H1417" s="174">
        <v>12.614688222222222</v>
      </c>
      <c r="I1417" s="174">
        <v>12.406953722222225</v>
      </c>
      <c r="J1417" s="174">
        <v>12.541443888888891</v>
      </c>
      <c r="K1417" s="174">
        <v>12.291456777777777</v>
      </c>
      <c r="L1417" s="174">
        <v>12.131941166666667</v>
      </c>
      <c r="M1417" s="174">
        <v>12.558504333333335</v>
      </c>
      <c r="N1417" s="174">
        <v>12.596417222222222</v>
      </c>
      <c r="O1417" s="174">
        <v>15.587988944444444</v>
      </c>
      <c r="P1417" s="174">
        <v>13.379055277777775</v>
      </c>
      <c r="Q1417" s="174">
        <v>14.727133611111112</v>
      </c>
      <c r="R1417" s="174">
        <v>13.951153944444446</v>
      </c>
      <c r="S1417" s="174">
        <v>13.962125222222223</v>
      </c>
      <c r="T1417" s="176">
        <v>12.608718000000001</v>
      </c>
    </row>
    <row r="1418" spans="1:20" x14ac:dyDescent="0.2">
      <c r="A1418" s="182" t="s">
        <v>1358</v>
      </c>
      <c r="B1418" s="182" t="s">
        <v>1359</v>
      </c>
      <c r="C1418" s="182" t="s">
        <v>1329</v>
      </c>
      <c r="D1418" s="174">
        <v>26.599131888888891</v>
      </c>
      <c r="E1418" s="174">
        <v>17.519104499999997</v>
      </c>
      <c r="F1418" s="174">
        <v>17.424386055555555</v>
      </c>
      <c r="G1418" s="174">
        <v>16.902433499999997</v>
      </c>
      <c r="H1418" s="174">
        <v>17.336114611111114</v>
      </c>
      <c r="I1418" s="174">
        <v>17.188158166666668</v>
      </c>
      <c r="J1418" s="174">
        <v>17.716705611111113</v>
      </c>
      <c r="K1418" s="174">
        <v>17.066715833333333</v>
      </c>
      <c r="L1418" s="174">
        <v>17.204533166666668</v>
      </c>
      <c r="M1418" s="174">
        <v>18.704351944444447</v>
      </c>
      <c r="N1418" s="174">
        <v>18.508092111111107</v>
      </c>
      <c r="O1418" s="174">
        <v>27.478218499999997</v>
      </c>
      <c r="P1418" s="174">
        <v>23.069896222222219</v>
      </c>
      <c r="Q1418" s="174">
        <v>23.151757277777776</v>
      </c>
      <c r="R1418" s="174">
        <v>20.995086999999998</v>
      </c>
      <c r="S1418" s="174">
        <v>20.916320444444441</v>
      </c>
      <c r="T1418" s="176">
        <v>20.587199222222225</v>
      </c>
    </row>
    <row r="1419" spans="1:20" x14ac:dyDescent="0.2">
      <c r="A1419" s="182" t="s">
        <v>2029</v>
      </c>
      <c r="B1419" s="182" t="s">
        <v>2030</v>
      </c>
      <c r="C1419" s="182" t="s">
        <v>1329</v>
      </c>
      <c r="D1419" s="174">
        <v>27.170286333333344</v>
      </c>
      <c r="E1419" s="174">
        <v>18.16184744444444</v>
      </c>
      <c r="F1419" s="174">
        <v>17.524278555555554</v>
      </c>
      <c r="G1419" s="174">
        <v>17.526424388888888</v>
      </c>
      <c r="H1419" s="174">
        <v>18.681704277777779</v>
      </c>
      <c r="I1419" s="174">
        <v>17.998228166666664</v>
      </c>
      <c r="J1419" s="174">
        <v>18.605666833333334</v>
      </c>
      <c r="K1419" s="174">
        <v>17.292040166666666</v>
      </c>
      <c r="L1419" s="174">
        <v>17.653899666666671</v>
      </c>
      <c r="M1419" s="174">
        <v>18.467242500000001</v>
      </c>
      <c r="N1419" s="174">
        <v>18.45550738888889</v>
      </c>
      <c r="O1419" s="174">
        <v>27.186766111111112</v>
      </c>
      <c r="P1419" s="174">
        <v>23.984473277777781</v>
      </c>
      <c r="Q1419" s="174">
        <v>25.999856333333337</v>
      </c>
      <c r="R1419" s="174">
        <v>22.457260388888891</v>
      </c>
      <c r="S1419" s="174">
        <v>22.387571277777781</v>
      </c>
      <c r="T1419" s="176">
        <v>21.641244888888892</v>
      </c>
    </row>
    <row r="1420" spans="1:20" x14ac:dyDescent="0.2">
      <c r="A1420" s="182" t="s">
        <v>3270</v>
      </c>
      <c r="B1420" s="182" t="s">
        <v>3271</v>
      </c>
      <c r="C1420" s="182" t="s">
        <v>1329</v>
      </c>
      <c r="D1420" s="174">
        <v>34.892104888888895</v>
      </c>
      <c r="E1420" s="174">
        <v>20.678018611111114</v>
      </c>
      <c r="F1420" s="174">
        <v>17.966992055555554</v>
      </c>
      <c r="G1420" s="174">
        <v>19.471113555555558</v>
      </c>
      <c r="H1420" s="174">
        <v>22.711909722222224</v>
      </c>
      <c r="I1420" s="174">
        <v>20.229721666666663</v>
      </c>
      <c r="J1420" s="174">
        <v>19.77209211111111</v>
      </c>
      <c r="K1420" s="174">
        <v>16.858307833333335</v>
      </c>
      <c r="L1420" s="174">
        <v>17.708126277777779</v>
      </c>
      <c r="M1420" s="174">
        <v>19.645442500000001</v>
      </c>
      <c r="N1420" s="174">
        <v>19.393212333333338</v>
      </c>
      <c r="O1420" s="174">
        <v>31.119181611111109</v>
      </c>
      <c r="P1420" s="174">
        <v>27.489499666666664</v>
      </c>
      <c r="Q1420" s="174">
        <v>37.648991833333326</v>
      </c>
      <c r="R1420" s="174">
        <v>25.705469833333336</v>
      </c>
      <c r="S1420" s="174">
        <v>18.241256222222226</v>
      </c>
      <c r="T1420" s="176">
        <v>20.651155333333335</v>
      </c>
    </row>
    <row r="1421" spans="1:20" x14ac:dyDescent="0.2">
      <c r="A1421" s="182" t="s">
        <v>1346</v>
      </c>
      <c r="B1421" s="182" t="s">
        <v>1347</v>
      </c>
      <c r="C1421" s="182" t="s">
        <v>1329</v>
      </c>
      <c r="D1421" s="174">
        <v>45.010781666666659</v>
      </c>
      <c r="E1421" s="174">
        <v>34.395383666666667</v>
      </c>
      <c r="F1421" s="174">
        <v>32.484924055555553</v>
      </c>
      <c r="G1421" s="174">
        <v>32.728404999999995</v>
      </c>
      <c r="H1421" s="174">
        <v>32.600282555555559</v>
      </c>
      <c r="I1421" s="174">
        <v>31.8961723888889</v>
      </c>
      <c r="J1421" s="174">
        <v>33.905380111111107</v>
      </c>
      <c r="K1421" s="174">
        <v>32.578674277777772</v>
      </c>
      <c r="L1421" s="174">
        <v>33.366500444444448</v>
      </c>
      <c r="M1421" s="174">
        <v>33.832193444444442</v>
      </c>
      <c r="N1421" s="174">
        <v>33.470557444444445</v>
      </c>
      <c r="O1421" s="174">
        <v>36.51991805555555</v>
      </c>
      <c r="P1421" s="174">
        <v>34.908008166666669</v>
      </c>
      <c r="Q1421" s="174">
        <v>34.891094333333335</v>
      </c>
      <c r="R1421" s="174">
        <v>34.783012555555551</v>
      </c>
      <c r="S1421" s="174">
        <v>32.637907166666672</v>
      </c>
      <c r="T1421" s="176">
        <v>32.962605833333328</v>
      </c>
    </row>
    <row r="1422" spans="1:20" x14ac:dyDescent="0.2">
      <c r="A1422" s="182" t="s">
        <v>1356</v>
      </c>
      <c r="B1422" s="182" t="s">
        <v>1357</v>
      </c>
      <c r="C1422" s="182" t="s">
        <v>1329</v>
      </c>
      <c r="D1422" s="174">
        <v>6.3663870555555544</v>
      </c>
      <c r="E1422" s="174">
        <v>5.8324966666666667</v>
      </c>
      <c r="F1422" s="174">
        <v>5.4956988333333321</v>
      </c>
      <c r="G1422" s="174">
        <v>5.5917906666666672</v>
      </c>
      <c r="H1422" s="174">
        <v>5.4739518888888883</v>
      </c>
      <c r="I1422" s="174">
        <v>5.5346787777777786</v>
      </c>
      <c r="J1422" s="174">
        <v>5.5025246111111112</v>
      </c>
      <c r="K1422" s="174">
        <v>5.4737398888888888</v>
      </c>
      <c r="L1422" s="174">
        <v>5.5489088333333338</v>
      </c>
      <c r="M1422" s="174">
        <v>5.8170074999999999</v>
      </c>
      <c r="N1422" s="174">
        <v>5.66263561111111</v>
      </c>
      <c r="O1422" s="174">
        <v>6.9695714444444441</v>
      </c>
      <c r="P1422" s="174">
        <v>5.9365235000000007</v>
      </c>
      <c r="Q1422" s="174">
        <v>6.128231944444444</v>
      </c>
      <c r="R1422" s="174">
        <v>5.6414332777777778</v>
      </c>
      <c r="S1422" s="174">
        <v>5.7382644999999997</v>
      </c>
      <c r="T1422" s="176">
        <v>5.7991419999999998</v>
      </c>
    </row>
    <row r="1423" spans="1:20" x14ac:dyDescent="0.2">
      <c r="A1423" s="182" t="s">
        <v>3272</v>
      </c>
      <c r="B1423" s="182" t="s">
        <v>3273</v>
      </c>
      <c r="C1423" s="182" t="s">
        <v>1329</v>
      </c>
      <c r="D1423" s="174">
        <v>31.23101038888889</v>
      </c>
      <c r="E1423" s="174">
        <v>15.602916944444445</v>
      </c>
      <c r="F1423" s="174">
        <v>13.505718722222225</v>
      </c>
      <c r="G1423" s="174">
        <v>14.444877166666666</v>
      </c>
      <c r="H1423" s="174">
        <v>17.105541944444447</v>
      </c>
      <c r="I1423" s="174">
        <v>15.79835188888889</v>
      </c>
      <c r="J1423" s="174">
        <v>18.480834000000002</v>
      </c>
      <c r="K1423" s="174">
        <v>14.460410499999998</v>
      </c>
      <c r="L1423" s="174">
        <v>14.634054111111112</v>
      </c>
      <c r="M1423" s="174">
        <v>15.164731444444445</v>
      </c>
      <c r="N1423" s="174">
        <v>14.833240999999999</v>
      </c>
      <c r="O1423" s="174">
        <v>31.146434611111104</v>
      </c>
      <c r="P1423" s="174">
        <v>27.163131111111117</v>
      </c>
      <c r="Q1423" s="174">
        <v>38.848665555555549</v>
      </c>
      <c r="R1423" s="174">
        <v>22.530645611111112</v>
      </c>
      <c r="S1423" s="174">
        <v>22.947389666666666</v>
      </c>
      <c r="T1423" s="176">
        <v>19.425953333333339</v>
      </c>
    </row>
    <row r="1424" spans="1:20" x14ac:dyDescent="0.2">
      <c r="A1424" s="182" t="s">
        <v>1842</v>
      </c>
      <c r="B1424" s="182" t="s">
        <v>3230</v>
      </c>
      <c r="C1424" s="182" t="s">
        <v>1566</v>
      </c>
      <c r="D1424" s="174">
        <v>30.692328055555556</v>
      </c>
      <c r="E1424" s="174">
        <v>22.486322555555557</v>
      </c>
      <c r="F1424" s="174">
        <v>24.051955777777778</v>
      </c>
      <c r="G1424" s="174">
        <v>23.468035611111116</v>
      </c>
      <c r="H1424" s="174">
        <v>21.864226999999996</v>
      </c>
      <c r="I1424" s="174">
        <v>20.536971111111111</v>
      </c>
      <c r="J1424" s="174">
        <v>24.192083944444441</v>
      </c>
      <c r="K1424" s="174">
        <v>24.637310277777782</v>
      </c>
      <c r="L1424" s="174">
        <v>24.580551944444444</v>
      </c>
      <c r="M1424" s="174">
        <v>25.475666166666667</v>
      </c>
      <c r="N1424" s="174">
        <v>29.575402444444446</v>
      </c>
      <c r="O1424" s="174">
        <v>30.93099622222222</v>
      </c>
      <c r="P1424" s="174">
        <v>31.550748444444441</v>
      </c>
      <c r="Q1424" s="174">
        <v>31.791306166666661</v>
      </c>
      <c r="R1424" s="174">
        <v>25.279899</v>
      </c>
      <c r="S1424" s="174">
        <v>23.627497111111111</v>
      </c>
      <c r="T1424" s="176">
        <v>25.474624222222218</v>
      </c>
    </row>
    <row r="1425" spans="1:20" x14ac:dyDescent="0.2">
      <c r="A1425" s="182" t="s">
        <v>1751</v>
      </c>
      <c r="B1425" s="182" t="s">
        <v>3231</v>
      </c>
      <c r="C1425" s="182" t="s">
        <v>1566</v>
      </c>
      <c r="D1425" s="174">
        <v>48.008457888888898</v>
      </c>
      <c r="E1425" s="174">
        <v>58.801311888888876</v>
      </c>
      <c r="F1425" s="174">
        <v>47.585533111111097</v>
      </c>
      <c r="G1425" s="174">
        <v>47.559613111111105</v>
      </c>
      <c r="H1425" s="174">
        <v>47.531578666666661</v>
      </c>
      <c r="I1425" s="174">
        <v>47.484336555555551</v>
      </c>
      <c r="J1425" s="174">
        <v>47.214432277777775</v>
      </c>
      <c r="K1425" s="174">
        <v>46.967434352941183</v>
      </c>
      <c r="L1425" s="174">
        <v>47.125846777777767</v>
      </c>
      <c r="M1425" s="174">
        <v>49.192373000000003</v>
      </c>
      <c r="N1425" s="174">
        <v>49.036499222222218</v>
      </c>
      <c r="O1425" s="174">
        <v>65.973229388888882</v>
      </c>
      <c r="P1425" s="174">
        <v>49.819600166666675</v>
      </c>
      <c r="Q1425" s="174">
        <v>50.753238999999994</v>
      </c>
      <c r="R1425" s="174">
        <v>48.827695333333331</v>
      </c>
      <c r="S1425" s="174">
        <v>47.680244611111107</v>
      </c>
      <c r="T1425" s="176">
        <v>49.190975277777788</v>
      </c>
    </row>
    <row r="1426" spans="1:20" x14ac:dyDescent="0.2">
      <c r="A1426" s="182" t="s">
        <v>1713</v>
      </c>
      <c r="B1426" s="182" t="s">
        <v>3232</v>
      </c>
      <c r="C1426" s="182" t="s">
        <v>1566</v>
      </c>
      <c r="D1426" s="174">
        <v>48.732005444444447</v>
      </c>
      <c r="E1426" s="174">
        <v>54.439154444444448</v>
      </c>
      <c r="F1426" s="174">
        <v>55.905196833333328</v>
      </c>
      <c r="G1426" s="174">
        <v>56.691154666666677</v>
      </c>
      <c r="H1426" s="174">
        <v>54.008811444444454</v>
      </c>
      <c r="I1426" s="174">
        <v>51.441509111111102</v>
      </c>
      <c r="J1426" s="174">
        <v>56.311042833333332</v>
      </c>
      <c r="K1426" s="174">
        <v>54.834100722222225</v>
      </c>
      <c r="L1426" s="174">
        <v>48.661056166666668</v>
      </c>
      <c r="M1426" s="174">
        <v>48.650469944444446</v>
      </c>
      <c r="N1426" s="174">
        <v>51.626075500000006</v>
      </c>
      <c r="O1426" s="174">
        <v>54.493246499999998</v>
      </c>
      <c r="P1426" s="174">
        <v>54.234244555555563</v>
      </c>
      <c r="Q1426" s="174">
        <v>50.707647055555555</v>
      </c>
      <c r="R1426" s="174">
        <v>57.276854722222232</v>
      </c>
      <c r="S1426" s="174">
        <v>53.083653277777785</v>
      </c>
      <c r="T1426" s="176">
        <v>48.712182222222225</v>
      </c>
    </row>
    <row r="1427" spans="1:20" x14ac:dyDescent="0.2">
      <c r="A1427" s="182" t="s">
        <v>2863</v>
      </c>
      <c r="B1427" s="182" t="s">
        <v>3233</v>
      </c>
      <c r="C1427" s="182" t="s">
        <v>1566</v>
      </c>
      <c r="D1427" s="174">
        <v>50.224832055555567</v>
      </c>
      <c r="E1427" s="174">
        <v>41.991278444444447</v>
      </c>
      <c r="F1427" s="174">
        <v>38.513690222222216</v>
      </c>
      <c r="G1427" s="174">
        <v>37.023827944444442</v>
      </c>
      <c r="H1427" s="174">
        <v>38.545231444444454</v>
      </c>
      <c r="I1427" s="174">
        <v>35.180222499999992</v>
      </c>
      <c r="J1427" s="174">
        <v>34.575801388888891</v>
      </c>
      <c r="K1427" s="174">
        <v>37.580643055555548</v>
      </c>
      <c r="L1427" s="174">
        <v>36.473340833333324</v>
      </c>
      <c r="M1427" s="174">
        <v>36.730655611111111</v>
      </c>
      <c r="N1427" s="174">
        <v>37.768761166666671</v>
      </c>
      <c r="O1427" s="174">
        <v>39.526795055555546</v>
      </c>
      <c r="P1427" s="174">
        <v>40.580714555555552</v>
      </c>
      <c r="Q1427" s="174">
        <v>51.223082055555565</v>
      </c>
      <c r="R1427" s="174">
        <v>39.408182722222222</v>
      </c>
      <c r="S1427" s="174">
        <v>39.607270277777772</v>
      </c>
      <c r="T1427" s="176">
        <v>38.688949888888878</v>
      </c>
    </row>
    <row r="1428" spans="1:20" x14ac:dyDescent="0.2">
      <c r="A1428" s="182" t="s">
        <v>2259</v>
      </c>
      <c r="B1428" s="182" t="s">
        <v>3234</v>
      </c>
      <c r="C1428" s="182" t="s">
        <v>1566</v>
      </c>
      <c r="D1428" s="174">
        <v>40.831071888888886</v>
      </c>
      <c r="E1428" s="174">
        <v>32.841581055555558</v>
      </c>
      <c r="F1428" s="174">
        <v>32.624585944444441</v>
      </c>
      <c r="G1428" s="174">
        <v>33.119294555555555</v>
      </c>
      <c r="H1428" s="174">
        <v>30.38071716666667</v>
      </c>
      <c r="I1428" s="174">
        <v>28.339014944444443</v>
      </c>
      <c r="J1428" s="174">
        <v>32.826305333333337</v>
      </c>
      <c r="K1428" s="174">
        <v>30.233229833333333</v>
      </c>
      <c r="L1428" s="174">
        <v>30.769039666666671</v>
      </c>
      <c r="M1428" s="174">
        <v>31.790500666666667</v>
      </c>
      <c r="N1428" s="174">
        <v>34.133380666666667</v>
      </c>
      <c r="O1428" s="174">
        <v>34.684160388888891</v>
      </c>
      <c r="P1428" s="174">
        <v>34.408071499999998</v>
      </c>
      <c r="Q1428" s="174">
        <v>25.873951388888887</v>
      </c>
      <c r="R1428" s="174">
        <v>20.011472333333334</v>
      </c>
      <c r="S1428" s="174">
        <v>19.39432</v>
      </c>
      <c r="T1428" s="176">
        <v>19.477021333333333</v>
      </c>
    </row>
    <row r="1429" spans="1:20" x14ac:dyDescent="0.2">
      <c r="A1429" s="182" t="s">
        <v>3545</v>
      </c>
      <c r="B1429" s="182" t="s">
        <v>3546</v>
      </c>
      <c r="C1429" s="182" t="s">
        <v>1566</v>
      </c>
      <c r="D1429" s="174">
        <v>67.444519722222225</v>
      </c>
      <c r="E1429" s="174">
        <v>50.181302499999994</v>
      </c>
      <c r="F1429" s="174">
        <v>42.582727944444443</v>
      </c>
      <c r="G1429" s="174">
        <v>45.313421111111111</v>
      </c>
      <c r="H1429" s="174">
        <v>62.089282555555556</v>
      </c>
      <c r="I1429" s="174">
        <v>65.749580444444462</v>
      </c>
      <c r="J1429" s="174">
        <v>62.696941888888901</v>
      </c>
      <c r="K1429" s="174">
        <v>44.772143111111113</v>
      </c>
      <c r="L1429" s="174">
        <v>43.062725333333333</v>
      </c>
      <c r="M1429" s="174">
        <v>43.037499944444448</v>
      </c>
      <c r="N1429" s="174">
        <v>42.646971166666667</v>
      </c>
      <c r="O1429" s="174">
        <v>42.898809277777772</v>
      </c>
      <c r="P1429" s="174">
        <v>43.730618944444444</v>
      </c>
      <c r="Q1429" s="174">
        <v>57.973563611111103</v>
      </c>
      <c r="R1429" s="174">
        <v>43.424952833333336</v>
      </c>
      <c r="S1429" s="174">
        <v>42.133501111111109</v>
      </c>
      <c r="T1429" s="176">
        <v>43.276384444444446</v>
      </c>
    </row>
    <row r="1430" spans="1:20" x14ac:dyDescent="0.2">
      <c r="A1430" s="182" t="s">
        <v>747</v>
      </c>
      <c r="B1430" s="182" t="s">
        <v>3235</v>
      </c>
      <c r="C1430" s="182" t="s">
        <v>1566</v>
      </c>
      <c r="D1430" s="174">
        <v>86.703417222222214</v>
      </c>
      <c r="E1430" s="174">
        <v>79.693739611111084</v>
      </c>
      <c r="F1430" s="174">
        <v>72.512934111111107</v>
      </c>
      <c r="G1430" s="174">
        <v>67.202638555555552</v>
      </c>
      <c r="H1430" s="174">
        <v>68.783373888888889</v>
      </c>
      <c r="I1430" s="174">
        <v>63.606730222222232</v>
      </c>
      <c r="J1430" s="174">
        <v>64.498301499999997</v>
      </c>
      <c r="K1430" s="174">
        <v>62.505985944444433</v>
      </c>
      <c r="L1430" s="174">
        <v>62.776557833333335</v>
      </c>
      <c r="M1430" s="174">
        <v>63.626085222222223</v>
      </c>
      <c r="N1430" s="174">
        <v>64.782080611111098</v>
      </c>
      <c r="O1430" s="174">
        <v>64.688661444444449</v>
      </c>
      <c r="P1430" s="174">
        <v>72.616839055555559</v>
      </c>
      <c r="Q1430" s="174">
        <v>91.499966722222197</v>
      </c>
      <c r="R1430" s="174">
        <v>63.020062055555549</v>
      </c>
      <c r="S1430" s="174">
        <v>61.601833388888899</v>
      </c>
      <c r="T1430" s="176">
        <v>62.299772888888896</v>
      </c>
    </row>
    <row r="1431" spans="1:20" x14ac:dyDescent="0.2">
      <c r="A1431" s="182" t="s">
        <v>1064</v>
      </c>
      <c r="B1431" s="182" t="s">
        <v>3236</v>
      </c>
      <c r="C1431" s="182" t="s">
        <v>1566</v>
      </c>
      <c r="D1431" s="174"/>
      <c r="E1431" s="174">
        <v>113.83060399999999</v>
      </c>
      <c r="F1431" s="174">
        <v>109.10739275</v>
      </c>
      <c r="G1431" s="174">
        <v>116.44731979999999</v>
      </c>
      <c r="H1431" s="174">
        <v>114.949868</v>
      </c>
      <c r="I1431" s="174">
        <v>111.13895233333334</v>
      </c>
      <c r="J1431" s="174">
        <v>115.576117</v>
      </c>
      <c r="K1431" s="174">
        <v>105.63117319999999</v>
      </c>
      <c r="L1431" s="174">
        <v>116.17398900000001</v>
      </c>
      <c r="M1431" s="174">
        <v>125.12661825000001</v>
      </c>
      <c r="N1431" s="174">
        <v>138.2372105</v>
      </c>
      <c r="O1431" s="174">
        <v>129.36654333333334</v>
      </c>
      <c r="P1431" s="174">
        <v>139.3662525</v>
      </c>
      <c r="Q1431" s="174">
        <v>150.21644666666666</v>
      </c>
      <c r="R1431" s="174">
        <v>129.64428849999999</v>
      </c>
      <c r="S1431" s="174">
        <v>98.576918500000005</v>
      </c>
      <c r="T1431" s="176">
        <v>99.295474666666678</v>
      </c>
    </row>
    <row r="1432" spans="1:20" x14ac:dyDescent="0.2">
      <c r="A1432" s="182" t="s">
        <v>748</v>
      </c>
      <c r="B1432" s="182" t="s">
        <v>3237</v>
      </c>
      <c r="C1432" s="182" t="s">
        <v>1566</v>
      </c>
      <c r="D1432" s="174">
        <v>91.744254588235307</v>
      </c>
      <c r="E1432" s="174">
        <v>83.691406062500008</v>
      </c>
      <c r="F1432" s="174">
        <v>81.432774222222221</v>
      </c>
      <c r="G1432" s="174">
        <v>79.560477833333337</v>
      </c>
      <c r="H1432" s="174">
        <v>80.885422944444429</v>
      </c>
      <c r="I1432" s="174">
        <v>78.182517611111109</v>
      </c>
      <c r="J1432" s="174">
        <v>77.757236499999991</v>
      </c>
      <c r="K1432" s="174">
        <v>77.910084277777784</v>
      </c>
      <c r="L1432" s="174">
        <v>78.250782777777772</v>
      </c>
      <c r="M1432" s="174">
        <v>77.912118166666673</v>
      </c>
      <c r="N1432" s="174">
        <v>77.851112333333333</v>
      </c>
      <c r="O1432" s="174">
        <v>78.900347388888889</v>
      </c>
      <c r="P1432" s="174">
        <v>84.408873444444438</v>
      </c>
      <c r="Q1432" s="174">
        <v>95.79460088888888</v>
      </c>
      <c r="R1432" s="174">
        <v>77.472303666666676</v>
      </c>
      <c r="S1432" s="174">
        <v>78.925387499999999</v>
      </c>
      <c r="T1432" s="176">
        <v>77.896949000000006</v>
      </c>
    </row>
    <row r="1433" spans="1:20" x14ac:dyDescent="0.2">
      <c r="A1433" s="182" t="s">
        <v>3865</v>
      </c>
      <c r="B1433" s="182" t="s">
        <v>3866</v>
      </c>
      <c r="C1433" s="182" t="s">
        <v>1566</v>
      </c>
      <c r="D1433" s="174">
        <v>258.72534899999999</v>
      </c>
      <c r="E1433" s="174">
        <v>263.55850723076924</v>
      </c>
      <c r="F1433" s="174">
        <v>259.64357676923078</v>
      </c>
      <c r="G1433" s="174">
        <v>258.63841400000001</v>
      </c>
      <c r="H1433" s="174">
        <v>261.16301100000004</v>
      </c>
      <c r="I1433" s="174">
        <v>261.47475350000002</v>
      </c>
      <c r="J1433" s="174">
        <v>260.63405464285717</v>
      </c>
      <c r="K1433" s="174">
        <v>260.5762327857143</v>
      </c>
      <c r="L1433" s="174">
        <v>260.31707807142863</v>
      </c>
      <c r="M1433" s="174">
        <v>257.62454964285718</v>
      </c>
      <c r="N1433" s="174">
        <v>256.43358707142858</v>
      </c>
      <c r="O1433" s="174">
        <v>255.86754785714282</v>
      </c>
      <c r="P1433" s="174">
        <v>252.31552214285711</v>
      </c>
      <c r="Q1433" s="174">
        <v>253.17994349999998</v>
      </c>
      <c r="R1433" s="174">
        <v>252.94031635714285</v>
      </c>
      <c r="S1433" s="174">
        <v>254.05271671428571</v>
      </c>
      <c r="T1433" s="176">
        <v>255.4413901428571</v>
      </c>
    </row>
    <row r="1434" spans="1:20" x14ac:dyDescent="0.2">
      <c r="A1434" s="182" t="s">
        <v>1748</v>
      </c>
      <c r="B1434" s="182" t="s">
        <v>3238</v>
      </c>
      <c r="C1434" s="182" t="s">
        <v>1566</v>
      </c>
      <c r="D1434" s="174">
        <v>128.83974577777775</v>
      </c>
      <c r="E1434" s="174">
        <v>114.11093316666668</v>
      </c>
      <c r="F1434" s="174">
        <v>115.62425044444444</v>
      </c>
      <c r="G1434" s="174">
        <v>115.95035405555556</v>
      </c>
      <c r="H1434" s="174">
        <v>114.33154733333335</v>
      </c>
      <c r="I1434" s="174">
        <v>113.16417122222225</v>
      </c>
      <c r="J1434" s="174">
        <v>115.26193311111109</v>
      </c>
      <c r="K1434" s="174">
        <v>113.01770466666666</v>
      </c>
      <c r="L1434" s="174">
        <v>111.65424349999999</v>
      </c>
      <c r="M1434" s="174">
        <v>114.22011266666669</v>
      </c>
      <c r="N1434" s="174">
        <v>117.13209522222223</v>
      </c>
      <c r="O1434" s="174">
        <v>121.41374983333331</v>
      </c>
      <c r="P1434" s="174">
        <v>120.06596377777777</v>
      </c>
      <c r="Q1434" s="174">
        <v>125.5739365</v>
      </c>
      <c r="R1434" s="174">
        <v>123.43230588888888</v>
      </c>
      <c r="S1434" s="174">
        <v>129.41884877777775</v>
      </c>
      <c r="T1434" s="176">
        <v>126.33992027777779</v>
      </c>
    </row>
    <row r="1435" spans="1:20" x14ac:dyDescent="0.2">
      <c r="A1435" s="182" t="s">
        <v>1281</v>
      </c>
      <c r="B1435" s="182" t="s">
        <v>3239</v>
      </c>
      <c r="C1435" s="182" t="s">
        <v>1566</v>
      </c>
      <c r="D1435" s="174">
        <v>148.24892555555553</v>
      </c>
      <c r="E1435" s="174">
        <v>93.460303888888916</v>
      </c>
      <c r="F1435" s="174">
        <v>107.08447466666665</v>
      </c>
      <c r="G1435" s="174">
        <v>102.02641533333335</v>
      </c>
      <c r="H1435" s="174">
        <v>96.069938277777794</v>
      </c>
      <c r="I1435" s="174">
        <v>94.51084722222221</v>
      </c>
      <c r="J1435" s="174">
        <v>121.42875838888891</v>
      </c>
      <c r="K1435" s="174">
        <v>115.35540744444445</v>
      </c>
      <c r="L1435" s="174">
        <v>95.341323611111108</v>
      </c>
      <c r="M1435" s="174">
        <v>101.27564649999999</v>
      </c>
      <c r="N1435" s="174">
        <v>102.87538227777776</v>
      </c>
      <c r="O1435" s="174">
        <v>115.89919638888892</v>
      </c>
      <c r="P1435" s="174">
        <v>115.23700622222221</v>
      </c>
      <c r="Q1435" s="174">
        <v>126.16333738888892</v>
      </c>
      <c r="R1435" s="174">
        <v>120.6111741111111</v>
      </c>
      <c r="S1435" s="174">
        <v>130.28041972222223</v>
      </c>
      <c r="T1435" s="176">
        <v>128.15539538888888</v>
      </c>
    </row>
    <row r="1436" spans="1:20" x14ac:dyDescent="0.2">
      <c r="A1436" s="182" t="s">
        <v>1736</v>
      </c>
      <c r="B1436" s="182" t="s">
        <v>3240</v>
      </c>
      <c r="C1436" s="182" t="s">
        <v>1566</v>
      </c>
      <c r="D1436" s="174">
        <v>33.782311611111112</v>
      </c>
      <c r="E1436" s="174">
        <v>34.263050166666666</v>
      </c>
      <c r="F1436" s="174">
        <v>33.690659500000002</v>
      </c>
      <c r="G1436" s="174">
        <v>33.167845722222225</v>
      </c>
      <c r="H1436" s="174">
        <v>33.399544333333331</v>
      </c>
      <c r="I1436" s="174">
        <v>33.840827055555543</v>
      </c>
      <c r="J1436" s="174">
        <v>33.447552611111107</v>
      </c>
      <c r="K1436" s="174">
        <v>33.442946722222217</v>
      </c>
      <c r="L1436" s="174">
        <v>33.026924277777781</v>
      </c>
      <c r="M1436" s="174">
        <v>33.779278888888889</v>
      </c>
      <c r="N1436" s="174">
        <v>33.155324944444452</v>
      </c>
      <c r="O1436" s="174">
        <v>34.079331055555556</v>
      </c>
      <c r="P1436" s="174">
        <v>33.673897833333328</v>
      </c>
      <c r="Q1436" s="174">
        <v>33.831050166666664</v>
      </c>
      <c r="R1436" s="174">
        <v>34.746508944444443</v>
      </c>
      <c r="S1436" s="174">
        <v>34.03386177777778</v>
      </c>
      <c r="T1436" s="176">
        <v>34.511544777777779</v>
      </c>
    </row>
    <row r="1437" spans="1:20" x14ac:dyDescent="0.2">
      <c r="A1437" s="182" t="s">
        <v>1738</v>
      </c>
      <c r="B1437" s="182" t="s">
        <v>3241</v>
      </c>
      <c r="C1437" s="182" t="s">
        <v>1566</v>
      </c>
      <c r="D1437" s="174">
        <v>23.024502722222223</v>
      </c>
      <c r="E1437" s="174">
        <v>23.296132888888891</v>
      </c>
      <c r="F1437" s="174">
        <v>23.328494555555555</v>
      </c>
      <c r="G1437" s="174">
        <v>23.369622722222221</v>
      </c>
      <c r="H1437" s="174">
        <v>23.322057888888889</v>
      </c>
      <c r="I1437" s="174">
        <v>23.309956666666668</v>
      </c>
      <c r="J1437" s="174">
        <v>23.253170944444442</v>
      </c>
      <c r="K1437" s="174">
        <v>23.309528222222227</v>
      </c>
      <c r="L1437" s="174">
        <v>23.147638722222226</v>
      </c>
      <c r="M1437" s="174">
        <v>23.053799611111106</v>
      </c>
      <c r="N1437" s="174">
        <v>23.283622277777781</v>
      </c>
      <c r="O1437" s="174">
        <v>23.323731111111112</v>
      </c>
      <c r="P1437" s="174">
        <v>23.333388444444445</v>
      </c>
      <c r="Q1437" s="174">
        <v>23.29885922222222</v>
      </c>
      <c r="R1437" s="174">
        <v>23.35086316666667</v>
      </c>
      <c r="S1437" s="174">
        <v>23.360863222222225</v>
      </c>
      <c r="T1437" s="176">
        <v>23.320154500000005</v>
      </c>
    </row>
    <row r="1438" spans="1:20" x14ac:dyDescent="0.2">
      <c r="A1438" s="182" t="s">
        <v>1735</v>
      </c>
      <c r="B1438" s="182" t="s">
        <v>3242</v>
      </c>
      <c r="C1438" s="182" t="s">
        <v>1566</v>
      </c>
      <c r="D1438" s="174">
        <v>22.405833277777774</v>
      </c>
      <c r="E1438" s="174">
        <v>22.398974666666668</v>
      </c>
      <c r="F1438" s="174">
        <v>22.869776833333336</v>
      </c>
      <c r="G1438" s="174">
        <v>22.402763777777782</v>
      </c>
      <c r="H1438" s="174">
        <v>22.374872166666666</v>
      </c>
      <c r="I1438" s="174">
        <v>22.396300222222223</v>
      </c>
      <c r="J1438" s="174">
        <v>22.391428722222226</v>
      </c>
      <c r="K1438" s="174">
        <v>22.3936305</v>
      </c>
      <c r="L1438" s="174">
        <v>22.386490444444448</v>
      </c>
      <c r="M1438" s="174">
        <v>22.409448166666664</v>
      </c>
      <c r="N1438" s="174">
        <v>22.399728111111106</v>
      </c>
      <c r="O1438" s="174">
        <v>22.402456500000003</v>
      </c>
      <c r="P1438" s="174">
        <v>22.422422777777783</v>
      </c>
      <c r="Q1438" s="174">
        <v>22.407762944444446</v>
      </c>
      <c r="R1438" s="174">
        <v>22.390034055555557</v>
      </c>
      <c r="S1438" s="174">
        <v>22.401253222222223</v>
      </c>
      <c r="T1438" s="176">
        <v>22.415631722222219</v>
      </c>
    </row>
    <row r="1439" spans="1:20" x14ac:dyDescent="0.2">
      <c r="A1439" s="182" t="s">
        <v>1734</v>
      </c>
      <c r="B1439" s="182" t="s">
        <v>3243</v>
      </c>
      <c r="C1439" s="182" t="s">
        <v>1566</v>
      </c>
      <c r="D1439" s="174">
        <v>22.526484777777782</v>
      </c>
      <c r="E1439" s="174">
        <v>22.417569388888886</v>
      </c>
      <c r="F1439" s="174">
        <v>22.48591027777778</v>
      </c>
      <c r="G1439" s="174">
        <v>22.469983055555552</v>
      </c>
      <c r="H1439" s="174">
        <v>22.48164227777778</v>
      </c>
      <c r="I1439" s="174">
        <v>22.44706711111111</v>
      </c>
      <c r="J1439" s="174">
        <v>22.476965055555556</v>
      </c>
      <c r="K1439" s="174">
        <v>22.491828944444443</v>
      </c>
      <c r="L1439" s="174">
        <v>22.485509166666663</v>
      </c>
      <c r="M1439" s="174">
        <v>22.454374500000007</v>
      </c>
      <c r="N1439" s="174">
        <v>22.443690111111113</v>
      </c>
      <c r="O1439" s="174">
        <v>22.473647777777774</v>
      </c>
      <c r="P1439" s="174">
        <v>22.471232722222226</v>
      </c>
      <c r="Q1439" s="174">
        <v>22.446870999999998</v>
      </c>
      <c r="R1439" s="174">
        <v>22.469714055555556</v>
      </c>
      <c r="S1439" s="174">
        <v>22.440909666666666</v>
      </c>
      <c r="T1439" s="176">
        <v>22.408345222222223</v>
      </c>
    </row>
    <row r="1440" spans="1:20" x14ac:dyDescent="0.2">
      <c r="A1440" s="182" t="s">
        <v>744</v>
      </c>
      <c r="B1440" s="182" t="s">
        <v>3244</v>
      </c>
      <c r="C1440" s="182" t="s">
        <v>1566</v>
      </c>
      <c r="D1440" s="174">
        <v>29.520583411764704</v>
      </c>
      <c r="E1440" s="174">
        <v>29.15592061111111</v>
      </c>
      <c r="F1440" s="174">
        <v>28.013709333333331</v>
      </c>
      <c r="G1440" s="174">
        <v>27.503466500000002</v>
      </c>
      <c r="H1440" s="174">
        <v>29.756893666666663</v>
      </c>
      <c r="I1440" s="174">
        <v>27.202588055555552</v>
      </c>
      <c r="J1440" s="174">
        <v>30.335409444444451</v>
      </c>
      <c r="K1440" s="174">
        <v>26.769580833333332</v>
      </c>
      <c r="L1440" s="174">
        <v>27.600790388888885</v>
      </c>
      <c r="M1440" s="174">
        <v>26.921905222222229</v>
      </c>
      <c r="N1440" s="174">
        <v>27.82831516666667</v>
      </c>
      <c r="O1440" s="174">
        <v>28.035874</v>
      </c>
      <c r="P1440" s="174">
        <v>27.561972944444449</v>
      </c>
      <c r="Q1440" s="174">
        <v>33.885777277777784</v>
      </c>
      <c r="R1440" s="174">
        <v>28.856540444444445</v>
      </c>
      <c r="S1440" s="174">
        <v>27.761135222222229</v>
      </c>
      <c r="T1440" s="176">
        <v>28.063866555555553</v>
      </c>
    </row>
    <row r="1441" spans="1:20" x14ac:dyDescent="0.2">
      <c r="A1441" s="182" t="s">
        <v>763</v>
      </c>
      <c r="B1441" s="182" t="s">
        <v>3245</v>
      </c>
      <c r="C1441" s="182" t="s">
        <v>1566</v>
      </c>
      <c r="D1441" s="174">
        <v>28.074515705882352</v>
      </c>
      <c r="E1441" s="174">
        <v>27.819881111111116</v>
      </c>
      <c r="F1441" s="174">
        <v>26.849287</v>
      </c>
      <c r="G1441" s="174">
        <v>26.548253277777771</v>
      </c>
      <c r="H1441" s="174">
        <v>26.552998235294119</v>
      </c>
      <c r="I1441" s="174">
        <v>26.193053411764708</v>
      </c>
      <c r="J1441" s="174">
        <v>26.394477235294119</v>
      </c>
      <c r="K1441" s="174">
        <v>26.078728944444446</v>
      </c>
      <c r="L1441" s="174">
        <v>26.56346822222222</v>
      </c>
      <c r="M1441" s="174">
        <v>26.127467388888885</v>
      </c>
      <c r="N1441" s="174">
        <v>26.756577777777782</v>
      </c>
      <c r="O1441" s="174">
        <v>26.960874611111112</v>
      </c>
      <c r="P1441" s="174">
        <v>26.525197777777773</v>
      </c>
      <c r="Q1441" s="174">
        <v>31.289795166666661</v>
      </c>
      <c r="R1441" s="174">
        <v>27.939979277777777</v>
      </c>
      <c r="S1441" s="174">
        <v>26.895964777777781</v>
      </c>
      <c r="T1441" s="176">
        <v>26.959933888888891</v>
      </c>
    </row>
    <row r="1442" spans="1:20" x14ac:dyDescent="0.2">
      <c r="A1442" s="182" t="s">
        <v>1287</v>
      </c>
      <c r="B1442" s="182" t="s">
        <v>3246</v>
      </c>
      <c r="C1442" s="182" t="s">
        <v>1566</v>
      </c>
      <c r="D1442" s="174">
        <v>30.531549764705883</v>
      </c>
      <c r="E1442" s="174">
        <v>29.843408888888892</v>
      </c>
      <c r="F1442" s="174">
        <v>28.639821666666666</v>
      </c>
      <c r="G1442" s="174">
        <v>28.342115944444444</v>
      </c>
      <c r="H1442" s="174">
        <v>29.177341944444443</v>
      </c>
      <c r="I1442" s="174">
        <v>27.695850611111112</v>
      </c>
      <c r="J1442" s="174">
        <v>27.877441444444443</v>
      </c>
      <c r="K1442" s="174">
        <v>27.613179000000002</v>
      </c>
      <c r="L1442" s="174">
        <v>28.22642022222222</v>
      </c>
      <c r="M1442" s="174">
        <v>27.564752944444447</v>
      </c>
      <c r="N1442" s="174">
        <v>28.626014055555558</v>
      </c>
      <c r="O1442" s="174">
        <v>28.764071999999999</v>
      </c>
      <c r="P1442" s="174">
        <v>28.064747666666669</v>
      </c>
      <c r="Q1442" s="174">
        <v>34.465176611111119</v>
      </c>
      <c r="R1442" s="174">
        <v>29.648419222222216</v>
      </c>
      <c r="S1442" s="174">
        <v>28.366346166666673</v>
      </c>
      <c r="T1442" s="176">
        <v>28.798326555555555</v>
      </c>
    </row>
    <row r="1443" spans="1:20" x14ac:dyDescent="0.2">
      <c r="A1443" s="182" t="s">
        <v>745</v>
      </c>
      <c r="B1443" s="182" t="s">
        <v>3247</v>
      </c>
      <c r="C1443" s="182" t="s">
        <v>1566</v>
      </c>
      <c r="D1443" s="174">
        <v>48.562551058823523</v>
      </c>
      <c r="E1443" s="174">
        <v>47.637079823529419</v>
      </c>
      <c r="F1443" s="174">
        <v>47.312440722222227</v>
      </c>
      <c r="G1443" s="174">
        <v>46.983310000000003</v>
      </c>
      <c r="H1443" s="174">
        <v>48.959283166666673</v>
      </c>
      <c r="I1443" s="174">
        <v>47.053217166666677</v>
      </c>
      <c r="J1443" s="174">
        <v>47.039827388888888</v>
      </c>
      <c r="K1443" s="174">
        <v>47.152168222222215</v>
      </c>
      <c r="L1443" s="174">
        <v>47.080389666666669</v>
      </c>
      <c r="M1443" s="174">
        <v>47.103396833333335</v>
      </c>
      <c r="N1443" s="174">
        <v>47.391577055555551</v>
      </c>
      <c r="O1443" s="174">
        <v>47.625362055555563</v>
      </c>
      <c r="P1443" s="174">
        <v>47.126805444444443</v>
      </c>
      <c r="Q1443" s="174">
        <v>51.398034888888894</v>
      </c>
      <c r="R1443" s="174">
        <v>48.413516055555554</v>
      </c>
      <c r="S1443" s="174">
        <v>47.340957888888887</v>
      </c>
      <c r="T1443" s="176">
        <v>47.176856555555553</v>
      </c>
    </row>
    <row r="1444" spans="1:20" x14ac:dyDescent="0.2">
      <c r="A1444" s="182" t="s">
        <v>1063</v>
      </c>
      <c r="B1444" s="182" t="s">
        <v>3248</v>
      </c>
      <c r="C1444" s="182" t="s">
        <v>1566</v>
      </c>
      <c r="D1444" s="174"/>
      <c r="E1444" s="174">
        <v>121.86522650000001</v>
      </c>
      <c r="F1444" s="174">
        <v>122.8252555</v>
      </c>
      <c r="G1444" s="174">
        <v>113.47088966666666</v>
      </c>
      <c r="H1444" s="174">
        <v>103.99752600000001</v>
      </c>
      <c r="I1444" s="174">
        <v>116.80629399999999</v>
      </c>
      <c r="J1444" s="174">
        <v>124.93206775</v>
      </c>
      <c r="K1444" s="174">
        <v>114.12357849999999</v>
      </c>
      <c r="L1444" s="174">
        <v>114.17187174999999</v>
      </c>
      <c r="M1444" s="174">
        <v>132.87145774999999</v>
      </c>
      <c r="N1444" s="174">
        <v>111.49705250000001</v>
      </c>
      <c r="O1444" s="174">
        <v>134.65702866666666</v>
      </c>
      <c r="P1444" s="174">
        <v>131.94697533333331</v>
      </c>
      <c r="Q1444" s="174">
        <v>120.03922075</v>
      </c>
      <c r="R1444" s="174">
        <v>122.08398074999999</v>
      </c>
      <c r="S1444" s="174">
        <v>114.63456950000001</v>
      </c>
      <c r="T1444" s="176">
        <v>106.12710275000001</v>
      </c>
    </row>
    <row r="1445" spans="1:20" x14ac:dyDescent="0.2">
      <c r="A1445" s="182" t="s">
        <v>3566</v>
      </c>
      <c r="B1445" s="182" t="s">
        <v>3567</v>
      </c>
      <c r="C1445" s="182" t="s">
        <v>1566</v>
      </c>
      <c r="D1445" s="174">
        <v>50.269731499999999</v>
      </c>
      <c r="E1445" s="174">
        <v>45.431780000000003</v>
      </c>
      <c r="F1445" s="174">
        <v>47.396706800000004</v>
      </c>
      <c r="G1445" s="174">
        <v>51.460819666666673</v>
      </c>
      <c r="H1445" s="174">
        <v>71.272896750000001</v>
      </c>
      <c r="I1445" s="174">
        <v>131.32775000000001</v>
      </c>
      <c r="J1445" s="174">
        <v>62.434103499999992</v>
      </c>
      <c r="K1445" s="174">
        <v>77.781639999999996</v>
      </c>
      <c r="L1445" s="174">
        <v>77.932106000000005</v>
      </c>
      <c r="M1445" s="174"/>
      <c r="N1445" s="174">
        <v>43.951383</v>
      </c>
      <c r="O1445" s="174">
        <v>73.354267499999992</v>
      </c>
      <c r="P1445" s="174">
        <v>73.538199250000005</v>
      </c>
      <c r="Q1445" s="174">
        <v>66.761269999999996</v>
      </c>
      <c r="R1445" s="174">
        <v>60.389774500000001</v>
      </c>
      <c r="S1445" s="174">
        <v>63.826330400000003</v>
      </c>
      <c r="T1445" s="176">
        <v>53.386442999999993</v>
      </c>
    </row>
    <row r="1446" spans="1:20" x14ac:dyDescent="0.2">
      <c r="A1446" s="182" t="s">
        <v>965</v>
      </c>
      <c r="B1446" s="182" t="s">
        <v>3249</v>
      </c>
      <c r="C1446" s="182" t="s">
        <v>1566</v>
      </c>
      <c r="D1446" s="174">
        <v>29.036613235294123</v>
      </c>
      <c r="E1446" s="174">
        <v>28.146061833333331</v>
      </c>
      <c r="F1446" s="174">
        <v>27.349484500000003</v>
      </c>
      <c r="G1446" s="174">
        <v>27.121081944444441</v>
      </c>
      <c r="H1446" s="174">
        <v>27.617385722222224</v>
      </c>
      <c r="I1446" s="174">
        <v>26.641821666666669</v>
      </c>
      <c r="J1446" s="174">
        <v>27.607081055555554</v>
      </c>
      <c r="K1446" s="174">
        <v>26.502589388888886</v>
      </c>
      <c r="L1446" s="174">
        <v>26.928169055555557</v>
      </c>
      <c r="M1446" s="174">
        <v>26.461732888888886</v>
      </c>
      <c r="N1446" s="174">
        <v>27.4186595</v>
      </c>
      <c r="O1446" s="174">
        <v>27.426920333333335</v>
      </c>
      <c r="P1446" s="174">
        <v>26.693099388888889</v>
      </c>
      <c r="Q1446" s="174">
        <v>31.585089666666665</v>
      </c>
      <c r="R1446" s="174">
        <v>28.125903055555554</v>
      </c>
      <c r="S1446" s="174">
        <v>27.209293666666667</v>
      </c>
      <c r="T1446" s="176">
        <v>27.517058944444447</v>
      </c>
    </row>
    <row r="1447" spans="1:20" x14ac:dyDescent="0.2">
      <c r="A1447" s="182" t="s">
        <v>959</v>
      </c>
      <c r="B1447" s="182" t="s">
        <v>3250</v>
      </c>
      <c r="C1447" s="182" t="s">
        <v>1566</v>
      </c>
      <c r="D1447" s="174">
        <v>36.620421882352943</v>
      </c>
      <c r="E1447" s="174">
        <v>35.338914722222221</v>
      </c>
      <c r="F1447" s="174">
        <v>38.629133333333328</v>
      </c>
      <c r="G1447" s="174">
        <v>36.153970555555553</v>
      </c>
      <c r="H1447" s="174">
        <v>35.333738722222222</v>
      </c>
      <c r="I1447" s="174">
        <v>32.813011444444449</v>
      </c>
      <c r="J1447" s="174">
        <v>36.563445055555555</v>
      </c>
      <c r="K1447" s="174">
        <v>31.959851166666663</v>
      </c>
      <c r="L1447" s="174">
        <v>33.83969888888889</v>
      </c>
      <c r="M1447" s="174">
        <v>32.917400777777772</v>
      </c>
      <c r="N1447" s="174">
        <v>37.067820444444443</v>
      </c>
      <c r="O1447" s="174">
        <v>37.51391127777778</v>
      </c>
      <c r="P1447" s="174">
        <v>36.22013444444444</v>
      </c>
      <c r="Q1447" s="174">
        <v>50.79038244444444</v>
      </c>
      <c r="R1447" s="174">
        <v>34.069352000000009</v>
      </c>
      <c r="S1447" s="174">
        <v>32.259705111111117</v>
      </c>
      <c r="T1447" s="176">
        <v>31.689703166666661</v>
      </c>
    </row>
    <row r="1448" spans="1:20" x14ac:dyDescent="0.2">
      <c r="A1448" s="182" t="s">
        <v>1006</v>
      </c>
      <c r="B1448" s="182" t="s">
        <v>3251</v>
      </c>
      <c r="C1448" s="182" t="s">
        <v>1566</v>
      </c>
      <c r="D1448" s="174">
        <v>34.676237470588234</v>
      </c>
      <c r="E1448" s="174">
        <v>31.748994055555549</v>
      </c>
      <c r="F1448" s="174">
        <v>27.40717872222222</v>
      </c>
      <c r="G1448" s="174">
        <v>26.887350833333333</v>
      </c>
      <c r="H1448" s="174">
        <v>27.23197717647059</v>
      </c>
      <c r="I1448" s="174">
        <v>26.268789294117646</v>
      </c>
      <c r="J1448" s="174">
        <v>28.394071705882354</v>
      </c>
      <c r="K1448" s="174">
        <v>27.117096944444445</v>
      </c>
      <c r="L1448" s="174">
        <v>26.89153972222222</v>
      </c>
      <c r="M1448" s="174">
        <v>26.252630000000007</v>
      </c>
      <c r="N1448" s="174">
        <v>27.267871388888892</v>
      </c>
      <c r="O1448" s="174">
        <v>27.757317111111117</v>
      </c>
      <c r="P1448" s="174">
        <v>26.799975500000002</v>
      </c>
      <c r="Q1448" s="174">
        <v>35.816404000000006</v>
      </c>
      <c r="R1448" s="174">
        <v>33.908836111111107</v>
      </c>
      <c r="S1448" s="174">
        <v>30.860871444444442</v>
      </c>
      <c r="T1448" s="176">
        <v>27.061514444444441</v>
      </c>
    </row>
    <row r="1449" spans="1:20" x14ac:dyDescent="0.2">
      <c r="A1449" s="182" t="s">
        <v>1290</v>
      </c>
      <c r="B1449" s="182" t="s">
        <v>3252</v>
      </c>
      <c r="C1449" s="182" t="s">
        <v>1566</v>
      </c>
      <c r="D1449" s="174">
        <v>33.56176823529411</v>
      </c>
      <c r="E1449" s="174">
        <v>30.05330370588235</v>
      </c>
      <c r="F1449" s="174">
        <v>26.949862666666665</v>
      </c>
      <c r="G1449" s="174">
        <v>26.66569461111111</v>
      </c>
      <c r="H1449" s="174">
        <v>27.607170000000004</v>
      </c>
      <c r="I1449" s="174">
        <v>26.199350888888894</v>
      </c>
      <c r="J1449" s="174">
        <v>27.688965833333327</v>
      </c>
      <c r="K1449" s="174">
        <v>26.81891966666667</v>
      </c>
      <c r="L1449" s="174">
        <v>26.586584166666668</v>
      </c>
      <c r="M1449" s="174">
        <v>26.011703222222216</v>
      </c>
      <c r="N1449" s="174">
        <v>26.921410055555551</v>
      </c>
      <c r="O1449" s="174">
        <v>27.03580927777778</v>
      </c>
      <c r="P1449" s="174">
        <v>26.478001333333332</v>
      </c>
      <c r="Q1449" s="174">
        <v>33.135714944444445</v>
      </c>
      <c r="R1449" s="174">
        <v>31.279030055555559</v>
      </c>
      <c r="S1449" s="174">
        <v>28.121865277777786</v>
      </c>
      <c r="T1449" s="176">
        <v>26.740348388888883</v>
      </c>
    </row>
    <row r="1450" spans="1:20" x14ac:dyDescent="0.2">
      <c r="A1450" s="182" t="s">
        <v>1303</v>
      </c>
      <c r="B1450" s="182" t="s">
        <v>3253</v>
      </c>
      <c r="C1450" s="182" t="s">
        <v>1566</v>
      </c>
      <c r="D1450" s="174"/>
      <c r="E1450" s="174">
        <v>92.442853090909097</v>
      </c>
      <c r="F1450" s="174">
        <v>102.233844</v>
      </c>
      <c r="G1450" s="174">
        <v>96.132993555555558</v>
      </c>
      <c r="H1450" s="174">
        <v>89.219312799999983</v>
      </c>
      <c r="I1450" s="174">
        <v>95.280377000000001</v>
      </c>
      <c r="J1450" s="174">
        <v>100.64739600000001</v>
      </c>
      <c r="K1450" s="174">
        <v>86.512094272727282</v>
      </c>
      <c r="L1450" s="174">
        <v>89.429427100000012</v>
      </c>
      <c r="M1450" s="174">
        <v>89.273026499999986</v>
      </c>
      <c r="N1450" s="174">
        <v>93.553338888888874</v>
      </c>
      <c r="O1450" s="174">
        <v>93.488027111111094</v>
      </c>
      <c r="P1450" s="174">
        <v>93.950628555555554</v>
      </c>
      <c r="Q1450" s="174">
        <v>99.460160777777773</v>
      </c>
      <c r="R1450" s="174">
        <v>100.567252</v>
      </c>
      <c r="S1450" s="174">
        <v>94.714354600000007</v>
      </c>
      <c r="T1450" s="176">
        <v>90.715819666666647</v>
      </c>
    </row>
    <row r="1451" spans="1:20" x14ac:dyDescent="0.2">
      <c r="A1451" s="182" t="s">
        <v>2615</v>
      </c>
      <c r="B1451" s="182" t="s">
        <v>1068</v>
      </c>
      <c r="C1451" s="182" t="s">
        <v>1566</v>
      </c>
      <c r="D1451" s="174">
        <v>112.22504538888887</v>
      </c>
      <c r="E1451" s="174">
        <v>97.966104000000016</v>
      </c>
      <c r="F1451" s="174">
        <v>79.405638166666662</v>
      </c>
      <c r="G1451" s="174">
        <v>79.457514666666668</v>
      </c>
      <c r="H1451" s="174">
        <v>91.659591833333323</v>
      </c>
      <c r="I1451" s="174">
        <v>87.13697316666665</v>
      </c>
      <c r="J1451" s="174">
        <v>88.279275277777757</v>
      </c>
      <c r="K1451" s="174">
        <v>76.951614888888869</v>
      </c>
      <c r="L1451" s="174">
        <v>73.927470444444452</v>
      </c>
      <c r="M1451" s="174">
        <v>73.158740944444446</v>
      </c>
      <c r="N1451" s="174">
        <v>74.87894750000001</v>
      </c>
      <c r="O1451" s="174">
        <v>76.287940999999989</v>
      </c>
      <c r="P1451" s="174">
        <v>83.086713833333349</v>
      </c>
      <c r="Q1451" s="174">
        <v>102.81217222222224</v>
      </c>
      <c r="R1451" s="174">
        <v>76.984091500000005</v>
      </c>
      <c r="S1451" s="174">
        <v>79.25999111111112</v>
      </c>
      <c r="T1451" s="176">
        <v>78.943579222222226</v>
      </c>
    </row>
    <row r="1452" spans="1:20" x14ac:dyDescent="0.2">
      <c r="A1452" s="182" t="s">
        <v>746</v>
      </c>
      <c r="B1452" s="182" t="s">
        <v>3254</v>
      </c>
      <c r="C1452" s="182" t="s">
        <v>1566</v>
      </c>
      <c r="D1452" s="174">
        <v>34.930546666666672</v>
      </c>
      <c r="E1452" s="174">
        <v>30.639686888888889</v>
      </c>
      <c r="F1452" s="174">
        <v>26.693942611111115</v>
      </c>
      <c r="G1452" s="174">
        <v>29.63874772222222</v>
      </c>
      <c r="H1452" s="174">
        <v>34.725906555555554</v>
      </c>
      <c r="I1452" s="174">
        <v>27.931485499999994</v>
      </c>
      <c r="J1452" s="174">
        <v>26.624372388888887</v>
      </c>
      <c r="K1452" s="174">
        <v>26.391749444444443</v>
      </c>
      <c r="L1452" s="174">
        <v>26.974397777777778</v>
      </c>
      <c r="M1452" s="174">
        <v>27.836939333333337</v>
      </c>
      <c r="N1452" s="174">
        <v>27.619083499999999</v>
      </c>
      <c r="O1452" s="174">
        <v>27.715635333333339</v>
      </c>
      <c r="P1452" s="174">
        <v>28.814602722222219</v>
      </c>
      <c r="Q1452" s="174">
        <v>40.390306333333328</v>
      </c>
      <c r="R1452" s="174">
        <v>27.871255777777776</v>
      </c>
      <c r="S1452" s="174">
        <v>27.705392555555555</v>
      </c>
      <c r="T1452" s="176">
        <v>26.145333222222224</v>
      </c>
    </row>
    <row r="1453" spans="1:20" x14ac:dyDescent="0.2">
      <c r="A1453" s="182" t="s">
        <v>1062</v>
      </c>
      <c r="B1453" s="182" t="s">
        <v>3255</v>
      </c>
      <c r="C1453" s="182" t="s">
        <v>1566</v>
      </c>
      <c r="D1453" s="174"/>
      <c r="E1453" s="174">
        <v>160.70633000000001</v>
      </c>
      <c r="F1453" s="174">
        <v>117.4353175</v>
      </c>
      <c r="G1453" s="174">
        <v>145.702135</v>
      </c>
      <c r="H1453" s="174">
        <v>88.484210499999989</v>
      </c>
      <c r="I1453" s="174">
        <v>106.72396549999999</v>
      </c>
      <c r="J1453" s="174">
        <v>194.04000150000002</v>
      </c>
      <c r="K1453" s="174">
        <v>108.74057533333333</v>
      </c>
      <c r="L1453" s="174">
        <v>94.906792999999993</v>
      </c>
      <c r="M1453" s="174">
        <v>135.65841333333333</v>
      </c>
      <c r="N1453" s="174">
        <v>127.7003335</v>
      </c>
      <c r="O1453" s="174">
        <v>97.500072499999987</v>
      </c>
      <c r="P1453" s="174">
        <v>154.07325450000002</v>
      </c>
      <c r="Q1453" s="174">
        <v>114.91861933333333</v>
      </c>
      <c r="R1453" s="174">
        <v>123.24780150000001</v>
      </c>
      <c r="S1453" s="174">
        <v>99.324207749999999</v>
      </c>
      <c r="T1453" s="176">
        <v>121.890969</v>
      </c>
    </row>
    <row r="1454" spans="1:20" x14ac:dyDescent="0.2">
      <c r="A1454" s="182" t="s">
        <v>1061</v>
      </c>
      <c r="B1454" s="182" t="s">
        <v>3256</v>
      </c>
      <c r="C1454" s="182" t="s">
        <v>1566</v>
      </c>
      <c r="D1454" s="174"/>
      <c r="E1454" s="174">
        <v>166.90452099999999</v>
      </c>
      <c r="F1454" s="174">
        <v>120.2634065</v>
      </c>
      <c r="G1454" s="174">
        <v>167.70886733333333</v>
      </c>
      <c r="H1454" s="174">
        <v>128.56171499999999</v>
      </c>
      <c r="I1454" s="174">
        <v>128.81230249999999</v>
      </c>
      <c r="J1454" s="174">
        <v>115.11988399999998</v>
      </c>
      <c r="K1454" s="174">
        <v>74.015705999999994</v>
      </c>
      <c r="L1454" s="174">
        <v>119.50015999999999</v>
      </c>
      <c r="M1454" s="174">
        <v>141.79560633333332</v>
      </c>
      <c r="N1454" s="174">
        <v>177.513057</v>
      </c>
      <c r="O1454" s="174">
        <v>134.17927900000001</v>
      </c>
      <c r="P1454" s="174">
        <v>145.6409965</v>
      </c>
      <c r="Q1454" s="174">
        <v>134.77065299999998</v>
      </c>
      <c r="R1454" s="174">
        <v>125.75461749999999</v>
      </c>
      <c r="S1454" s="174">
        <v>129.1753325</v>
      </c>
      <c r="T1454" s="176">
        <v>168.83729600000001</v>
      </c>
    </row>
    <row r="1455" spans="1:20" x14ac:dyDescent="0.2">
      <c r="A1455" s="182" t="s">
        <v>958</v>
      </c>
      <c r="B1455" s="182" t="s">
        <v>3257</v>
      </c>
      <c r="C1455" s="182" t="s">
        <v>1566</v>
      </c>
      <c r="D1455" s="174">
        <v>68.744412222222223</v>
      </c>
      <c r="E1455" s="174">
        <v>61.943870055555557</v>
      </c>
      <c r="F1455" s="174">
        <v>57.081540833333321</v>
      </c>
      <c r="G1455" s="174">
        <v>59.949149555555564</v>
      </c>
      <c r="H1455" s="174">
        <v>63.992848388888874</v>
      </c>
      <c r="I1455" s="174">
        <v>59.306138777777768</v>
      </c>
      <c r="J1455" s="174">
        <v>61.871436555555547</v>
      </c>
      <c r="K1455" s="174">
        <v>59.469742722222222</v>
      </c>
      <c r="L1455" s="174">
        <v>56.923343277777775</v>
      </c>
      <c r="M1455" s="174">
        <v>59.863438222222207</v>
      </c>
      <c r="N1455" s="174">
        <v>59.374685388888878</v>
      </c>
      <c r="O1455" s="174">
        <v>61.891180277777771</v>
      </c>
      <c r="P1455" s="174">
        <v>62.184040611111101</v>
      </c>
      <c r="Q1455" s="174">
        <v>69.96110444444443</v>
      </c>
      <c r="R1455" s="174">
        <v>59.649766833333352</v>
      </c>
      <c r="S1455" s="174">
        <v>59.765672222222229</v>
      </c>
      <c r="T1455" s="176">
        <v>59.857020055555573</v>
      </c>
    </row>
    <row r="1456" spans="1:20" x14ac:dyDescent="0.2">
      <c r="A1456" s="182" t="s">
        <v>2616</v>
      </c>
      <c r="B1456" s="182" t="s">
        <v>1871</v>
      </c>
      <c r="C1456" s="182" t="s">
        <v>1489</v>
      </c>
      <c r="D1456" s="174">
        <v>20.022404222222221</v>
      </c>
      <c r="E1456" s="174">
        <v>14.519936777777778</v>
      </c>
      <c r="F1456" s="174">
        <v>13.973411055555555</v>
      </c>
      <c r="G1456" s="174">
        <v>14.883519777777776</v>
      </c>
      <c r="H1456" s="174">
        <v>13.79706444444445</v>
      </c>
      <c r="I1456" s="174">
        <v>13.91773233333333</v>
      </c>
      <c r="J1456" s="174">
        <v>14.492737333333334</v>
      </c>
      <c r="K1456" s="174">
        <v>14.785427166666668</v>
      </c>
      <c r="L1456" s="174">
        <v>13.934311944444444</v>
      </c>
      <c r="M1456" s="174">
        <v>13.08893961111111</v>
      </c>
      <c r="N1456" s="174">
        <v>18.017100944444444</v>
      </c>
      <c r="O1456" s="174">
        <v>20.421712555555555</v>
      </c>
      <c r="P1456" s="174">
        <v>21.337003666666668</v>
      </c>
      <c r="Q1456" s="174">
        <v>21.458225166666669</v>
      </c>
      <c r="R1456" s="174">
        <v>18.337784555555558</v>
      </c>
      <c r="S1456" s="174">
        <v>18.601700611111109</v>
      </c>
      <c r="T1456" s="176">
        <v>19.681142277777781</v>
      </c>
    </row>
    <row r="1457" spans="1:20" x14ac:dyDescent="0.2">
      <c r="A1457" s="182" t="s">
        <v>2617</v>
      </c>
      <c r="B1457" s="182" t="s">
        <v>466</v>
      </c>
      <c r="C1457" s="182" t="s">
        <v>1489</v>
      </c>
      <c r="D1457" s="174">
        <v>27.50261444444444</v>
      </c>
      <c r="E1457" s="174">
        <v>24.041334944444444</v>
      </c>
      <c r="F1457" s="174">
        <v>22.402431111111113</v>
      </c>
      <c r="G1457" s="174">
        <v>22.566217000000002</v>
      </c>
      <c r="H1457" s="174">
        <v>23.064132111111107</v>
      </c>
      <c r="I1457" s="174">
        <v>22.563785333333332</v>
      </c>
      <c r="J1457" s="174">
        <v>22.63245377777778</v>
      </c>
      <c r="K1457" s="174">
        <v>22.665306055555551</v>
      </c>
      <c r="L1457" s="174">
        <v>22.643016277777779</v>
      </c>
      <c r="M1457" s="174">
        <v>22.870825111111113</v>
      </c>
      <c r="N1457" s="174">
        <v>23.52816516666666</v>
      </c>
      <c r="O1457" s="174">
        <v>24.074112944444444</v>
      </c>
      <c r="P1457" s="174">
        <v>22.621135166666665</v>
      </c>
      <c r="Q1457" s="174">
        <v>24.362942555555559</v>
      </c>
      <c r="R1457" s="174">
        <v>23.337450944444438</v>
      </c>
      <c r="S1457" s="174">
        <v>23.399831388888884</v>
      </c>
      <c r="T1457" s="176">
        <v>24.06615988888889</v>
      </c>
    </row>
    <row r="1458" spans="1:20" x14ac:dyDescent="0.2">
      <c r="A1458" s="182" t="s">
        <v>3786</v>
      </c>
      <c r="B1458" s="182" t="s">
        <v>54</v>
      </c>
      <c r="C1458" s="182" t="s">
        <v>1489</v>
      </c>
      <c r="D1458" s="174">
        <v>56.998867388888897</v>
      </c>
      <c r="E1458" s="174">
        <v>44.101394444444438</v>
      </c>
      <c r="F1458" s="174">
        <v>40.675793111111112</v>
      </c>
      <c r="G1458" s="174">
        <v>42.101632333333342</v>
      </c>
      <c r="H1458" s="174">
        <v>42.934533666666674</v>
      </c>
      <c r="I1458" s="174">
        <v>41.561870666666664</v>
      </c>
      <c r="J1458" s="174">
        <v>41.734745611111101</v>
      </c>
      <c r="K1458" s="174">
        <v>40.815318166666657</v>
      </c>
      <c r="L1458" s="174">
        <v>46.657706666666655</v>
      </c>
      <c r="M1458" s="174">
        <v>49.968721444444441</v>
      </c>
      <c r="N1458" s="174">
        <v>51.835791444444439</v>
      </c>
      <c r="O1458" s="174">
        <v>57.163541888888886</v>
      </c>
      <c r="P1458" s="174">
        <v>49.551444722222229</v>
      </c>
      <c r="Q1458" s="174">
        <v>57.476087611111126</v>
      </c>
      <c r="R1458" s="174">
        <v>53.672221666666672</v>
      </c>
      <c r="S1458" s="174">
        <v>56.518389277777779</v>
      </c>
      <c r="T1458" s="176">
        <v>65.4995186111111</v>
      </c>
    </row>
    <row r="1459" spans="1:20" x14ac:dyDescent="0.2">
      <c r="A1459" s="182" t="s">
        <v>3761</v>
      </c>
      <c r="B1459" s="182" t="s">
        <v>141</v>
      </c>
      <c r="C1459" s="182" t="s">
        <v>1489</v>
      </c>
      <c r="D1459" s="174">
        <v>63.01024444444446</v>
      </c>
      <c r="E1459" s="174">
        <v>57.469320444444456</v>
      </c>
      <c r="F1459" s="174">
        <v>54.05931877777779</v>
      </c>
      <c r="G1459" s="174">
        <v>54.396802666666666</v>
      </c>
      <c r="H1459" s="174">
        <v>52.993241111111104</v>
      </c>
      <c r="I1459" s="174">
        <v>50.852246944444452</v>
      </c>
      <c r="J1459" s="174">
        <v>49.664801499999996</v>
      </c>
      <c r="K1459" s="174">
        <v>50.137491500000003</v>
      </c>
      <c r="L1459" s="174">
        <v>49.832731777777767</v>
      </c>
      <c r="M1459" s="174">
        <v>52.204593277777775</v>
      </c>
      <c r="N1459" s="174">
        <v>55.191571277777776</v>
      </c>
      <c r="O1459" s="174">
        <v>59.877676444444447</v>
      </c>
      <c r="P1459" s="174">
        <v>58.322232999999997</v>
      </c>
      <c r="Q1459" s="174">
        <v>65.263172722222222</v>
      </c>
      <c r="R1459" s="174">
        <v>60.808512777777779</v>
      </c>
      <c r="S1459" s="174">
        <v>61.211540777777778</v>
      </c>
      <c r="T1459" s="176">
        <v>70.753774333333311</v>
      </c>
    </row>
    <row r="1460" spans="1:20" x14ac:dyDescent="0.2">
      <c r="A1460" s="182" t="s">
        <v>2618</v>
      </c>
      <c r="B1460" s="182" t="s">
        <v>227</v>
      </c>
      <c r="C1460" s="182" t="s">
        <v>1489</v>
      </c>
      <c r="D1460" s="174">
        <v>13.222693166666666</v>
      </c>
      <c r="E1460" s="174">
        <v>12.262160555555557</v>
      </c>
      <c r="F1460" s="174">
        <v>11.760667833333331</v>
      </c>
      <c r="G1460" s="174">
        <v>11.63547911111111</v>
      </c>
      <c r="H1460" s="174">
        <v>11.436158833333332</v>
      </c>
      <c r="I1460" s="174">
        <v>11.397055222222223</v>
      </c>
      <c r="J1460" s="174">
        <v>11.518498500000002</v>
      </c>
      <c r="K1460" s="174">
        <v>11.534820722222223</v>
      </c>
      <c r="L1460" s="174">
        <v>11.907731666666665</v>
      </c>
      <c r="M1460" s="174">
        <v>12.326698611111111</v>
      </c>
      <c r="N1460" s="174">
        <v>11.99054977777778</v>
      </c>
      <c r="O1460" s="174">
        <v>12.344852444444443</v>
      </c>
      <c r="P1460" s="174">
        <v>11.765763833333331</v>
      </c>
      <c r="Q1460" s="174">
        <v>12.475257055555556</v>
      </c>
      <c r="R1460" s="174">
        <v>11.891451611111112</v>
      </c>
      <c r="S1460" s="174">
        <v>11.613158666666667</v>
      </c>
      <c r="T1460" s="176">
        <v>11.770251444444447</v>
      </c>
    </row>
    <row r="1461" spans="1:20" x14ac:dyDescent="0.2">
      <c r="A1461" s="182" t="s">
        <v>2619</v>
      </c>
      <c r="B1461" s="182" t="s">
        <v>499</v>
      </c>
      <c r="C1461" s="182" t="s">
        <v>1489</v>
      </c>
      <c r="D1461" s="174">
        <v>31.924745111111108</v>
      </c>
      <c r="E1461" s="174">
        <v>25.790439611111111</v>
      </c>
      <c r="F1461" s="174">
        <v>24.355112944444439</v>
      </c>
      <c r="G1461" s="174">
        <v>24.440525722222226</v>
      </c>
      <c r="H1461" s="174">
        <v>23.874340833333335</v>
      </c>
      <c r="I1461" s="174">
        <v>20.688460388888888</v>
      </c>
      <c r="J1461" s="174">
        <v>20.782841555555553</v>
      </c>
      <c r="K1461" s="174">
        <v>20.611626888888892</v>
      </c>
      <c r="L1461" s="174">
        <v>21.21018188888889</v>
      </c>
      <c r="M1461" s="174">
        <v>19.410645611111111</v>
      </c>
      <c r="N1461" s="174">
        <v>19.662112666666662</v>
      </c>
      <c r="O1461" s="174">
        <v>20.760493222222223</v>
      </c>
      <c r="P1461" s="174">
        <v>20.186252777777778</v>
      </c>
      <c r="Q1461" s="174">
        <v>21.530546111111111</v>
      </c>
      <c r="R1461" s="174">
        <v>21.290592277777776</v>
      </c>
      <c r="S1461" s="174">
        <v>21.194864777777777</v>
      </c>
      <c r="T1461" s="176">
        <v>21.34336877777778</v>
      </c>
    </row>
    <row r="1462" spans="1:20" x14ac:dyDescent="0.2">
      <c r="A1462" s="182" t="s">
        <v>2620</v>
      </c>
      <c r="B1462" s="182" t="s">
        <v>510</v>
      </c>
      <c r="C1462" s="182" t="s">
        <v>1489</v>
      </c>
      <c r="D1462" s="174">
        <v>4.9611707222222226</v>
      </c>
      <c r="E1462" s="174">
        <v>4.2470118888888884</v>
      </c>
      <c r="F1462" s="174">
        <v>4.2074427222222219</v>
      </c>
      <c r="G1462" s="174">
        <v>4.1159806666666672</v>
      </c>
      <c r="H1462" s="174">
        <v>4.122528833333333</v>
      </c>
      <c r="I1462" s="174">
        <v>4.2002154444444439</v>
      </c>
      <c r="J1462" s="174">
        <v>4.187116722222223</v>
      </c>
      <c r="K1462" s="174">
        <v>4.1506291666666666</v>
      </c>
      <c r="L1462" s="174">
        <v>4.2728197777777783</v>
      </c>
      <c r="M1462" s="174">
        <v>4.2955092777777777</v>
      </c>
      <c r="N1462" s="174">
        <v>4.3286765555555551</v>
      </c>
      <c r="O1462" s="174">
        <v>4.5325584999999995</v>
      </c>
      <c r="P1462" s="174">
        <v>4.0671147777777783</v>
      </c>
      <c r="Q1462" s="174">
        <v>4.2012400555555551</v>
      </c>
      <c r="R1462" s="174">
        <v>4.1648351666666672</v>
      </c>
      <c r="S1462" s="174">
        <v>4.0287739444444446</v>
      </c>
      <c r="T1462" s="176">
        <v>4.0384345000000001</v>
      </c>
    </row>
    <row r="1463" spans="1:20" x14ac:dyDescent="0.2">
      <c r="A1463" s="182" t="s">
        <v>2621</v>
      </c>
      <c r="B1463" s="182" t="s">
        <v>53</v>
      </c>
      <c r="C1463" s="182" t="s">
        <v>1489</v>
      </c>
      <c r="D1463" s="174">
        <v>3.5249191111111116</v>
      </c>
      <c r="E1463" s="174">
        <v>3.4226142777777775</v>
      </c>
      <c r="F1463" s="174">
        <v>3.2927498333333336</v>
      </c>
      <c r="G1463" s="174">
        <v>3.2353061666666667</v>
      </c>
      <c r="H1463" s="174">
        <v>3.2482463888888891</v>
      </c>
      <c r="I1463" s="174">
        <v>3.2709245555555557</v>
      </c>
      <c r="J1463" s="174">
        <v>3.3289120000000003</v>
      </c>
      <c r="K1463" s="174">
        <v>3.2720666666666665</v>
      </c>
      <c r="L1463" s="174">
        <v>3.1981902222222218</v>
      </c>
      <c r="M1463" s="174">
        <v>3.2621223333333331</v>
      </c>
      <c r="N1463" s="174">
        <v>3.299736166666666</v>
      </c>
      <c r="O1463" s="174">
        <v>3.2883154444444442</v>
      </c>
      <c r="P1463" s="174">
        <v>3.2263139444444446</v>
      </c>
      <c r="Q1463" s="174">
        <v>3.3583231666666666</v>
      </c>
      <c r="R1463" s="174">
        <v>3.3842118888888888</v>
      </c>
      <c r="S1463" s="174">
        <v>3.2464216111111117</v>
      </c>
      <c r="T1463" s="176">
        <v>3.1305587777777779</v>
      </c>
    </row>
    <row r="1464" spans="1:20" x14ac:dyDescent="0.2">
      <c r="A1464" s="182" t="s">
        <v>3299</v>
      </c>
      <c r="B1464" s="182" t="s">
        <v>3300</v>
      </c>
      <c r="C1464" s="182" t="s">
        <v>1489</v>
      </c>
      <c r="D1464" s="174">
        <v>33.317107</v>
      </c>
      <c r="E1464" s="174">
        <v>31.95915855555555</v>
      </c>
      <c r="F1464" s="174">
        <v>31.993029944444444</v>
      </c>
      <c r="G1464" s="174">
        <v>31.848302277777773</v>
      </c>
      <c r="H1464" s="174">
        <v>31.476501444444441</v>
      </c>
      <c r="I1464" s="174">
        <v>31.646157666666667</v>
      </c>
      <c r="J1464" s="174">
        <v>32.11303783333333</v>
      </c>
      <c r="K1464" s="174">
        <v>31.807569888888889</v>
      </c>
      <c r="L1464" s="174">
        <v>31.737520944444455</v>
      </c>
      <c r="M1464" s="174">
        <v>32.10327761111111</v>
      </c>
      <c r="N1464" s="174">
        <v>32.122424444444441</v>
      </c>
      <c r="O1464" s="174">
        <v>33.64991933333333</v>
      </c>
      <c r="P1464" s="174">
        <v>33.610424611111107</v>
      </c>
      <c r="Q1464" s="174">
        <v>32.603360444444448</v>
      </c>
      <c r="R1464" s="174">
        <v>32.584459833333334</v>
      </c>
      <c r="S1464" s="174">
        <v>32.793936222222214</v>
      </c>
      <c r="T1464" s="176">
        <v>32.270359888888891</v>
      </c>
    </row>
    <row r="1465" spans="1:20" x14ac:dyDescent="0.2">
      <c r="A1465" s="182" t="s">
        <v>3473</v>
      </c>
      <c r="B1465" s="182" t="s">
        <v>3474</v>
      </c>
      <c r="C1465" s="182" t="s">
        <v>1489</v>
      </c>
      <c r="D1465" s="174">
        <v>37.844387944444442</v>
      </c>
      <c r="E1465" s="174">
        <v>35.881360222222227</v>
      </c>
      <c r="F1465" s="174">
        <v>35.925004222222221</v>
      </c>
      <c r="G1465" s="174">
        <v>35.655925388888889</v>
      </c>
      <c r="H1465" s="174">
        <v>35.04448822222222</v>
      </c>
      <c r="I1465" s="174">
        <v>35.74116883333334</v>
      </c>
      <c r="J1465" s="174">
        <v>36.151201444444439</v>
      </c>
      <c r="K1465" s="174">
        <v>35.905741111111119</v>
      </c>
      <c r="L1465" s="174">
        <v>35.973620944444441</v>
      </c>
      <c r="M1465" s="174">
        <v>36.280754666666667</v>
      </c>
      <c r="N1465" s="174">
        <v>36.218747055555554</v>
      </c>
      <c r="O1465" s="174">
        <v>37.296880055555548</v>
      </c>
      <c r="P1465" s="174">
        <v>37.232851722222222</v>
      </c>
      <c r="Q1465" s="174">
        <v>36.400453888888883</v>
      </c>
      <c r="R1465" s="174">
        <v>36.274175222222226</v>
      </c>
      <c r="S1465" s="174">
        <v>36.178431222222223</v>
      </c>
      <c r="T1465" s="176">
        <v>36.299635388888895</v>
      </c>
    </row>
    <row r="1466" spans="1:20" x14ac:dyDescent="0.2">
      <c r="A1466" s="182" t="s">
        <v>3586</v>
      </c>
      <c r="B1466" s="182" t="s">
        <v>888</v>
      </c>
      <c r="C1466" s="182" t="s">
        <v>1489</v>
      </c>
      <c r="D1466" s="174">
        <v>28.462295111111114</v>
      </c>
      <c r="E1466" s="174">
        <v>26.609711222222224</v>
      </c>
      <c r="F1466" s="174">
        <v>24.244985055555556</v>
      </c>
      <c r="G1466" s="174">
        <v>24.351507611111103</v>
      </c>
      <c r="H1466" s="174">
        <v>23.502224999999996</v>
      </c>
      <c r="I1466" s="174">
        <v>24.114732166666663</v>
      </c>
      <c r="J1466" s="174">
        <v>24.312529444444444</v>
      </c>
      <c r="K1466" s="174">
        <v>26.199256222222218</v>
      </c>
      <c r="L1466" s="174">
        <v>22.684102277777779</v>
      </c>
      <c r="M1466" s="174">
        <v>26.728102333333329</v>
      </c>
      <c r="N1466" s="174">
        <v>35.463306444444441</v>
      </c>
      <c r="O1466" s="174">
        <v>32.575633611111115</v>
      </c>
      <c r="P1466" s="174">
        <v>32.743190444444437</v>
      </c>
      <c r="Q1466" s="174">
        <v>28.464780833333336</v>
      </c>
      <c r="R1466" s="174">
        <v>33.348924499999995</v>
      </c>
      <c r="S1466" s="174">
        <v>26.553758388888888</v>
      </c>
      <c r="T1466" s="176">
        <v>26.413662388888888</v>
      </c>
    </row>
    <row r="1467" spans="1:20" x14ac:dyDescent="0.2">
      <c r="A1467" s="182" t="s">
        <v>3587</v>
      </c>
      <c r="B1467" s="182" t="s">
        <v>1302</v>
      </c>
      <c r="C1467" s="182" t="s">
        <v>1489</v>
      </c>
      <c r="D1467" s="174">
        <v>26.759125000000001</v>
      </c>
      <c r="E1467" s="174">
        <v>26.966169833333336</v>
      </c>
      <c r="F1467" s="174">
        <v>23.800936333333336</v>
      </c>
      <c r="G1467" s="174">
        <v>23.237668777777778</v>
      </c>
      <c r="H1467" s="174">
        <v>23.022051999999999</v>
      </c>
      <c r="I1467" s="174">
        <v>22.633170111111113</v>
      </c>
      <c r="J1467" s="174">
        <v>22.334222277777783</v>
      </c>
      <c r="K1467" s="174">
        <v>25.641097000000002</v>
      </c>
      <c r="L1467" s="174">
        <v>22.668859777777776</v>
      </c>
      <c r="M1467" s="174">
        <v>26.285246166666667</v>
      </c>
      <c r="N1467" s="174">
        <v>31.713879166666661</v>
      </c>
      <c r="O1467" s="174">
        <v>31.840702666666669</v>
      </c>
      <c r="P1467" s="174">
        <v>27.242684500000003</v>
      </c>
      <c r="Q1467" s="174">
        <v>27.955724222222223</v>
      </c>
      <c r="R1467" s="174">
        <v>35.051610444444435</v>
      </c>
      <c r="S1467" s="174">
        <v>24.162964166666669</v>
      </c>
      <c r="T1467" s="176">
        <v>26.015947611111116</v>
      </c>
    </row>
    <row r="1468" spans="1:20" x14ac:dyDescent="0.2">
      <c r="A1468" s="182" t="s">
        <v>3870</v>
      </c>
      <c r="B1468" s="182" t="s">
        <v>3871</v>
      </c>
      <c r="C1468" s="182" t="s">
        <v>1489</v>
      </c>
      <c r="D1468" s="174">
        <v>94.358535071428562</v>
      </c>
      <c r="E1468" s="174">
        <v>89.702808214285724</v>
      </c>
      <c r="F1468" s="174">
        <v>91.614399571428592</v>
      </c>
      <c r="G1468" s="174">
        <v>91.082244999999986</v>
      </c>
      <c r="H1468" s="174">
        <v>89.109163857142832</v>
      </c>
      <c r="I1468" s="174">
        <v>86.905487428571405</v>
      </c>
      <c r="J1468" s="174">
        <v>86.643313000000006</v>
      </c>
      <c r="K1468" s="174">
        <v>85.829545785714274</v>
      </c>
      <c r="L1468" s="174">
        <v>85.883300857142856</v>
      </c>
      <c r="M1468" s="174">
        <v>86.095240285714254</v>
      </c>
      <c r="N1468" s="174">
        <v>85.504161857142861</v>
      </c>
      <c r="O1468" s="174">
        <v>85.390129499999986</v>
      </c>
      <c r="P1468" s="174">
        <v>85.318495428571424</v>
      </c>
      <c r="Q1468" s="174">
        <v>88.366561571428562</v>
      </c>
      <c r="R1468" s="174">
        <v>87.694635928571429</v>
      </c>
      <c r="S1468" s="174">
        <v>88.575113357142854</v>
      </c>
      <c r="T1468" s="176">
        <v>88.179887285714287</v>
      </c>
    </row>
    <row r="1469" spans="1:20" x14ac:dyDescent="0.2">
      <c r="A1469" s="182" t="s">
        <v>2622</v>
      </c>
      <c r="B1469" s="182" t="s">
        <v>590</v>
      </c>
      <c r="C1469" s="182" t="s">
        <v>1489</v>
      </c>
      <c r="D1469" s="174">
        <v>70.356564055555566</v>
      </c>
      <c r="E1469" s="174">
        <v>50.200052999999997</v>
      </c>
      <c r="F1469" s="174">
        <v>49.855380111111117</v>
      </c>
      <c r="G1469" s="174">
        <v>49.420803111111113</v>
      </c>
      <c r="H1469" s="174">
        <v>48.970053499999999</v>
      </c>
      <c r="I1469" s="174">
        <v>49.466809944444449</v>
      </c>
      <c r="J1469" s="174">
        <v>50.705089944444438</v>
      </c>
      <c r="K1469" s="174">
        <v>50.170699166666672</v>
      </c>
      <c r="L1469" s="174">
        <v>48.78942961111111</v>
      </c>
      <c r="M1469" s="174">
        <v>48.573055611111108</v>
      </c>
      <c r="N1469" s="174">
        <v>49.053220833333341</v>
      </c>
      <c r="O1469" s="174">
        <v>50.314391055555568</v>
      </c>
      <c r="P1469" s="174">
        <v>48.133575277777766</v>
      </c>
      <c r="Q1469" s="174">
        <v>49.296232166666663</v>
      </c>
      <c r="R1469" s="174">
        <v>47.823012999999989</v>
      </c>
      <c r="S1469" s="174">
        <v>47.952541944444441</v>
      </c>
      <c r="T1469" s="176">
        <v>48.141279833333343</v>
      </c>
    </row>
    <row r="1470" spans="1:20" x14ac:dyDescent="0.2">
      <c r="A1470" s="182" t="s">
        <v>3356</v>
      </c>
      <c r="B1470" s="182" t="s">
        <v>56</v>
      </c>
      <c r="C1470" s="182" t="s">
        <v>1489</v>
      </c>
      <c r="D1470" s="174">
        <v>6.3142606111111119</v>
      </c>
      <c r="E1470" s="174">
        <v>4.5086924999999995</v>
      </c>
      <c r="F1470" s="174">
        <v>4.4068336666666665</v>
      </c>
      <c r="G1470" s="174">
        <v>4.2063173888888876</v>
      </c>
      <c r="H1470" s="174">
        <v>3.9624537222222234</v>
      </c>
      <c r="I1470" s="174">
        <v>4.1125102222222223</v>
      </c>
      <c r="J1470" s="174">
        <v>3.9924344444444446</v>
      </c>
      <c r="K1470" s="174">
        <v>3.8815939999999998</v>
      </c>
      <c r="L1470" s="174">
        <v>3.9519182777777768</v>
      </c>
      <c r="M1470" s="174">
        <v>4.0734321666666666</v>
      </c>
      <c r="N1470" s="174">
        <v>3.913241277777777</v>
      </c>
      <c r="O1470" s="174">
        <v>5.4881908333333325</v>
      </c>
      <c r="P1470" s="174">
        <v>3.9465925555555552</v>
      </c>
      <c r="Q1470" s="174">
        <v>4.6191130555555553</v>
      </c>
      <c r="R1470" s="174">
        <v>4.7136526666666656</v>
      </c>
      <c r="S1470" s="174">
        <v>4.091058888888889</v>
      </c>
      <c r="T1470" s="176">
        <v>4.1874689444444435</v>
      </c>
    </row>
    <row r="1471" spans="1:20" x14ac:dyDescent="0.2">
      <c r="A1471" s="182" t="s">
        <v>3355</v>
      </c>
      <c r="B1471" s="182" t="s">
        <v>233</v>
      </c>
      <c r="C1471" s="182" t="s">
        <v>1489</v>
      </c>
      <c r="D1471" s="174">
        <v>4.7866078333333322</v>
      </c>
      <c r="E1471" s="174">
        <v>4.117005777777778</v>
      </c>
      <c r="F1471" s="174">
        <v>4.0986114444444448</v>
      </c>
      <c r="G1471" s="174">
        <v>3.9104004444444436</v>
      </c>
      <c r="H1471" s="174">
        <v>3.8855252222222214</v>
      </c>
      <c r="I1471" s="174">
        <v>3.9317078333333333</v>
      </c>
      <c r="J1471" s="174">
        <v>3.9081619444444442</v>
      </c>
      <c r="K1471" s="174">
        <v>3.8933552777777782</v>
      </c>
      <c r="L1471" s="174">
        <v>3.9705468888888893</v>
      </c>
      <c r="M1471" s="174">
        <v>4.1102489444444439</v>
      </c>
      <c r="N1471" s="174">
        <v>4.0103080555555559</v>
      </c>
      <c r="O1471" s="174">
        <v>4.4567496111111105</v>
      </c>
      <c r="P1471" s="174">
        <v>4.1560909444444443</v>
      </c>
      <c r="Q1471" s="174">
        <v>4.012776722222223</v>
      </c>
      <c r="R1471" s="174">
        <v>3.9561242222222219</v>
      </c>
      <c r="S1471" s="174">
        <v>3.9964007777777777</v>
      </c>
      <c r="T1471" s="176">
        <v>3.9110032777777772</v>
      </c>
    </row>
    <row r="1472" spans="1:20" x14ac:dyDescent="0.2">
      <c r="A1472" s="182" t="s">
        <v>3354</v>
      </c>
      <c r="B1472" s="182" t="s">
        <v>55</v>
      </c>
      <c r="C1472" s="182" t="s">
        <v>1489</v>
      </c>
      <c r="D1472" s="174">
        <v>5.188809222222222</v>
      </c>
      <c r="E1472" s="174">
        <v>3.9529564444444452</v>
      </c>
      <c r="F1472" s="174">
        <v>3.9117151111111119</v>
      </c>
      <c r="G1472" s="174">
        <v>3.9365925555555554</v>
      </c>
      <c r="H1472" s="174">
        <v>3.7543281666666672</v>
      </c>
      <c r="I1472" s="174">
        <v>3.8036673333333328</v>
      </c>
      <c r="J1472" s="174">
        <v>3.827891444444445</v>
      </c>
      <c r="K1472" s="174">
        <v>3.7948245555555555</v>
      </c>
      <c r="L1472" s="174">
        <v>3.8016015555555551</v>
      </c>
      <c r="M1472" s="174">
        <v>3.9845734444444449</v>
      </c>
      <c r="N1472" s="174">
        <v>3.8353179444444438</v>
      </c>
      <c r="O1472" s="174">
        <v>4.0456326666666662</v>
      </c>
      <c r="P1472" s="174">
        <v>3.7430888888888894</v>
      </c>
      <c r="Q1472" s="174">
        <v>3.8863016666666663</v>
      </c>
      <c r="R1472" s="174">
        <v>3.8506303333333332</v>
      </c>
      <c r="S1472" s="174">
        <v>3.7205578888888886</v>
      </c>
      <c r="T1472" s="176">
        <v>3.8192219999999995</v>
      </c>
    </row>
    <row r="1473" spans="1:20" x14ac:dyDescent="0.2">
      <c r="A1473" s="182" t="s">
        <v>3358</v>
      </c>
      <c r="B1473" s="182" t="s">
        <v>57</v>
      </c>
      <c r="C1473" s="182" t="s">
        <v>1489</v>
      </c>
      <c r="D1473" s="174">
        <v>13.534538000000001</v>
      </c>
      <c r="E1473" s="174">
        <v>11.808485833333334</v>
      </c>
      <c r="F1473" s="174">
        <v>11.726426999999999</v>
      </c>
      <c r="G1473" s="174">
        <v>11.659834222222223</v>
      </c>
      <c r="H1473" s="174">
        <v>11.762711666666668</v>
      </c>
      <c r="I1473" s="174">
        <v>11.911916055555558</v>
      </c>
      <c r="J1473" s="174">
        <v>12.084505499999999</v>
      </c>
      <c r="K1473" s="174">
        <v>11.774619222222224</v>
      </c>
      <c r="L1473" s="174">
        <v>12.200876000000001</v>
      </c>
      <c r="M1473" s="174">
        <v>11.928646055555555</v>
      </c>
      <c r="N1473" s="174">
        <v>12.012955222222224</v>
      </c>
      <c r="O1473" s="174">
        <v>12.038163388888888</v>
      </c>
      <c r="P1473" s="174">
        <v>11.6725855</v>
      </c>
      <c r="Q1473" s="174">
        <v>12.092036000000002</v>
      </c>
      <c r="R1473" s="174">
        <v>12.082505722222223</v>
      </c>
      <c r="S1473" s="174">
        <v>12.254335722222223</v>
      </c>
      <c r="T1473" s="176">
        <v>13.016468222222219</v>
      </c>
    </row>
    <row r="1474" spans="1:20" x14ac:dyDescent="0.2">
      <c r="A1474" s="182" t="s">
        <v>2623</v>
      </c>
      <c r="B1474" s="182" t="s">
        <v>69</v>
      </c>
      <c r="C1474" s="182" t="s">
        <v>1489</v>
      </c>
      <c r="D1474" s="174">
        <v>20.492231499999999</v>
      </c>
      <c r="E1474" s="174">
        <v>18.888363055555558</v>
      </c>
      <c r="F1474" s="174">
        <v>18.673509722222224</v>
      </c>
      <c r="G1474" s="174">
        <v>17.72602638888889</v>
      </c>
      <c r="H1474" s="174">
        <v>17.557013999999999</v>
      </c>
      <c r="I1474" s="174">
        <v>17.813425055555555</v>
      </c>
      <c r="J1474" s="174">
        <v>18.458088888888888</v>
      </c>
      <c r="K1474" s="174">
        <v>18.23531938888889</v>
      </c>
      <c r="L1474" s="174">
        <v>17.519244555555552</v>
      </c>
      <c r="M1474" s="174">
        <v>18.377613555555556</v>
      </c>
      <c r="N1474" s="174">
        <v>17.357377666666665</v>
      </c>
      <c r="O1474" s="174">
        <v>20.331080611111112</v>
      </c>
      <c r="P1474" s="174">
        <v>17.771919444444443</v>
      </c>
      <c r="Q1474" s="174">
        <v>18.832304944444445</v>
      </c>
      <c r="R1474" s="174">
        <v>18.021851888888889</v>
      </c>
      <c r="S1474" s="174">
        <v>17.292666944444441</v>
      </c>
      <c r="T1474" s="176">
        <v>16.870074944444443</v>
      </c>
    </row>
    <row r="1475" spans="1:20" x14ac:dyDescent="0.2">
      <c r="A1475" s="182" t="s">
        <v>2624</v>
      </c>
      <c r="B1475" s="182" t="s">
        <v>230</v>
      </c>
      <c r="C1475" s="182" t="s">
        <v>1489</v>
      </c>
      <c r="D1475" s="174">
        <v>9.2869884444444448</v>
      </c>
      <c r="E1475" s="174">
        <v>7.2436955555555569</v>
      </c>
      <c r="F1475" s="174">
        <v>7.2590288888888885</v>
      </c>
      <c r="G1475" s="174">
        <v>6.7470308888888884</v>
      </c>
      <c r="H1475" s="174">
        <v>6.6787499444444443</v>
      </c>
      <c r="I1475" s="174">
        <v>7.0994240555555548</v>
      </c>
      <c r="J1475" s="174">
        <v>7.1972550000000002</v>
      </c>
      <c r="K1475" s="174">
        <v>6.9510275000000004</v>
      </c>
      <c r="L1475" s="174">
        <v>6.62908638888889</v>
      </c>
      <c r="M1475" s="174">
        <v>7.1760912222222215</v>
      </c>
      <c r="N1475" s="174">
        <v>6.934289555555555</v>
      </c>
      <c r="O1475" s="174">
        <v>10.46423072222222</v>
      </c>
      <c r="P1475" s="174">
        <v>7.1038183888888895</v>
      </c>
      <c r="Q1475" s="174">
        <v>7.8445357222222221</v>
      </c>
      <c r="R1475" s="174">
        <v>8.3712228888888891</v>
      </c>
      <c r="S1475" s="174">
        <v>6.9410662777777778</v>
      </c>
      <c r="T1475" s="176">
        <v>6.9938268333333333</v>
      </c>
    </row>
    <row r="1476" spans="1:20" x14ac:dyDescent="0.2">
      <c r="A1476" s="182" t="s">
        <v>2625</v>
      </c>
      <c r="B1476" s="182" t="s">
        <v>512</v>
      </c>
      <c r="C1476" s="182" t="s">
        <v>1489</v>
      </c>
      <c r="D1476" s="174">
        <v>21.971928888888893</v>
      </c>
      <c r="E1476" s="174">
        <v>18.932799944444447</v>
      </c>
      <c r="F1476" s="174">
        <v>18.90099994444445</v>
      </c>
      <c r="G1476" s="174">
        <v>18.162834722222222</v>
      </c>
      <c r="H1476" s="174">
        <v>18.535728055555555</v>
      </c>
      <c r="I1476" s="174">
        <v>18.601707333333334</v>
      </c>
      <c r="J1476" s="174">
        <v>18.606385722222228</v>
      </c>
      <c r="K1476" s="174">
        <v>18.342889111111113</v>
      </c>
      <c r="L1476" s="174">
        <v>17.746546666666667</v>
      </c>
      <c r="M1476" s="174">
        <v>17.944345555555557</v>
      </c>
      <c r="N1476" s="174">
        <v>17.367354277777778</v>
      </c>
      <c r="O1476" s="174">
        <v>18.071025500000001</v>
      </c>
      <c r="P1476" s="174">
        <v>17.28003988888889</v>
      </c>
      <c r="Q1476" s="174">
        <v>18.490955444444445</v>
      </c>
      <c r="R1476" s="174">
        <v>17.794238444444446</v>
      </c>
      <c r="S1476" s="174">
        <v>17.992651833333337</v>
      </c>
      <c r="T1476" s="176">
        <v>18.325529000000003</v>
      </c>
    </row>
    <row r="1477" spans="1:20" x14ac:dyDescent="0.2">
      <c r="A1477" s="182" t="s">
        <v>2626</v>
      </c>
      <c r="B1477" s="182" t="s">
        <v>70</v>
      </c>
      <c r="C1477" s="182" t="s">
        <v>1489</v>
      </c>
      <c r="D1477" s="174">
        <v>30.522936999999999</v>
      </c>
      <c r="E1477" s="174">
        <v>26.525622166666668</v>
      </c>
      <c r="F1477" s="174">
        <v>26.430329722222222</v>
      </c>
      <c r="G1477" s="174">
        <v>26.041501555555559</v>
      </c>
      <c r="H1477" s="174">
        <v>26.210099722222221</v>
      </c>
      <c r="I1477" s="174">
        <v>25.647449333333334</v>
      </c>
      <c r="J1477" s="174">
        <v>25.469724333333339</v>
      </c>
      <c r="K1477" s="174">
        <v>25.284784333333331</v>
      </c>
      <c r="L1477" s="174">
        <v>25.359760166666668</v>
      </c>
      <c r="M1477" s="174">
        <v>25.622193611111108</v>
      </c>
      <c r="N1477" s="174">
        <v>25.592286444444444</v>
      </c>
      <c r="O1477" s="174">
        <v>27.981950888888889</v>
      </c>
      <c r="P1477" s="174">
        <v>26.017929722222217</v>
      </c>
      <c r="Q1477" s="174">
        <v>26.867698666666669</v>
      </c>
      <c r="R1477" s="174">
        <v>25.752765888888892</v>
      </c>
      <c r="S1477" s="174">
        <v>25.406021722222224</v>
      </c>
      <c r="T1477" s="176">
        <v>25.272076444444444</v>
      </c>
    </row>
    <row r="1478" spans="1:20" x14ac:dyDescent="0.2">
      <c r="A1478" s="182" t="s">
        <v>2627</v>
      </c>
      <c r="B1478" s="182" t="s">
        <v>73</v>
      </c>
      <c r="C1478" s="182" t="s">
        <v>1489</v>
      </c>
      <c r="D1478" s="174">
        <v>90.693459055555564</v>
      </c>
      <c r="E1478" s="174">
        <v>65.927727222222202</v>
      </c>
      <c r="F1478" s="174">
        <v>75.455718333333323</v>
      </c>
      <c r="G1478" s="174">
        <v>62.853175833333324</v>
      </c>
      <c r="H1478" s="174">
        <v>58.311310555555551</v>
      </c>
      <c r="I1478" s="174">
        <v>56.785973055555559</v>
      </c>
      <c r="J1478" s="174">
        <v>53.724614555555561</v>
      </c>
      <c r="K1478" s="174">
        <v>56.513135222222218</v>
      </c>
      <c r="L1478" s="174">
        <v>55.886249333333339</v>
      </c>
      <c r="M1478" s="174">
        <v>56.686858666666659</v>
      </c>
      <c r="N1478" s="174">
        <v>63.739072277777773</v>
      </c>
      <c r="O1478" s="174">
        <v>69.714987555555552</v>
      </c>
      <c r="P1478" s="174">
        <v>70.035014499999988</v>
      </c>
      <c r="Q1478" s="174">
        <v>89.877138722222227</v>
      </c>
      <c r="R1478" s="174">
        <v>64.840478944444456</v>
      </c>
      <c r="S1478" s="174">
        <v>60.179998055555558</v>
      </c>
      <c r="T1478" s="176">
        <v>60.827206277777769</v>
      </c>
    </row>
    <row r="1479" spans="1:20" x14ac:dyDescent="0.2">
      <c r="A1479" s="182" t="s">
        <v>2628</v>
      </c>
      <c r="B1479" s="182" t="s">
        <v>696</v>
      </c>
      <c r="C1479" s="182" t="s">
        <v>1489</v>
      </c>
      <c r="D1479" s="174">
        <v>25.654799166666663</v>
      </c>
      <c r="E1479" s="174">
        <v>24.233617555555547</v>
      </c>
      <c r="F1479" s="174">
        <v>23.594210444444442</v>
      </c>
      <c r="G1479" s="174">
        <v>23.66862555555555</v>
      </c>
      <c r="H1479" s="174">
        <v>24.106941444444445</v>
      </c>
      <c r="I1479" s="174">
        <v>23.352018166666667</v>
      </c>
      <c r="J1479" s="174">
        <v>23.45424366666667</v>
      </c>
      <c r="K1479" s="174">
        <v>23.450569722222227</v>
      </c>
      <c r="L1479" s="174">
        <v>23.815132666666663</v>
      </c>
      <c r="M1479" s="174">
        <v>23.743867999999999</v>
      </c>
      <c r="N1479" s="174">
        <v>24.281168888888889</v>
      </c>
      <c r="O1479" s="174">
        <v>24.521260166666664</v>
      </c>
      <c r="P1479" s="174">
        <v>23.968211611111109</v>
      </c>
      <c r="Q1479" s="174">
        <v>26.369737611111109</v>
      </c>
      <c r="R1479" s="174">
        <v>24.83888972222222</v>
      </c>
      <c r="S1479" s="174">
        <v>23.934168166666666</v>
      </c>
      <c r="T1479" s="176">
        <v>24.310850555555554</v>
      </c>
    </row>
    <row r="1480" spans="1:20" x14ac:dyDescent="0.2">
      <c r="A1480" s="182" t="s">
        <v>2629</v>
      </c>
      <c r="B1480" s="182" t="s">
        <v>406</v>
      </c>
      <c r="C1480" s="182" t="s">
        <v>1489</v>
      </c>
      <c r="D1480" s="174">
        <v>16.024417222222219</v>
      </c>
      <c r="E1480" s="174">
        <v>13.454163888888889</v>
      </c>
      <c r="F1480" s="174">
        <v>13.187447388888891</v>
      </c>
      <c r="G1480" s="174">
        <v>12.656021055555554</v>
      </c>
      <c r="H1480" s="174">
        <v>12.63184522222222</v>
      </c>
      <c r="I1480" s="174">
        <v>12.800934000000002</v>
      </c>
      <c r="J1480" s="174">
        <v>12.779985833333333</v>
      </c>
      <c r="K1480" s="174">
        <v>12.85594288888889</v>
      </c>
      <c r="L1480" s="174">
        <v>13.383476944444446</v>
      </c>
      <c r="M1480" s="174">
        <v>13.022690611111109</v>
      </c>
      <c r="N1480" s="174">
        <v>13.615713166666668</v>
      </c>
      <c r="O1480" s="174">
        <v>14.573720222222221</v>
      </c>
      <c r="P1480" s="174">
        <v>13.824419944444443</v>
      </c>
      <c r="Q1480" s="174">
        <v>13.810725500000002</v>
      </c>
      <c r="R1480" s="174">
        <v>13.749154722222224</v>
      </c>
      <c r="S1480" s="174">
        <v>13.708298777777777</v>
      </c>
      <c r="T1480" s="176">
        <v>14.582397500000001</v>
      </c>
    </row>
    <row r="1481" spans="1:20" x14ac:dyDescent="0.2">
      <c r="A1481" s="182" t="s">
        <v>2630</v>
      </c>
      <c r="B1481" s="182" t="s">
        <v>213</v>
      </c>
      <c r="C1481" s="182" t="s">
        <v>1489</v>
      </c>
      <c r="D1481" s="174">
        <v>11.009486833333334</v>
      </c>
      <c r="E1481" s="174">
        <v>9.8239728888888909</v>
      </c>
      <c r="F1481" s="174">
        <v>9.6521264999999996</v>
      </c>
      <c r="G1481" s="174">
        <v>9.4494736666666679</v>
      </c>
      <c r="H1481" s="174">
        <v>9.4467850555555568</v>
      </c>
      <c r="I1481" s="174">
        <v>9.4278992777777759</v>
      </c>
      <c r="J1481" s="174">
        <v>9.399835000000003</v>
      </c>
      <c r="K1481" s="174">
        <v>9.1555384444444439</v>
      </c>
      <c r="L1481" s="174">
        <v>9.2854868888888884</v>
      </c>
      <c r="M1481" s="174">
        <v>9.7008653333333346</v>
      </c>
      <c r="N1481" s="174">
        <v>9.7090096111111119</v>
      </c>
      <c r="O1481" s="174">
        <v>10.638509166666665</v>
      </c>
      <c r="P1481" s="174">
        <v>9.9626340555555544</v>
      </c>
      <c r="Q1481" s="174">
        <v>9.8918644444444439</v>
      </c>
      <c r="R1481" s="174">
        <v>10.290926944444443</v>
      </c>
      <c r="S1481" s="174">
        <v>9.7477242777777757</v>
      </c>
      <c r="T1481" s="176">
        <v>9.6848540000000014</v>
      </c>
    </row>
    <row r="1482" spans="1:20" x14ac:dyDescent="0.2">
      <c r="A1482" s="182" t="s">
        <v>2631</v>
      </c>
      <c r="B1482" s="182" t="s">
        <v>72</v>
      </c>
      <c r="C1482" s="182" t="s">
        <v>1489</v>
      </c>
      <c r="D1482" s="174">
        <v>142.57337977777777</v>
      </c>
      <c r="E1482" s="174">
        <v>109.07750049999997</v>
      </c>
      <c r="F1482" s="174">
        <v>107.06661677777777</v>
      </c>
      <c r="G1482" s="174">
        <v>105.56249138888887</v>
      </c>
      <c r="H1482" s="174">
        <v>107.76369238888888</v>
      </c>
      <c r="I1482" s="174">
        <v>94.448425333333319</v>
      </c>
      <c r="J1482" s="174">
        <v>99.911663166666656</v>
      </c>
      <c r="K1482" s="174">
        <v>93.138572722222222</v>
      </c>
      <c r="L1482" s="174">
        <v>92.958167055555535</v>
      </c>
      <c r="M1482" s="174">
        <v>93.948948388888894</v>
      </c>
      <c r="N1482" s="174">
        <v>91.207736166666649</v>
      </c>
      <c r="O1482" s="174">
        <v>91.330196277777787</v>
      </c>
      <c r="P1482" s="174">
        <v>96.005400111111101</v>
      </c>
      <c r="Q1482" s="174">
        <v>107.21276155555556</v>
      </c>
      <c r="R1482" s="174">
        <v>98.562110277777776</v>
      </c>
      <c r="S1482" s="174">
        <v>99.119252055555563</v>
      </c>
      <c r="T1482" s="176">
        <v>99.963335944444438</v>
      </c>
    </row>
    <row r="1483" spans="1:20" x14ac:dyDescent="0.2">
      <c r="A1483" s="182" t="s">
        <v>2632</v>
      </c>
      <c r="B1483" s="182" t="s">
        <v>1872</v>
      </c>
      <c r="C1483" s="182" t="s">
        <v>1489</v>
      </c>
      <c r="D1483" s="174">
        <v>31.996632277777778</v>
      </c>
      <c r="E1483" s="174">
        <v>22.920515777777776</v>
      </c>
      <c r="F1483" s="174">
        <v>22.465614944444443</v>
      </c>
      <c r="G1483" s="174">
        <v>22.401425833333334</v>
      </c>
      <c r="H1483" s="174">
        <v>21.013585166666665</v>
      </c>
      <c r="I1483" s="174">
        <v>21.102627499999997</v>
      </c>
      <c r="J1483" s="174">
        <v>22.139083555555558</v>
      </c>
      <c r="K1483" s="174">
        <v>21.677240277777784</v>
      </c>
      <c r="L1483" s="174">
        <v>23.457926555555556</v>
      </c>
      <c r="M1483" s="174">
        <v>23.647981000000001</v>
      </c>
      <c r="N1483" s="174">
        <v>27.088407333333336</v>
      </c>
      <c r="O1483" s="174">
        <v>29.628952833333333</v>
      </c>
      <c r="P1483" s="174">
        <v>29.476163888888891</v>
      </c>
      <c r="Q1483" s="174">
        <v>34.729303999999999</v>
      </c>
      <c r="R1483" s="174">
        <v>28.0549255</v>
      </c>
      <c r="S1483" s="174">
        <v>27.062694944444445</v>
      </c>
      <c r="T1483" s="176">
        <v>27.706783888888886</v>
      </c>
    </row>
    <row r="1484" spans="1:20" x14ac:dyDescent="0.2">
      <c r="A1484" s="182" t="s">
        <v>2633</v>
      </c>
      <c r="B1484" s="182" t="s">
        <v>603</v>
      </c>
      <c r="C1484" s="182" t="s">
        <v>1489</v>
      </c>
      <c r="D1484" s="174">
        <v>21.906947833333334</v>
      </c>
      <c r="E1484" s="174">
        <v>19.698018666666659</v>
      </c>
      <c r="F1484" s="174">
        <v>19.072693999999998</v>
      </c>
      <c r="G1484" s="174">
        <v>19.000697111111108</v>
      </c>
      <c r="H1484" s="174">
        <v>19.735002833333333</v>
      </c>
      <c r="I1484" s="174">
        <v>19.112103111111114</v>
      </c>
      <c r="J1484" s="174">
        <v>19.121925500000007</v>
      </c>
      <c r="K1484" s="174">
        <v>19.311840166666666</v>
      </c>
      <c r="L1484" s="174">
        <v>19.19932122222222</v>
      </c>
      <c r="M1484" s="174">
        <v>19.844824611111108</v>
      </c>
      <c r="N1484" s="174">
        <v>19.474311388888893</v>
      </c>
      <c r="O1484" s="174">
        <v>20.296852888888889</v>
      </c>
      <c r="P1484" s="174">
        <v>19.407425833333335</v>
      </c>
      <c r="Q1484" s="174">
        <v>20.766315055555552</v>
      </c>
      <c r="R1484" s="174">
        <v>19.371713499999998</v>
      </c>
      <c r="S1484" s="174">
        <v>19.376725055555553</v>
      </c>
      <c r="T1484" s="176">
        <v>20.126861222222225</v>
      </c>
    </row>
    <row r="1485" spans="1:20" x14ac:dyDescent="0.2">
      <c r="A1485" s="182" t="s">
        <v>2634</v>
      </c>
      <c r="B1485" s="182" t="s">
        <v>602</v>
      </c>
      <c r="C1485" s="182" t="s">
        <v>1489</v>
      </c>
      <c r="D1485" s="174">
        <v>37.252121611111107</v>
      </c>
      <c r="E1485" s="174">
        <v>28.68333633333333</v>
      </c>
      <c r="F1485" s="174">
        <v>28.968642333333335</v>
      </c>
      <c r="G1485" s="174">
        <v>30.067860555555555</v>
      </c>
      <c r="H1485" s="174">
        <v>28.290631277777781</v>
      </c>
      <c r="I1485" s="174">
        <v>26.664396222222223</v>
      </c>
      <c r="J1485" s="174">
        <v>27.952413777777778</v>
      </c>
      <c r="K1485" s="174">
        <v>29.569098388888886</v>
      </c>
      <c r="L1485" s="174">
        <v>27.705159111111108</v>
      </c>
      <c r="M1485" s="174">
        <v>27.203375222222224</v>
      </c>
      <c r="N1485" s="174">
        <v>29.603631222222223</v>
      </c>
      <c r="O1485" s="174">
        <v>29.301883333333333</v>
      </c>
      <c r="P1485" s="174">
        <v>29.975989055555559</v>
      </c>
      <c r="Q1485" s="174">
        <v>33.016268333333329</v>
      </c>
      <c r="R1485" s="174">
        <v>29.929472944444441</v>
      </c>
      <c r="S1485" s="174">
        <v>27.506149944444445</v>
      </c>
      <c r="T1485" s="176">
        <v>26.904944555555559</v>
      </c>
    </row>
    <row r="1486" spans="1:20" x14ac:dyDescent="0.2">
      <c r="A1486" s="182" t="s">
        <v>2635</v>
      </c>
      <c r="B1486" s="182" t="s">
        <v>881</v>
      </c>
      <c r="C1486" s="182" t="s">
        <v>1489</v>
      </c>
      <c r="D1486" s="174">
        <v>96.08937516666667</v>
      </c>
      <c r="E1486" s="174">
        <v>83.545155444444447</v>
      </c>
      <c r="F1486" s="174">
        <v>90.180712777777785</v>
      </c>
      <c r="G1486" s="174">
        <v>79.170687833333332</v>
      </c>
      <c r="H1486" s="174">
        <v>75.633140944444449</v>
      </c>
      <c r="I1486" s="174">
        <v>73.889027444444437</v>
      </c>
      <c r="J1486" s="174">
        <v>73.333669722222226</v>
      </c>
      <c r="K1486" s="174">
        <v>73.966962444444434</v>
      </c>
      <c r="L1486" s="174">
        <v>73.218093611111115</v>
      </c>
      <c r="M1486" s="174">
        <v>72.820141388888885</v>
      </c>
      <c r="N1486" s="174">
        <v>72.470588611111125</v>
      </c>
      <c r="O1486" s="174">
        <v>74.394279944444463</v>
      </c>
      <c r="P1486" s="174">
        <v>82.490244222222216</v>
      </c>
      <c r="Q1486" s="174">
        <v>75.206533555555552</v>
      </c>
      <c r="R1486" s="174">
        <v>68.370354222222218</v>
      </c>
      <c r="S1486" s="174">
        <v>69.708547722222221</v>
      </c>
      <c r="T1486" s="176">
        <v>69.994492166666674</v>
      </c>
    </row>
    <row r="1487" spans="1:20" x14ac:dyDescent="0.2">
      <c r="A1487" s="182" t="s">
        <v>2636</v>
      </c>
      <c r="B1487" s="182" t="s">
        <v>960</v>
      </c>
      <c r="C1487" s="182" t="s">
        <v>1489</v>
      </c>
      <c r="D1487" s="174">
        <v>17.654242833333328</v>
      </c>
      <c r="E1487" s="174">
        <v>13.063792722222221</v>
      </c>
      <c r="F1487" s="174">
        <v>13.174368111111113</v>
      </c>
      <c r="G1487" s="174">
        <v>12.238237833333335</v>
      </c>
      <c r="H1487" s="174">
        <v>12.375542944444444</v>
      </c>
      <c r="I1487" s="174">
        <v>12.763350111111112</v>
      </c>
      <c r="J1487" s="174">
        <v>12.582953999999999</v>
      </c>
      <c r="K1487" s="174">
        <v>12.0668065</v>
      </c>
      <c r="L1487" s="174">
        <v>12.226044166666666</v>
      </c>
      <c r="M1487" s="174">
        <v>12.003647722222221</v>
      </c>
      <c r="N1487" s="174">
        <v>12.082519388888889</v>
      </c>
      <c r="O1487" s="174">
        <v>12.500668277777775</v>
      </c>
      <c r="P1487" s="174">
        <v>12.580407888888892</v>
      </c>
      <c r="Q1487" s="174">
        <v>12.553909166666667</v>
      </c>
      <c r="R1487" s="174">
        <v>12.483097333333333</v>
      </c>
      <c r="S1487" s="174">
        <v>12.638723555555554</v>
      </c>
      <c r="T1487" s="176">
        <v>12.696441388888889</v>
      </c>
    </row>
    <row r="1488" spans="1:20" x14ac:dyDescent="0.2">
      <c r="A1488" s="182" t="s">
        <v>2637</v>
      </c>
      <c r="B1488" s="182" t="s">
        <v>1534</v>
      </c>
      <c r="C1488" s="182" t="s">
        <v>1489</v>
      </c>
      <c r="D1488" s="174">
        <v>38.16908605555556</v>
      </c>
      <c r="E1488" s="174">
        <v>36.884444000000002</v>
      </c>
      <c r="F1488" s="174">
        <v>37.144449777777787</v>
      </c>
      <c r="G1488" s="174">
        <v>37.053908944444437</v>
      </c>
      <c r="H1488" s="174">
        <v>36.723710944444449</v>
      </c>
      <c r="I1488" s="174">
        <v>37.246498055555563</v>
      </c>
      <c r="J1488" s="174">
        <v>36.689006388888892</v>
      </c>
      <c r="K1488" s="174">
        <v>36.741245444444445</v>
      </c>
      <c r="L1488" s="174">
        <v>36.664389166666666</v>
      </c>
      <c r="M1488" s="174">
        <v>37.138279888888889</v>
      </c>
      <c r="N1488" s="174">
        <v>36.41822061111111</v>
      </c>
      <c r="O1488" s="174">
        <v>37.768646777777775</v>
      </c>
      <c r="P1488" s="174">
        <v>38.391715166666671</v>
      </c>
      <c r="Q1488" s="174">
        <v>36.925758777777773</v>
      </c>
      <c r="R1488" s="174">
        <v>36.759098888888879</v>
      </c>
      <c r="S1488" s="174">
        <v>36.709177555555556</v>
      </c>
      <c r="T1488" s="176">
        <v>36.663749388888888</v>
      </c>
    </row>
    <row r="1489" spans="1:20" x14ac:dyDescent="0.2">
      <c r="A1489" s="182" t="s">
        <v>2638</v>
      </c>
      <c r="B1489" s="182" t="s">
        <v>1803</v>
      </c>
      <c r="C1489" s="182" t="s">
        <v>1489</v>
      </c>
      <c r="D1489" s="174">
        <v>105.69483727777778</v>
      </c>
      <c r="E1489" s="174">
        <v>99.773739055555552</v>
      </c>
      <c r="F1489" s="174">
        <v>98.194339388888906</v>
      </c>
      <c r="G1489" s="174">
        <v>97.255579722222222</v>
      </c>
      <c r="H1489" s="174">
        <v>97.2125216111111</v>
      </c>
      <c r="I1489" s="174">
        <v>93.881391222222234</v>
      </c>
      <c r="J1489" s="174">
        <v>94.989418888888906</v>
      </c>
      <c r="K1489" s="174">
        <v>93.419504777777803</v>
      </c>
      <c r="L1489" s="174">
        <v>91.764989833333317</v>
      </c>
      <c r="M1489" s="174">
        <v>92.07390599999998</v>
      </c>
      <c r="N1489" s="174">
        <v>92.837880166666693</v>
      </c>
      <c r="O1489" s="174">
        <v>103.05998805555558</v>
      </c>
      <c r="P1489" s="174">
        <v>95.445017777777778</v>
      </c>
      <c r="Q1489" s="174">
        <v>100.23520500000001</v>
      </c>
      <c r="R1489" s="174">
        <v>97.664499666666657</v>
      </c>
      <c r="S1489" s="174">
        <v>95.895236055555543</v>
      </c>
      <c r="T1489" s="176">
        <v>92.19697161111111</v>
      </c>
    </row>
    <row r="1490" spans="1:20" x14ac:dyDescent="0.2">
      <c r="A1490" s="182" t="s">
        <v>2639</v>
      </c>
      <c r="B1490" s="182" t="s">
        <v>589</v>
      </c>
      <c r="C1490" s="182" t="s">
        <v>1489</v>
      </c>
      <c r="D1490" s="174">
        <v>53.426398333333331</v>
      </c>
      <c r="E1490" s="174">
        <v>52.555099277777771</v>
      </c>
      <c r="F1490" s="174">
        <v>52.575621222222225</v>
      </c>
      <c r="G1490" s="174">
        <v>52.024012722222231</v>
      </c>
      <c r="H1490" s="174">
        <v>52.597213166666656</v>
      </c>
      <c r="I1490" s="174">
        <v>52.165135833333331</v>
      </c>
      <c r="J1490" s="174">
        <v>52.407134944444437</v>
      </c>
      <c r="K1490" s="174">
        <v>53.100602555555561</v>
      </c>
      <c r="L1490" s="174">
        <v>52.386868555555559</v>
      </c>
      <c r="M1490" s="174">
        <v>53.106483333333337</v>
      </c>
      <c r="N1490" s="174">
        <v>52.385835611111112</v>
      </c>
      <c r="O1490" s="174">
        <v>53.954621111111109</v>
      </c>
      <c r="P1490" s="174">
        <v>52.40986627777778</v>
      </c>
      <c r="Q1490" s="174">
        <v>52.358469388888892</v>
      </c>
      <c r="R1490" s="174">
        <v>52.237178777777778</v>
      </c>
      <c r="S1490" s="174">
        <v>51.976627277777787</v>
      </c>
      <c r="T1490" s="176">
        <v>52.468887055555562</v>
      </c>
    </row>
    <row r="1491" spans="1:20" x14ac:dyDescent="0.2">
      <c r="A1491" s="182" t="s">
        <v>3195</v>
      </c>
      <c r="B1491" s="182" t="s">
        <v>3196</v>
      </c>
      <c r="C1491" s="182" t="s">
        <v>1489</v>
      </c>
      <c r="D1491" s="174">
        <v>19.356350666666668</v>
      </c>
      <c r="E1491" s="174">
        <v>17.918063833333335</v>
      </c>
      <c r="F1491" s="174">
        <v>17.873140055555567</v>
      </c>
      <c r="G1491" s="174">
        <v>17.602892333333333</v>
      </c>
      <c r="H1491" s="174">
        <v>17.383726000000003</v>
      </c>
      <c r="I1491" s="174">
        <v>17.435518111111108</v>
      </c>
      <c r="J1491" s="174">
        <v>16.756948944444446</v>
      </c>
      <c r="K1491" s="174">
        <v>16.681467777777776</v>
      </c>
      <c r="L1491" s="174">
        <v>16.394180055555559</v>
      </c>
      <c r="M1491" s="174">
        <v>16.607032444444442</v>
      </c>
      <c r="N1491" s="174">
        <v>16.262198166666668</v>
      </c>
      <c r="O1491" s="174">
        <v>16.525038500000001</v>
      </c>
      <c r="P1491" s="174">
        <v>16.307066000000003</v>
      </c>
      <c r="Q1491" s="174">
        <v>16.933682055555561</v>
      </c>
      <c r="R1491" s="174">
        <v>16.856469166666667</v>
      </c>
      <c r="S1491" s="174">
        <v>16.905046000000002</v>
      </c>
      <c r="T1491" s="176">
        <v>17.391708944444446</v>
      </c>
    </row>
    <row r="1492" spans="1:20" x14ac:dyDescent="0.2">
      <c r="A1492" s="182" t="s">
        <v>2640</v>
      </c>
      <c r="B1492" s="182" t="s">
        <v>167</v>
      </c>
      <c r="C1492" s="182" t="s">
        <v>1489</v>
      </c>
      <c r="D1492" s="174">
        <v>8.3142023888888872</v>
      </c>
      <c r="E1492" s="174">
        <v>6.6841876111111098</v>
      </c>
      <c r="F1492" s="174">
        <v>6.3994776666666668</v>
      </c>
      <c r="G1492" s="174">
        <v>6.448424055555555</v>
      </c>
      <c r="H1492" s="174">
        <v>6.2564959999999994</v>
      </c>
      <c r="I1492" s="174">
        <v>6.2216370555555569</v>
      </c>
      <c r="J1492" s="174">
        <v>6.1976876666666687</v>
      </c>
      <c r="K1492" s="174">
        <v>6.0353450555555561</v>
      </c>
      <c r="L1492" s="174">
        <v>6.0996720000000018</v>
      </c>
      <c r="M1492" s="174">
        <v>6.0989332777777783</v>
      </c>
      <c r="N1492" s="174">
        <v>5.9052707777777762</v>
      </c>
      <c r="O1492" s="174">
        <v>6.420166444444444</v>
      </c>
      <c r="P1492" s="174">
        <v>6.0193500555555559</v>
      </c>
      <c r="Q1492" s="174">
        <v>5.9453743333333335</v>
      </c>
      <c r="R1492" s="174">
        <v>6.050800555555556</v>
      </c>
      <c r="S1492" s="174">
        <v>6.1356434999999996</v>
      </c>
      <c r="T1492" s="176">
        <v>5.9918763888888886</v>
      </c>
    </row>
    <row r="1493" spans="1:20" x14ac:dyDescent="0.2">
      <c r="A1493" s="182" t="s">
        <v>2641</v>
      </c>
      <c r="B1493" s="182" t="s">
        <v>109</v>
      </c>
      <c r="C1493" s="182" t="s">
        <v>1489</v>
      </c>
      <c r="D1493" s="174">
        <v>7.2401677777777786</v>
      </c>
      <c r="E1493" s="174">
        <v>4.9281217222222224</v>
      </c>
      <c r="F1493" s="174">
        <v>4.844308777777778</v>
      </c>
      <c r="G1493" s="174">
        <v>4.9664754444444448</v>
      </c>
      <c r="H1493" s="174">
        <v>4.8339448333333328</v>
      </c>
      <c r="I1493" s="174">
        <v>4.7409997777777777</v>
      </c>
      <c r="J1493" s="174">
        <v>4.8435099444444454</v>
      </c>
      <c r="K1493" s="174">
        <v>4.7262408888888894</v>
      </c>
      <c r="L1493" s="174">
        <v>5.0136092222222217</v>
      </c>
      <c r="M1493" s="174">
        <v>4.8484490000000005</v>
      </c>
      <c r="N1493" s="174">
        <v>4.9911921111111113</v>
      </c>
      <c r="O1493" s="174">
        <v>5.4969804444444446</v>
      </c>
      <c r="P1493" s="174">
        <v>4.9866083888888886</v>
      </c>
      <c r="Q1493" s="174">
        <v>5.0375524444444455</v>
      </c>
      <c r="R1493" s="174">
        <v>5.0941201666666664</v>
      </c>
      <c r="S1493" s="174">
        <v>5.115671333333335</v>
      </c>
      <c r="T1493" s="176">
        <v>5.0650071666666667</v>
      </c>
    </row>
    <row r="1494" spans="1:20" x14ac:dyDescent="0.2">
      <c r="A1494" s="182" t="s">
        <v>2642</v>
      </c>
      <c r="B1494" s="182" t="s">
        <v>513</v>
      </c>
      <c r="C1494" s="182" t="s">
        <v>1489</v>
      </c>
      <c r="D1494" s="174">
        <v>45.72613172222222</v>
      </c>
      <c r="E1494" s="174">
        <v>33.531624388888893</v>
      </c>
      <c r="F1494" s="174">
        <v>33.498718333333329</v>
      </c>
      <c r="G1494" s="174">
        <v>32.635379722222218</v>
      </c>
      <c r="H1494" s="174">
        <v>37.48577788888889</v>
      </c>
      <c r="I1494" s="174">
        <v>33.127921555555552</v>
      </c>
      <c r="J1494" s="174">
        <v>33.845844722222218</v>
      </c>
      <c r="K1494" s="174">
        <v>32.156310777777783</v>
      </c>
      <c r="L1494" s="174">
        <v>34.374185944444449</v>
      </c>
      <c r="M1494" s="174">
        <v>36.085543611111106</v>
      </c>
      <c r="N1494" s="174">
        <v>34.188315333333335</v>
      </c>
      <c r="O1494" s="174">
        <v>42.52157311111111</v>
      </c>
      <c r="P1494" s="174">
        <v>36.324443944444447</v>
      </c>
      <c r="Q1494" s="174">
        <v>40.369006166666665</v>
      </c>
      <c r="R1494" s="174">
        <v>38.049844611111112</v>
      </c>
      <c r="S1494" s="174">
        <v>36.834573611111111</v>
      </c>
      <c r="T1494" s="176">
        <v>31.780445944444448</v>
      </c>
    </row>
    <row r="1495" spans="1:20" x14ac:dyDescent="0.2">
      <c r="A1495" s="182" t="s">
        <v>2643</v>
      </c>
      <c r="B1495" s="182" t="s">
        <v>733</v>
      </c>
      <c r="C1495" s="182" t="s">
        <v>1489</v>
      </c>
      <c r="D1495" s="174">
        <v>54.603086722222223</v>
      </c>
      <c r="E1495" s="174">
        <v>50.971592166666674</v>
      </c>
      <c r="F1495" s="174">
        <v>50.812083333333334</v>
      </c>
      <c r="G1495" s="174">
        <v>51.012392000000006</v>
      </c>
      <c r="H1495" s="174">
        <v>50.78673911111111</v>
      </c>
      <c r="I1495" s="174">
        <v>50.537113111111111</v>
      </c>
      <c r="J1495" s="174">
        <v>50.645285833333332</v>
      </c>
      <c r="K1495" s="174">
        <v>49.644080611111107</v>
      </c>
      <c r="L1495" s="174">
        <v>49.337473722222221</v>
      </c>
      <c r="M1495" s="174">
        <v>49.931953</v>
      </c>
      <c r="N1495" s="174">
        <v>49.872977722222217</v>
      </c>
      <c r="O1495" s="174">
        <v>52.818998666666666</v>
      </c>
      <c r="P1495" s="174">
        <v>51.918612833333341</v>
      </c>
      <c r="Q1495" s="174">
        <v>53.346359222222219</v>
      </c>
      <c r="R1495" s="174">
        <v>53.471335333333329</v>
      </c>
      <c r="S1495" s="174">
        <v>51.913105055555555</v>
      </c>
      <c r="T1495" s="176">
        <v>50.659519555555548</v>
      </c>
    </row>
    <row r="1496" spans="1:20" x14ac:dyDescent="0.2">
      <c r="A1496" s="182" t="s">
        <v>2644</v>
      </c>
      <c r="B1496" s="182" t="s">
        <v>1153</v>
      </c>
      <c r="C1496" s="182" t="s">
        <v>1489</v>
      </c>
      <c r="D1496" s="174">
        <v>31.691658333333336</v>
      </c>
      <c r="E1496" s="174">
        <v>25.685994000000001</v>
      </c>
      <c r="F1496" s="174">
        <v>24.820614666666664</v>
      </c>
      <c r="G1496" s="174">
        <v>24.245261111111112</v>
      </c>
      <c r="H1496" s="174">
        <v>24.62839683333333</v>
      </c>
      <c r="I1496" s="174">
        <v>24.157567777777775</v>
      </c>
      <c r="J1496" s="174">
        <v>21.594280055555554</v>
      </c>
      <c r="K1496" s="174">
        <v>21.486822055555553</v>
      </c>
      <c r="L1496" s="174">
        <v>21.677214166666666</v>
      </c>
      <c r="M1496" s="174">
        <v>21.825135833333334</v>
      </c>
      <c r="N1496" s="174">
        <v>21.613618166666672</v>
      </c>
      <c r="O1496" s="174">
        <v>22.759065444444449</v>
      </c>
      <c r="P1496" s="174">
        <v>22.127718388888887</v>
      </c>
      <c r="Q1496" s="174">
        <v>21.895943166666669</v>
      </c>
      <c r="R1496" s="174">
        <v>21.369934222222223</v>
      </c>
      <c r="S1496" s="174">
        <v>21.311814166666668</v>
      </c>
      <c r="T1496" s="176">
        <v>21.939871388888889</v>
      </c>
    </row>
    <row r="1497" spans="1:20" x14ac:dyDescent="0.2">
      <c r="A1497" s="182" t="s">
        <v>2645</v>
      </c>
      <c r="B1497" s="182" t="s">
        <v>732</v>
      </c>
      <c r="C1497" s="182" t="s">
        <v>1489</v>
      </c>
      <c r="D1497" s="174">
        <v>19.120949722222221</v>
      </c>
      <c r="E1497" s="174">
        <v>16.71111461111111</v>
      </c>
      <c r="F1497" s="174">
        <v>16.8188855</v>
      </c>
      <c r="G1497" s="174">
        <v>16.440191055555559</v>
      </c>
      <c r="H1497" s="174">
        <v>16.567634444444444</v>
      </c>
      <c r="I1497" s="174">
        <v>16.29082861111111</v>
      </c>
      <c r="J1497" s="174">
        <v>16.08832977777778</v>
      </c>
      <c r="K1497" s="174">
        <v>15.966761444444444</v>
      </c>
      <c r="L1497" s="174">
        <v>15.985748444444445</v>
      </c>
      <c r="M1497" s="174">
        <v>16.055950611111115</v>
      </c>
      <c r="N1497" s="174">
        <v>14.965036944444442</v>
      </c>
      <c r="O1497" s="174">
        <v>16.121235055555555</v>
      </c>
      <c r="P1497" s="174">
        <v>15.838039555555557</v>
      </c>
      <c r="Q1497" s="174">
        <v>15.971695722222226</v>
      </c>
      <c r="R1497" s="174">
        <v>16.57139316666667</v>
      </c>
      <c r="S1497" s="174">
        <v>16.437201166666668</v>
      </c>
      <c r="T1497" s="176">
        <v>17.30736388888889</v>
      </c>
    </row>
    <row r="1498" spans="1:20" x14ac:dyDescent="0.2">
      <c r="A1498" s="182" t="s">
        <v>2646</v>
      </c>
      <c r="B1498" s="182" t="s">
        <v>74</v>
      </c>
      <c r="C1498" s="182" t="s">
        <v>1489</v>
      </c>
      <c r="D1498" s="174">
        <v>2.1957672222222224</v>
      </c>
      <c r="E1498" s="174">
        <v>1.863544388888889</v>
      </c>
      <c r="F1498" s="174">
        <v>1.8640328333333334</v>
      </c>
      <c r="G1498" s="174">
        <v>1.8927088888888892</v>
      </c>
      <c r="H1498" s="174">
        <v>1.8686527222222225</v>
      </c>
      <c r="I1498" s="174">
        <v>1.9295816111111113</v>
      </c>
      <c r="J1498" s="174">
        <v>1.9360960555555558</v>
      </c>
      <c r="K1498" s="174">
        <v>1.907290277777778</v>
      </c>
      <c r="L1498" s="174">
        <v>2.3278035555555556</v>
      </c>
      <c r="M1498" s="174">
        <v>1.9828670000000004</v>
      </c>
      <c r="N1498" s="174">
        <v>1.9401191666666671</v>
      </c>
      <c r="O1498" s="174">
        <v>2.0254190000000003</v>
      </c>
      <c r="P1498" s="174">
        <v>1.924538166666667</v>
      </c>
      <c r="Q1498" s="174">
        <v>1.961222333333333</v>
      </c>
      <c r="R1498" s="174">
        <v>1.9912717777777782</v>
      </c>
      <c r="S1498" s="174">
        <v>1.9232379444444447</v>
      </c>
      <c r="T1498" s="176">
        <v>1.9090994444444445</v>
      </c>
    </row>
    <row r="1499" spans="1:20" x14ac:dyDescent="0.2">
      <c r="A1499" s="182" t="s">
        <v>2647</v>
      </c>
      <c r="B1499" s="182" t="s">
        <v>317</v>
      </c>
      <c r="C1499" s="182" t="s">
        <v>1489</v>
      </c>
      <c r="D1499" s="174">
        <v>3.0970575</v>
      </c>
      <c r="E1499" s="174">
        <v>2.6933641111111104</v>
      </c>
      <c r="F1499" s="174">
        <v>2.6391164444444448</v>
      </c>
      <c r="G1499" s="174">
        <v>2.7161409444444446</v>
      </c>
      <c r="H1499" s="174">
        <v>2.6647150555555554</v>
      </c>
      <c r="I1499" s="174">
        <v>2.7601883333333332</v>
      </c>
      <c r="J1499" s="174">
        <v>2.7063537777777777</v>
      </c>
      <c r="K1499" s="174">
        <v>2.6650798888888887</v>
      </c>
      <c r="L1499" s="174">
        <v>3.1203472777777779</v>
      </c>
      <c r="M1499" s="174">
        <v>2.9369449444444449</v>
      </c>
      <c r="N1499" s="174">
        <v>2.8162746666666667</v>
      </c>
      <c r="O1499" s="174">
        <v>3.0875415000000004</v>
      </c>
      <c r="P1499" s="174">
        <v>2.7624811111111112</v>
      </c>
      <c r="Q1499" s="174">
        <v>2.7770160555555554</v>
      </c>
      <c r="R1499" s="174">
        <v>2.7700370000000003</v>
      </c>
      <c r="S1499" s="174">
        <v>2.7168533888888891</v>
      </c>
      <c r="T1499" s="176">
        <v>2.683443222222222</v>
      </c>
    </row>
    <row r="1500" spans="1:20" x14ac:dyDescent="0.2">
      <c r="A1500" s="182" t="s">
        <v>2648</v>
      </c>
      <c r="B1500" s="182" t="s">
        <v>166</v>
      </c>
      <c r="C1500" s="182" t="s">
        <v>1489</v>
      </c>
      <c r="D1500" s="174">
        <v>28.541209277777781</v>
      </c>
      <c r="E1500" s="174">
        <v>14.250629222222223</v>
      </c>
      <c r="F1500" s="174">
        <v>12.946363222222224</v>
      </c>
      <c r="G1500" s="174">
        <v>14.199990611111112</v>
      </c>
      <c r="H1500" s="174">
        <v>15.025036222222221</v>
      </c>
      <c r="I1500" s="174">
        <v>12.847112277777779</v>
      </c>
      <c r="J1500" s="174">
        <v>10.972433500000001</v>
      </c>
      <c r="K1500" s="174">
        <v>10.837047222222221</v>
      </c>
      <c r="L1500" s="174">
        <v>11.358251888888891</v>
      </c>
      <c r="M1500" s="174">
        <v>10.533643722222223</v>
      </c>
      <c r="N1500" s="174">
        <v>11.345323611111109</v>
      </c>
      <c r="O1500" s="174">
        <v>14.506396222222223</v>
      </c>
      <c r="P1500" s="174">
        <v>11.011630555555554</v>
      </c>
      <c r="Q1500" s="174">
        <v>10.614308444444443</v>
      </c>
      <c r="R1500" s="174">
        <v>11.683715833333336</v>
      </c>
      <c r="S1500" s="174">
        <v>11.127933500000003</v>
      </c>
      <c r="T1500" s="176">
        <v>10.782741388888887</v>
      </c>
    </row>
    <row r="1501" spans="1:20" x14ac:dyDescent="0.2">
      <c r="A1501" s="182" t="s">
        <v>2649</v>
      </c>
      <c r="B1501" s="182" t="s">
        <v>595</v>
      </c>
      <c r="C1501" s="182" t="s">
        <v>1489</v>
      </c>
      <c r="D1501" s="174">
        <v>60.312493666666668</v>
      </c>
      <c r="E1501" s="174">
        <v>44.962891833333323</v>
      </c>
      <c r="F1501" s="174">
        <v>42.35172161111111</v>
      </c>
      <c r="G1501" s="174">
        <v>44.744550611111109</v>
      </c>
      <c r="H1501" s="174">
        <v>48.055070388888879</v>
      </c>
      <c r="I1501" s="174">
        <v>43.941440888888884</v>
      </c>
      <c r="J1501" s="174">
        <v>44.957945055555555</v>
      </c>
      <c r="K1501" s="174">
        <v>41.298139000000006</v>
      </c>
      <c r="L1501" s="174">
        <v>42.308202888888879</v>
      </c>
      <c r="M1501" s="174">
        <v>45.363810499999992</v>
      </c>
      <c r="N1501" s="174">
        <v>45.74899416666667</v>
      </c>
      <c r="O1501" s="174">
        <v>62.11823600000001</v>
      </c>
      <c r="P1501" s="174">
        <v>50.438150388888893</v>
      </c>
      <c r="Q1501" s="174">
        <v>55.092586166666671</v>
      </c>
      <c r="R1501" s="174">
        <v>53.489841111111126</v>
      </c>
      <c r="S1501" s="174">
        <v>51.556530500000001</v>
      </c>
      <c r="T1501" s="176">
        <v>43.423226666666679</v>
      </c>
    </row>
    <row r="1502" spans="1:20" x14ac:dyDescent="0.2">
      <c r="A1502" s="182" t="s">
        <v>2650</v>
      </c>
      <c r="B1502" s="182" t="s">
        <v>80</v>
      </c>
      <c r="C1502" s="182" t="s">
        <v>1489</v>
      </c>
      <c r="D1502" s="174">
        <v>2.7470333888888891</v>
      </c>
      <c r="E1502" s="174">
        <v>2.7254991111111111</v>
      </c>
      <c r="F1502" s="174">
        <v>2.7253129999999999</v>
      </c>
      <c r="G1502" s="174">
        <v>2.6695329444444447</v>
      </c>
      <c r="H1502" s="174">
        <v>2.6242979444444448</v>
      </c>
      <c r="I1502" s="174">
        <v>2.5704001111111112</v>
      </c>
      <c r="J1502" s="174">
        <v>2.5141633333333333</v>
      </c>
      <c r="K1502" s="174">
        <v>2.5050446666666666</v>
      </c>
      <c r="L1502" s="174">
        <v>2.5380598888888888</v>
      </c>
      <c r="M1502" s="174">
        <v>2.5030537777777777</v>
      </c>
      <c r="N1502" s="174">
        <v>2.519259388888889</v>
      </c>
      <c r="O1502" s="174">
        <v>2.8194540000000003</v>
      </c>
      <c r="P1502" s="174">
        <v>2.4783287222222228</v>
      </c>
      <c r="Q1502" s="174">
        <v>2.5336999444444444</v>
      </c>
      <c r="R1502" s="174">
        <v>2.5067929444444439</v>
      </c>
      <c r="S1502" s="174">
        <v>2.4242572222222218</v>
      </c>
      <c r="T1502" s="176">
        <v>2.5737623333333328</v>
      </c>
    </row>
    <row r="1503" spans="1:20" x14ac:dyDescent="0.2">
      <c r="A1503" s="182" t="s">
        <v>2651</v>
      </c>
      <c r="B1503" s="182" t="s">
        <v>463</v>
      </c>
      <c r="C1503" s="182" t="s">
        <v>1489</v>
      </c>
      <c r="D1503" s="174">
        <v>5.0568412222222214</v>
      </c>
      <c r="E1503" s="174">
        <v>3.7790062222222227</v>
      </c>
      <c r="F1503" s="174">
        <v>3.5513221111111108</v>
      </c>
      <c r="G1503" s="174">
        <v>3.7087008333333338</v>
      </c>
      <c r="H1503" s="174">
        <v>3.5776678333333325</v>
      </c>
      <c r="I1503" s="174">
        <v>3.3801642777777783</v>
      </c>
      <c r="J1503" s="174">
        <v>3.1831617222222222</v>
      </c>
      <c r="K1503" s="174">
        <v>3.3284461666666671</v>
      </c>
      <c r="L1503" s="174">
        <v>3.4249183333333328</v>
      </c>
      <c r="M1503" s="174">
        <v>3.3113323333333331</v>
      </c>
      <c r="N1503" s="174">
        <v>3.3316479444444447</v>
      </c>
      <c r="O1503" s="174">
        <v>3.974273055555555</v>
      </c>
      <c r="P1503" s="174">
        <v>3.3248849444444439</v>
      </c>
      <c r="Q1503" s="174">
        <v>3.4840501111111113</v>
      </c>
      <c r="R1503" s="174">
        <v>3.2880898333333333</v>
      </c>
      <c r="S1503" s="174">
        <v>3.2899338333333339</v>
      </c>
      <c r="T1503" s="176">
        <v>3.1533443333333335</v>
      </c>
    </row>
    <row r="1504" spans="1:20" x14ac:dyDescent="0.2">
      <c r="A1504" s="182" t="s">
        <v>2652</v>
      </c>
      <c r="B1504" s="182" t="s">
        <v>81</v>
      </c>
      <c r="C1504" s="182" t="s">
        <v>1489</v>
      </c>
      <c r="D1504" s="174">
        <v>16.776475666666663</v>
      </c>
      <c r="E1504" s="174">
        <v>16.677982722222225</v>
      </c>
      <c r="F1504" s="174">
        <v>15.971234666666666</v>
      </c>
      <c r="G1504" s="174">
        <v>16.28135961111111</v>
      </c>
      <c r="H1504" s="174">
        <v>15.803310444444442</v>
      </c>
      <c r="I1504" s="174">
        <v>16.014631611111113</v>
      </c>
      <c r="J1504" s="174">
        <v>16.246263388888892</v>
      </c>
      <c r="K1504" s="174">
        <v>16.27918027777778</v>
      </c>
      <c r="L1504" s="174">
        <v>15.963356000000001</v>
      </c>
      <c r="M1504" s="174">
        <v>16.851846500000001</v>
      </c>
      <c r="N1504" s="174">
        <v>16.027738277777779</v>
      </c>
      <c r="O1504" s="174">
        <v>18.976080888888891</v>
      </c>
      <c r="P1504" s="174">
        <v>16.225704944444445</v>
      </c>
      <c r="Q1504" s="174">
        <v>16.70235644444444</v>
      </c>
      <c r="R1504" s="174">
        <v>16.256442666666665</v>
      </c>
      <c r="S1504" s="174">
        <v>16.470383111111111</v>
      </c>
      <c r="T1504" s="176">
        <v>15.940569055555557</v>
      </c>
    </row>
    <row r="1505" spans="1:20" x14ac:dyDescent="0.2">
      <c r="A1505" s="182" t="s">
        <v>2653</v>
      </c>
      <c r="B1505" s="182" t="s">
        <v>82</v>
      </c>
      <c r="C1505" s="182" t="s">
        <v>1489</v>
      </c>
      <c r="D1505" s="174">
        <v>14.930595444444444</v>
      </c>
      <c r="E1505" s="174">
        <v>14.322790666666666</v>
      </c>
      <c r="F1505" s="174">
        <v>13.875132833333332</v>
      </c>
      <c r="G1505" s="174">
        <v>13.546405111111108</v>
      </c>
      <c r="H1505" s="174">
        <v>13.231562333333333</v>
      </c>
      <c r="I1505" s="174">
        <v>13.712372222222221</v>
      </c>
      <c r="J1505" s="174">
        <v>13.72746222222222</v>
      </c>
      <c r="K1505" s="174">
        <v>13.846540222222224</v>
      </c>
      <c r="L1505" s="174">
        <v>13.408004722222223</v>
      </c>
      <c r="M1505" s="174">
        <v>13.554664277777778</v>
      </c>
      <c r="N1505" s="174">
        <v>13.705114666666667</v>
      </c>
      <c r="O1505" s="174">
        <v>16.182430611111112</v>
      </c>
      <c r="P1505" s="174">
        <v>14.43136216666667</v>
      </c>
      <c r="Q1505" s="174">
        <v>14.614849055555554</v>
      </c>
      <c r="R1505" s="174">
        <v>14.34819433333333</v>
      </c>
      <c r="S1505" s="174">
        <v>14.188583222222224</v>
      </c>
      <c r="T1505" s="176">
        <v>14.694534611111111</v>
      </c>
    </row>
    <row r="1506" spans="1:20" x14ac:dyDescent="0.2">
      <c r="A1506" s="182" t="s">
        <v>2654</v>
      </c>
      <c r="B1506" s="182" t="s">
        <v>83</v>
      </c>
      <c r="C1506" s="182" t="s">
        <v>1489</v>
      </c>
      <c r="D1506" s="174">
        <v>3.995820055555555</v>
      </c>
      <c r="E1506" s="174">
        <v>3.7136264444444453</v>
      </c>
      <c r="F1506" s="174">
        <v>3.7055543333333336</v>
      </c>
      <c r="G1506" s="174">
        <v>3.6729831666666666</v>
      </c>
      <c r="H1506" s="174">
        <v>3.6313128333333333</v>
      </c>
      <c r="I1506" s="174">
        <v>3.6762625555555548</v>
      </c>
      <c r="J1506" s="174">
        <v>3.4804523333333335</v>
      </c>
      <c r="K1506" s="174">
        <v>3.5236882222222223</v>
      </c>
      <c r="L1506" s="174">
        <v>3.6147277222222223</v>
      </c>
      <c r="M1506" s="174">
        <v>3.6494077222222217</v>
      </c>
      <c r="N1506" s="174">
        <v>3.6110093333333331</v>
      </c>
      <c r="O1506" s="174">
        <v>3.8923477777777782</v>
      </c>
      <c r="P1506" s="174">
        <v>3.6998011111111109</v>
      </c>
      <c r="Q1506" s="174">
        <v>3.6769624999999997</v>
      </c>
      <c r="R1506" s="174">
        <v>3.5240376111111109</v>
      </c>
      <c r="S1506" s="174">
        <v>3.6833457222222226</v>
      </c>
      <c r="T1506" s="176">
        <v>3.7419046111111118</v>
      </c>
    </row>
    <row r="1507" spans="1:20" x14ac:dyDescent="0.2">
      <c r="A1507" s="182" t="s">
        <v>2655</v>
      </c>
      <c r="B1507" s="182" t="s">
        <v>464</v>
      </c>
      <c r="C1507" s="182" t="s">
        <v>1489</v>
      </c>
      <c r="D1507" s="174">
        <v>5.046366611111111</v>
      </c>
      <c r="E1507" s="174">
        <v>4.5718267777777761</v>
      </c>
      <c r="F1507" s="174">
        <v>4.1037696666666674</v>
      </c>
      <c r="G1507" s="174">
        <v>3.9915267222222224</v>
      </c>
      <c r="H1507" s="174">
        <v>3.8686358333333337</v>
      </c>
      <c r="I1507" s="174">
        <v>3.9608727222222222</v>
      </c>
      <c r="J1507" s="174">
        <v>3.9050578333333337</v>
      </c>
      <c r="K1507" s="174">
        <v>4.0309915000000007</v>
      </c>
      <c r="L1507" s="174">
        <v>4.1124807777777779</v>
      </c>
      <c r="M1507" s="174">
        <v>4.3365813888888889</v>
      </c>
      <c r="N1507" s="174">
        <v>3.9462025555555553</v>
      </c>
      <c r="O1507" s="174">
        <v>5.2158070000000007</v>
      </c>
      <c r="P1507" s="174">
        <v>4.2366773333333345</v>
      </c>
      <c r="Q1507" s="174">
        <v>4.5446504999999995</v>
      </c>
      <c r="R1507" s="174">
        <v>4.1296832777777777</v>
      </c>
      <c r="S1507" s="174">
        <v>4.1066313333333335</v>
      </c>
      <c r="T1507" s="176">
        <v>3.7851527222222217</v>
      </c>
    </row>
    <row r="1508" spans="1:20" x14ac:dyDescent="0.2">
      <c r="A1508" s="182" t="s">
        <v>2656</v>
      </c>
      <c r="B1508" s="182" t="s">
        <v>84</v>
      </c>
      <c r="C1508" s="182" t="s">
        <v>1489</v>
      </c>
      <c r="D1508" s="174">
        <v>6.0960671111111111</v>
      </c>
      <c r="E1508" s="174">
        <v>5.1115368888888888</v>
      </c>
      <c r="F1508" s="174">
        <v>4.9359137222222218</v>
      </c>
      <c r="G1508" s="174">
        <v>4.7910563333333336</v>
      </c>
      <c r="H1508" s="174">
        <v>4.7132803333333335</v>
      </c>
      <c r="I1508" s="174">
        <v>4.8584627777777776</v>
      </c>
      <c r="J1508" s="174">
        <v>4.5290408333333323</v>
      </c>
      <c r="K1508" s="174">
        <v>4.5001481666666674</v>
      </c>
      <c r="L1508" s="174">
        <v>4.412185833333333</v>
      </c>
      <c r="M1508" s="174">
        <v>4.3321728333333338</v>
      </c>
      <c r="N1508" s="174">
        <v>4.3730588333333342</v>
      </c>
      <c r="O1508" s="174">
        <v>4.8615859444444443</v>
      </c>
      <c r="P1508" s="174">
        <v>4.4414231111111109</v>
      </c>
      <c r="Q1508" s="174">
        <v>4.5916080000000008</v>
      </c>
      <c r="R1508" s="174">
        <v>4.5017099999999992</v>
      </c>
      <c r="S1508" s="174">
        <v>4.3952624444444446</v>
      </c>
      <c r="T1508" s="176">
        <v>4.5046243888888897</v>
      </c>
    </row>
    <row r="1509" spans="1:20" x14ac:dyDescent="0.2">
      <c r="A1509" s="182" t="s">
        <v>2657</v>
      </c>
      <c r="B1509" s="182" t="s">
        <v>85</v>
      </c>
      <c r="C1509" s="182" t="s">
        <v>1489</v>
      </c>
      <c r="D1509" s="174">
        <v>7.3713314444444462</v>
      </c>
      <c r="E1509" s="174">
        <v>4.7348959444444443</v>
      </c>
      <c r="F1509" s="174">
        <v>4.4141623888888892</v>
      </c>
      <c r="G1509" s="174">
        <v>4.5112002222222225</v>
      </c>
      <c r="H1509" s="174">
        <v>4.5239257777777784</v>
      </c>
      <c r="I1509" s="174">
        <v>4.5272143333333332</v>
      </c>
      <c r="J1509" s="174">
        <v>4.5938887777777762</v>
      </c>
      <c r="K1509" s="174">
        <v>4.8964555555555558</v>
      </c>
      <c r="L1509" s="174">
        <v>4.7416747222222231</v>
      </c>
      <c r="M1509" s="174">
        <v>4.8281936111111108</v>
      </c>
      <c r="N1509" s="174">
        <v>4.8099864444444442</v>
      </c>
      <c r="O1509" s="174">
        <v>6.4008008888888908</v>
      </c>
      <c r="P1509" s="174">
        <v>5.1563819999999998</v>
      </c>
      <c r="Q1509" s="174">
        <v>5.1897183888888883</v>
      </c>
      <c r="R1509" s="174">
        <v>4.8524847777777778</v>
      </c>
      <c r="S1509" s="174">
        <v>4.9413039999999988</v>
      </c>
      <c r="T1509" s="176">
        <v>4.9910441666666667</v>
      </c>
    </row>
    <row r="1510" spans="1:20" x14ac:dyDescent="0.2">
      <c r="A1510" s="182" t="s">
        <v>2658</v>
      </c>
      <c r="B1510" s="182" t="s">
        <v>318</v>
      </c>
      <c r="C1510" s="182" t="s">
        <v>1489</v>
      </c>
      <c r="D1510" s="174">
        <v>26.308163888888888</v>
      </c>
      <c r="E1510" s="174">
        <v>22.161392166666662</v>
      </c>
      <c r="F1510" s="174">
        <v>21.993212277777779</v>
      </c>
      <c r="G1510" s="174">
        <v>21.05895388888889</v>
      </c>
      <c r="H1510" s="174">
        <v>20.424655888888893</v>
      </c>
      <c r="I1510" s="174">
        <v>18.887626388888894</v>
      </c>
      <c r="J1510" s="174">
        <v>17.105782277777777</v>
      </c>
      <c r="K1510" s="174">
        <v>17.073686055555555</v>
      </c>
      <c r="L1510" s="174">
        <v>17.544491000000001</v>
      </c>
      <c r="M1510" s="174">
        <v>17.280348055555557</v>
      </c>
      <c r="N1510" s="174">
        <v>17.338645</v>
      </c>
      <c r="O1510" s="174">
        <v>17.70214438888889</v>
      </c>
      <c r="P1510" s="174">
        <v>17.520219111111111</v>
      </c>
      <c r="Q1510" s="174">
        <v>17.075474555555559</v>
      </c>
      <c r="R1510" s="174">
        <v>16.767435777777781</v>
      </c>
      <c r="S1510" s="174">
        <v>16.896395055555558</v>
      </c>
      <c r="T1510" s="176">
        <v>16.615604055555558</v>
      </c>
    </row>
    <row r="1511" spans="1:20" x14ac:dyDescent="0.2">
      <c r="A1511" s="182" t="s">
        <v>2659</v>
      </c>
      <c r="B1511" s="182" t="s">
        <v>86</v>
      </c>
      <c r="C1511" s="182" t="s">
        <v>1489</v>
      </c>
      <c r="D1511" s="174">
        <v>4.496987166666667</v>
      </c>
      <c r="E1511" s="174">
        <v>3.5123110555555557</v>
      </c>
      <c r="F1511" s="174">
        <v>3.4053116111111112</v>
      </c>
      <c r="G1511" s="174">
        <v>3.3783524444444444</v>
      </c>
      <c r="H1511" s="174">
        <v>3.1757772777777777</v>
      </c>
      <c r="I1511" s="174">
        <v>3.2599687222222218</v>
      </c>
      <c r="J1511" s="174">
        <v>3.2065652777777784</v>
      </c>
      <c r="K1511" s="174">
        <v>3.1824810555555558</v>
      </c>
      <c r="L1511" s="174">
        <v>3.4084822222222226</v>
      </c>
      <c r="M1511" s="174">
        <v>3.4455542222222224</v>
      </c>
      <c r="N1511" s="174">
        <v>3.4545394444444457</v>
      </c>
      <c r="O1511" s="174">
        <v>4.0653818888888891</v>
      </c>
      <c r="P1511" s="174">
        <v>3.5324316666666666</v>
      </c>
      <c r="Q1511" s="174">
        <v>3.695015055555555</v>
      </c>
      <c r="R1511" s="174">
        <v>3.4233656111111106</v>
      </c>
      <c r="S1511" s="174">
        <v>3.6975433888888896</v>
      </c>
      <c r="T1511" s="176">
        <v>3.7029574999999997</v>
      </c>
    </row>
    <row r="1512" spans="1:20" x14ac:dyDescent="0.2">
      <c r="A1512" s="182" t="s">
        <v>2660</v>
      </c>
      <c r="B1512" s="182" t="s">
        <v>459</v>
      </c>
      <c r="C1512" s="182" t="s">
        <v>1489</v>
      </c>
      <c r="D1512" s="174">
        <v>5.3635971111111109</v>
      </c>
      <c r="E1512" s="174">
        <v>4.4646352777777771</v>
      </c>
      <c r="F1512" s="174">
        <v>4.2759327777777782</v>
      </c>
      <c r="G1512" s="174">
        <v>4.4481011666666674</v>
      </c>
      <c r="H1512" s="174">
        <v>4.3154453333333338</v>
      </c>
      <c r="I1512" s="174">
        <v>4.4201393333333332</v>
      </c>
      <c r="J1512" s="174">
        <v>4.2031901111111107</v>
      </c>
      <c r="K1512" s="174">
        <v>4.3619423888888891</v>
      </c>
      <c r="L1512" s="174">
        <v>4.427259055555556</v>
      </c>
      <c r="M1512" s="174">
        <v>4.5288249444444437</v>
      </c>
      <c r="N1512" s="174">
        <v>4.4957586666666662</v>
      </c>
      <c r="O1512" s="174">
        <v>5.3737728333333337</v>
      </c>
      <c r="P1512" s="174">
        <v>4.7874073888888899</v>
      </c>
      <c r="Q1512" s="174">
        <v>4.9544288333333339</v>
      </c>
      <c r="R1512" s="174">
        <v>4.4864246666666663</v>
      </c>
      <c r="S1512" s="174">
        <v>4.6914276666666677</v>
      </c>
      <c r="T1512" s="176">
        <v>4.7720371666666672</v>
      </c>
    </row>
    <row r="1513" spans="1:20" x14ac:dyDescent="0.2">
      <c r="A1513" s="182" t="s">
        <v>2957</v>
      </c>
      <c r="B1513" s="182" t="s">
        <v>2958</v>
      </c>
      <c r="C1513" s="182" t="s">
        <v>1489</v>
      </c>
      <c r="D1513" s="174">
        <v>6.0545567222222223</v>
      </c>
      <c r="E1513" s="174">
        <v>6.4023600555555555</v>
      </c>
      <c r="F1513" s="174">
        <v>5.8151783888888904</v>
      </c>
      <c r="G1513" s="174">
        <v>6.0353627222222226</v>
      </c>
      <c r="H1513" s="174">
        <v>5.6380674444444434</v>
      </c>
      <c r="I1513" s="174">
        <v>5.7533976111111116</v>
      </c>
      <c r="J1513" s="174">
        <v>5.8529051666666669</v>
      </c>
      <c r="K1513" s="174">
        <v>5.6431780000000007</v>
      </c>
      <c r="L1513" s="174">
        <v>5.6468659999999993</v>
      </c>
      <c r="M1513" s="174">
        <v>7.0604691111111118</v>
      </c>
      <c r="N1513" s="174">
        <v>5.6893758888888888</v>
      </c>
      <c r="O1513" s="174">
        <v>9.1397743333333334</v>
      </c>
      <c r="P1513" s="174">
        <v>5.8652106666666661</v>
      </c>
      <c r="Q1513" s="174">
        <v>6.1368139444444445</v>
      </c>
      <c r="R1513" s="174">
        <v>5.9449281666666671</v>
      </c>
      <c r="S1513" s="174">
        <v>5.6458457222222229</v>
      </c>
      <c r="T1513" s="176">
        <v>5.7478197777777771</v>
      </c>
    </row>
    <row r="1514" spans="1:20" x14ac:dyDescent="0.2">
      <c r="A1514" s="182" t="s">
        <v>2661</v>
      </c>
      <c r="B1514" s="182" t="s">
        <v>79</v>
      </c>
      <c r="C1514" s="182" t="s">
        <v>1489</v>
      </c>
      <c r="D1514" s="174">
        <v>9.7379251111111138</v>
      </c>
      <c r="E1514" s="174">
        <v>8.7909359444444455</v>
      </c>
      <c r="F1514" s="174">
        <v>8.5182003888888893</v>
      </c>
      <c r="G1514" s="174">
        <v>8.7018300555555541</v>
      </c>
      <c r="H1514" s="174">
        <v>9.1205786666666686</v>
      </c>
      <c r="I1514" s="174">
        <v>9.3741931111111114</v>
      </c>
      <c r="J1514" s="174">
        <v>9.4507925000000004</v>
      </c>
      <c r="K1514" s="174">
        <v>9.3287736666666667</v>
      </c>
      <c r="L1514" s="174">
        <v>10.508063999999997</v>
      </c>
      <c r="M1514" s="174">
        <v>10.250988500000002</v>
      </c>
      <c r="N1514" s="174">
        <v>9.4255298888888888</v>
      </c>
      <c r="O1514" s="174">
        <v>10.32272738888889</v>
      </c>
      <c r="P1514" s="174">
        <v>9.4527527222222218</v>
      </c>
      <c r="Q1514" s="174">
        <v>9.6581591111111109</v>
      </c>
      <c r="R1514" s="174">
        <v>9.1141181666666657</v>
      </c>
      <c r="S1514" s="174">
        <v>9.5097037222222234</v>
      </c>
      <c r="T1514" s="176">
        <v>9.6104921111111103</v>
      </c>
    </row>
    <row r="1515" spans="1:20" x14ac:dyDescent="0.2">
      <c r="A1515" s="182" t="s">
        <v>2662</v>
      </c>
      <c r="B1515" s="182" t="s">
        <v>93</v>
      </c>
      <c r="C1515" s="182" t="s">
        <v>1489</v>
      </c>
      <c r="D1515" s="174">
        <v>5.5578162222222227</v>
      </c>
      <c r="E1515" s="174">
        <v>6.0320738888888892</v>
      </c>
      <c r="F1515" s="174">
        <v>5.2307088333333347</v>
      </c>
      <c r="G1515" s="174">
        <v>5.2735405555555541</v>
      </c>
      <c r="H1515" s="174">
        <v>5.163302388888888</v>
      </c>
      <c r="I1515" s="174">
        <v>5.257833388888888</v>
      </c>
      <c r="J1515" s="174">
        <v>5.2145648888888898</v>
      </c>
      <c r="K1515" s="174">
        <v>5.2509949999999996</v>
      </c>
      <c r="L1515" s="174">
        <v>5.5456569999999994</v>
      </c>
      <c r="M1515" s="174">
        <v>6.2659282777777774</v>
      </c>
      <c r="N1515" s="174">
        <v>5.4225346666666665</v>
      </c>
      <c r="O1515" s="174">
        <v>6.5793165000000009</v>
      </c>
      <c r="P1515" s="174">
        <v>5.1749660555555552</v>
      </c>
      <c r="Q1515" s="174">
        <v>5.2933332222222207</v>
      </c>
      <c r="R1515" s="174">
        <v>5.2624324444444452</v>
      </c>
      <c r="S1515" s="174">
        <v>5.2521662777777767</v>
      </c>
      <c r="T1515" s="176">
        <v>5.2523636666666675</v>
      </c>
    </row>
    <row r="1516" spans="1:20" x14ac:dyDescent="0.2">
      <c r="A1516" s="182" t="s">
        <v>2663</v>
      </c>
      <c r="B1516" s="182" t="s">
        <v>107</v>
      </c>
      <c r="C1516" s="182" t="s">
        <v>1489</v>
      </c>
      <c r="D1516" s="174">
        <v>5.9378227777777779</v>
      </c>
      <c r="E1516" s="174">
        <v>5.417375166666667</v>
      </c>
      <c r="F1516" s="174">
        <v>4.8298573888888878</v>
      </c>
      <c r="G1516" s="174">
        <v>5.1674554999999991</v>
      </c>
      <c r="H1516" s="174">
        <v>4.889913</v>
      </c>
      <c r="I1516" s="174">
        <v>4.9872955000000001</v>
      </c>
      <c r="J1516" s="174">
        <v>5.0664423888888876</v>
      </c>
      <c r="K1516" s="174">
        <v>4.9221372777777779</v>
      </c>
      <c r="L1516" s="174">
        <v>5.0135938333333332</v>
      </c>
      <c r="M1516" s="174">
        <v>5.2504641111111106</v>
      </c>
      <c r="N1516" s="174">
        <v>4.9054419999999999</v>
      </c>
      <c r="O1516" s="174">
        <v>5.8959531666666658</v>
      </c>
      <c r="P1516" s="174">
        <v>4.9961123333333335</v>
      </c>
      <c r="Q1516" s="174">
        <v>5.4627043333333338</v>
      </c>
      <c r="R1516" s="174">
        <v>5.0551946111111112</v>
      </c>
      <c r="S1516" s="174">
        <v>5.0849745555555543</v>
      </c>
      <c r="T1516" s="176">
        <v>4.8998682777777782</v>
      </c>
    </row>
    <row r="1517" spans="1:20" x14ac:dyDescent="0.2">
      <c r="A1517" s="182" t="s">
        <v>2664</v>
      </c>
      <c r="B1517" s="182" t="s">
        <v>460</v>
      </c>
      <c r="C1517" s="182" t="s">
        <v>1489</v>
      </c>
      <c r="D1517" s="174">
        <v>6.5666910000000014</v>
      </c>
      <c r="E1517" s="174">
        <v>4.9442866666666667</v>
      </c>
      <c r="F1517" s="174">
        <v>5.0817998333333323</v>
      </c>
      <c r="G1517" s="174">
        <v>5.0886362222222221</v>
      </c>
      <c r="H1517" s="174">
        <v>5.1961100000000009</v>
      </c>
      <c r="I1517" s="174">
        <v>5.1814015000000007</v>
      </c>
      <c r="J1517" s="174">
        <v>4.9250850555555576</v>
      </c>
      <c r="K1517" s="174">
        <v>4.7905874444444443</v>
      </c>
      <c r="L1517" s="174">
        <v>5.0080464444444441</v>
      </c>
      <c r="M1517" s="174">
        <v>5.0992246666666663</v>
      </c>
      <c r="N1517" s="174">
        <v>5.1088025555555552</v>
      </c>
      <c r="O1517" s="174">
        <v>5.6665433333333333</v>
      </c>
      <c r="P1517" s="174">
        <v>5.2872451111111118</v>
      </c>
      <c r="Q1517" s="174">
        <v>5.5488897777777781</v>
      </c>
      <c r="R1517" s="174">
        <v>5.3285538333333342</v>
      </c>
      <c r="S1517" s="174">
        <v>5.5498162222222218</v>
      </c>
      <c r="T1517" s="176">
        <v>5.6681805555555549</v>
      </c>
    </row>
    <row r="1518" spans="1:20" x14ac:dyDescent="0.2">
      <c r="A1518" s="182" t="s">
        <v>2665</v>
      </c>
      <c r="B1518" s="182" t="s">
        <v>106</v>
      </c>
      <c r="C1518" s="182" t="s">
        <v>1489</v>
      </c>
      <c r="D1518" s="174">
        <v>9.0328248333333363</v>
      </c>
      <c r="E1518" s="174">
        <v>8.2450504444444448</v>
      </c>
      <c r="F1518" s="174">
        <v>7.9522607777777772</v>
      </c>
      <c r="G1518" s="174">
        <v>8.4905799444444465</v>
      </c>
      <c r="H1518" s="174">
        <v>8.2221957222222191</v>
      </c>
      <c r="I1518" s="174">
        <v>8.4545162222222228</v>
      </c>
      <c r="J1518" s="174">
        <v>8.3164855000000006</v>
      </c>
      <c r="K1518" s="174">
        <v>8.3475478888888901</v>
      </c>
      <c r="L1518" s="174">
        <v>8.1522927222222226</v>
      </c>
      <c r="M1518" s="174">
        <v>8.4597065000000011</v>
      </c>
      <c r="N1518" s="174">
        <v>8.3578469999999996</v>
      </c>
      <c r="O1518" s="174">
        <v>9.8041687777777771</v>
      </c>
      <c r="P1518" s="174">
        <v>8.3823440000000016</v>
      </c>
      <c r="Q1518" s="174">
        <v>8.6135713333333346</v>
      </c>
      <c r="R1518" s="174">
        <v>8.2933707777777759</v>
      </c>
      <c r="S1518" s="174">
        <v>8.2276048888888891</v>
      </c>
      <c r="T1518" s="176">
        <v>7.9446530555555546</v>
      </c>
    </row>
    <row r="1519" spans="1:20" x14ac:dyDescent="0.2">
      <c r="A1519" s="182" t="s">
        <v>2666</v>
      </c>
      <c r="B1519" s="182" t="s">
        <v>668</v>
      </c>
      <c r="C1519" s="182" t="s">
        <v>1489</v>
      </c>
      <c r="D1519" s="174">
        <v>42.777925388888889</v>
      </c>
      <c r="E1519" s="174">
        <v>34.494924111111118</v>
      </c>
      <c r="F1519" s="174">
        <v>32.504168944444444</v>
      </c>
      <c r="G1519" s="174">
        <v>30.435562388888894</v>
      </c>
      <c r="H1519" s="174">
        <v>30.045770333333337</v>
      </c>
      <c r="I1519" s="174">
        <v>30.109500388888893</v>
      </c>
      <c r="J1519" s="174">
        <v>29.670043333333336</v>
      </c>
      <c r="K1519" s="174">
        <v>32.247243999999995</v>
      </c>
      <c r="L1519" s="174">
        <v>35.06982988888889</v>
      </c>
      <c r="M1519" s="174">
        <v>36.064727277777777</v>
      </c>
      <c r="N1519" s="174">
        <v>35.517073166666677</v>
      </c>
      <c r="O1519" s="174">
        <v>37.862281055555549</v>
      </c>
      <c r="P1519" s="174">
        <v>36.83401822222222</v>
      </c>
      <c r="Q1519" s="174">
        <v>34.416238444444453</v>
      </c>
      <c r="R1519" s="174">
        <v>32.836464388888899</v>
      </c>
      <c r="S1519" s="174">
        <v>32.909311833333341</v>
      </c>
      <c r="T1519" s="176">
        <v>35.056907055555548</v>
      </c>
    </row>
    <row r="1520" spans="1:20" x14ac:dyDescent="0.2">
      <c r="A1520" s="182" t="s">
        <v>2667</v>
      </c>
      <c r="B1520" s="182" t="s">
        <v>669</v>
      </c>
      <c r="C1520" s="182" t="s">
        <v>1489</v>
      </c>
      <c r="D1520" s="174">
        <v>25.613433944444445</v>
      </c>
      <c r="E1520" s="174">
        <v>18.959439000000003</v>
      </c>
      <c r="F1520" s="174">
        <v>18.721827833333336</v>
      </c>
      <c r="G1520" s="174">
        <v>18.434873999999994</v>
      </c>
      <c r="H1520" s="174">
        <v>18.310041444444447</v>
      </c>
      <c r="I1520" s="174">
        <v>17.270165166666668</v>
      </c>
      <c r="J1520" s="174">
        <v>15.082075666666665</v>
      </c>
      <c r="K1520" s="174">
        <v>15.194889277777776</v>
      </c>
      <c r="L1520" s="174">
        <v>15.594742055555555</v>
      </c>
      <c r="M1520" s="174">
        <v>14.3490375</v>
      </c>
      <c r="N1520" s="174">
        <v>15.199010055555558</v>
      </c>
      <c r="O1520" s="174">
        <v>16.284768833333331</v>
      </c>
      <c r="P1520" s="174">
        <v>15.420472777777778</v>
      </c>
      <c r="Q1520" s="174">
        <v>15.190512222222221</v>
      </c>
      <c r="R1520" s="174">
        <v>15.440458777777772</v>
      </c>
      <c r="S1520" s="174">
        <v>15.265905166666666</v>
      </c>
      <c r="T1520" s="176">
        <v>15.717964722222222</v>
      </c>
    </row>
    <row r="1521" spans="1:20" x14ac:dyDescent="0.2">
      <c r="A1521" s="182" t="s">
        <v>2668</v>
      </c>
      <c r="B1521" s="182" t="s">
        <v>315</v>
      </c>
      <c r="C1521" s="182" t="s">
        <v>1489</v>
      </c>
      <c r="D1521" s="174">
        <v>13.019923722222224</v>
      </c>
      <c r="E1521" s="174">
        <v>8.8278321111111104</v>
      </c>
      <c r="F1521" s="174">
        <v>9.3393258888888866</v>
      </c>
      <c r="G1521" s="174">
        <v>9.1881267777777769</v>
      </c>
      <c r="H1521" s="174">
        <v>9.2008715555555547</v>
      </c>
      <c r="I1521" s="174">
        <v>8.9917920555555568</v>
      </c>
      <c r="J1521" s="174">
        <v>9.0045974444444443</v>
      </c>
      <c r="K1521" s="174">
        <v>8.8020488888888906</v>
      </c>
      <c r="L1521" s="174">
        <v>9.0984644444444438</v>
      </c>
      <c r="M1521" s="174">
        <v>9.3141383888888889</v>
      </c>
      <c r="N1521" s="174">
        <v>9.7111656666666661</v>
      </c>
      <c r="O1521" s="174">
        <v>11.197191500000001</v>
      </c>
      <c r="P1521" s="174">
        <v>9.7821210555555549</v>
      </c>
      <c r="Q1521" s="174">
        <v>10.174720888888888</v>
      </c>
      <c r="R1521" s="174">
        <v>10.203083499999998</v>
      </c>
      <c r="S1521" s="174">
        <v>10.231812277777776</v>
      </c>
      <c r="T1521" s="176">
        <v>10.799802611111112</v>
      </c>
    </row>
    <row r="1522" spans="1:20" x14ac:dyDescent="0.2">
      <c r="A1522" s="182" t="s">
        <v>2669</v>
      </c>
      <c r="B1522" s="182" t="s">
        <v>465</v>
      </c>
      <c r="C1522" s="182" t="s">
        <v>1489</v>
      </c>
      <c r="D1522" s="174">
        <v>21.542978111111111</v>
      </c>
      <c r="E1522" s="174">
        <v>16.607760666666668</v>
      </c>
      <c r="F1522" s="174">
        <v>17.010151055555554</v>
      </c>
      <c r="G1522" s="174">
        <v>16.725666333333329</v>
      </c>
      <c r="H1522" s="174">
        <v>16.10862772222222</v>
      </c>
      <c r="I1522" s="174">
        <v>15.84312805555556</v>
      </c>
      <c r="J1522" s="174">
        <v>15.76568266666667</v>
      </c>
      <c r="K1522" s="174">
        <v>15.460055277777776</v>
      </c>
      <c r="L1522" s="174">
        <v>15.772514611111111</v>
      </c>
      <c r="M1522" s="174">
        <v>15.841334499999997</v>
      </c>
      <c r="N1522" s="174">
        <v>16.08070011111111</v>
      </c>
      <c r="O1522" s="174">
        <v>16.556717388888888</v>
      </c>
      <c r="P1522" s="174">
        <v>15.201883722222224</v>
      </c>
      <c r="Q1522" s="174">
        <v>15.084837333333333</v>
      </c>
      <c r="R1522" s="174">
        <v>14.660329777777779</v>
      </c>
      <c r="S1522" s="174">
        <v>15.390750500000003</v>
      </c>
      <c r="T1522" s="176">
        <v>15.093881888888891</v>
      </c>
    </row>
    <row r="1523" spans="1:20" x14ac:dyDescent="0.2">
      <c r="A1523" s="182" t="s">
        <v>2670</v>
      </c>
      <c r="B1523" s="182" t="s">
        <v>567</v>
      </c>
      <c r="C1523" s="182" t="s">
        <v>1489</v>
      </c>
      <c r="D1523" s="174">
        <v>23.333909222222225</v>
      </c>
      <c r="E1523" s="174">
        <v>21.653744500000002</v>
      </c>
      <c r="F1523" s="174">
        <v>20.841123888888887</v>
      </c>
      <c r="G1523" s="174">
        <v>20.313082333333337</v>
      </c>
      <c r="H1523" s="174">
        <v>20.196199444444446</v>
      </c>
      <c r="I1523" s="174">
        <v>20.586161722222222</v>
      </c>
      <c r="J1523" s="174">
        <v>21.139279444444448</v>
      </c>
      <c r="K1523" s="174">
        <v>21.046350500000003</v>
      </c>
      <c r="L1523" s="174">
        <v>20.876811388888889</v>
      </c>
      <c r="M1523" s="174">
        <v>21.416594944444444</v>
      </c>
      <c r="N1523" s="174">
        <v>21.816771388888888</v>
      </c>
      <c r="O1523" s="174">
        <v>22.501122999999996</v>
      </c>
      <c r="P1523" s="174">
        <v>20.651917722222223</v>
      </c>
      <c r="Q1523" s="174">
        <v>21.081707999999992</v>
      </c>
      <c r="R1523" s="174">
        <v>21.279049888888885</v>
      </c>
      <c r="S1523" s="174">
        <v>21.155294777777772</v>
      </c>
      <c r="T1523" s="176">
        <v>21.32242322222222</v>
      </c>
    </row>
    <row r="1524" spans="1:20" x14ac:dyDescent="0.2">
      <c r="A1524" s="182" t="s">
        <v>2671</v>
      </c>
      <c r="B1524" s="182" t="s">
        <v>87</v>
      </c>
      <c r="C1524" s="182" t="s">
        <v>1489</v>
      </c>
      <c r="D1524" s="174">
        <v>22.761068277777774</v>
      </c>
      <c r="E1524" s="174">
        <v>15.866596277777781</v>
      </c>
      <c r="F1524" s="174">
        <v>15.341504833333333</v>
      </c>
      <c r="G1524" s="174">
        <v>15.2483725</v>
      </c>
      <c r="H1524" s="174">
        <v>15.329514666666666</v>
      </c>
      <c r="I1524" s="174">
        <v>15.463389444444443</v>
      </c>
      <c r="J1524" s="174">
        <v>15.411356944444442</v>
      </c>
      <c r="K1524" s="174">
        <v>15.348710722222222</v>
      </c>
      <c r="L1524" s="174">
        <v>15.439248055555554</v>
      </c>
      <c r="M1524" s="174">
        <v>15.179258722222222</v>
      </c>
      <c r="N1524" s="174">
        <v>15.095813777777781</v>
      </c>
      <c r="O1524" s="174">
        <v>16.716934611111114</v>
      </c>
      <c r="P1524" s="174">
        <v>15.845347833333335</v>
      </c>
      <c r="Q1524" s="174">
        <v>16.00217394444444</v>
      </c>
      <c r="R1524" s="174">
        <v>15.492562888888889</v>
      </c>
      <c r="S1524" s="174">
        <v>15.811749333333331</v>
      </c>
      <c r="T1524" s="176">
        <v>16.336782777777778</v>
      </c>
    </row>
    <row r="1525" spans="1:20" x14ac:dyDescent="0.2">
      <c r="A1525" s="182" t="s">
        <v>2672</v>
      </c>
      <c r="B1525" s="182" t="s">
        <v>598</v>
      </c>
      <c r="C1525" s="182" t="s">
        <v>1489</v>
      </c>
      <c r="D1525" s="174">
        <v>33.438447500000002</v>
      </c>
      <c r="E1525" s="174">
        <v>23.096418055555549</v>
      </c>
      <c r="F1525" s="174">
        <v>22.103577999999999</v>
      </c>
      <c r="G1525" s="174">
        <v>21.965580055555552</v>
      </c>
      <c r="H1525" s="174">
        <v>21.73581738888889</v>
      </c>
      <c r="I1525" s="174">
        <v>21.795225666666667</v>
      </c>
      <c r="J1525" s="174">
        <v>21.701423444444444</v>
      </c>
      <c r="K1525" s="174">
        <v>22.255045111111112</v>
      </c>
      <c r="L1525" s="174">
        <v>21.374668777777778</v>
      </c>
      <c r="M1525" s="174">
        <v>21.875494833333335</v>
      </c>
      <c r="N1525" s="174">
        <v>21.719213944444444</v>
      </c>
      <c r="O1525" s="174">
        <v>23.178192722222221</v>
      </c>
      <c r="P1525" s="174">
        <v>22.000517777777773</v>
      </c>
      <c r="Q1525" s="174">
        <v>22.458303166666663</v>
      </c>
      <c r="R1525" s="174">
        <v>21.089813666666672</v>
      </c>
      <c r="S1525" s="174">
        <v>22.263023277777776</v>
      </c>
      <c r="T1525" s="176">
        <v>21.901818722222224</v>
      </c>
    </row>
    <row r="1526" spans="1:20" x14ac:dyDescent="0.2">
      <c r="A1526" s="182" t="s">
        <v>2673</v>
      </c>
      <c r="B1526" s="182" t="s">
        <v>568</v>
      </c>
      <c r="C1526" s="182" t="s">
        <v>1489</v>
      </c>
      <c r="D1526" s="174">
        <v>37.021201055555558</v>
      </c>
      <c r="E1526" s="174">
        <v>22.992443722222223</v>
      </c>
      <c r="F1526" s="174">
        <v>21.653269944444443</v>
      </c>
      <c r="G1526" s="174">
        <v>21.503858277777773</v>
      </c>
      <c r="H1526" s="174">
        <v>21.530804388888889</v>
      </c>
      <c r="I1526" s="174">
        <v>20.826183333333333</v>
      </c>
      <c r="J1526" s="174">
        <v>20.674865888888888</v>
      </c>
      <c r="K1526" s="174">
        <v>20.690593444444445</v>
      </c>
      <c r="L1526" s="174">
        <v>20.682915722222223</v>
      </c>
      <c r="M1526" s="174">
        <v>21.130150555555556</v>
      </c>
      <c r="N1526" s="174">
        <v>20.78493238888889</v>
      </c>
      <c r="O1526" s="174">
        <v>22.204346777777779</v>
      </c>
      <c r="P1526" s="174">
        <v>20.608380888888888</v>
      </c>
      <c r="Q1526" s="174">
        <v>20.866714277777774</v>
      </c>
      <c r="R1526" s="174">
        <v>20.180946111111112</v>
      </c>
      <c r="S1526" s="174">
        <v>20.000864388888893</v>
      </c>
      <c r="T1526" s="176">
        <v>20.633683888888889</v>
      </c>
    </row>
    <row r="1527" spans="1:20" x14ac:dyDescent="0.2">
      <c r="A1527" s="182" t="s">
        <v>2674</v>
      </c>
      <c r="B1527" s="182" t="s">
        <v>780</v>
      </c>
      <c r="C1527" s="182" t="s">
        <v>1489</v>
      </c>
      <c r="D1527" s="174">
        <v>56.809968277777777</v>
      </c>
      <c r="E1527" s="174">
        <v>51.145183722222228</v>
      </c>
      <c r="F1527" s="174">
        <v>51.229676944444442</v>
      </c>
      <c r="G1527" s="174">
        <v>51.940651111111109</v>
      </c>
      <c r="H1527" s="174">
        <v>55.624625000000009</v>
      </c>
      <c r="I1527" s="174">
        <v>57.400939166666667</v>
      </c>
      <c r="J1527" s="174">
        <v>56.505630722222222</v>
      </c>
      <c r="K1527" s="174">
        <v>57.36159422222223</v>
      </c>
      <c r="L1527" s="174">
        <v>58.750297500000002</v>
      </c>
      <c r="M1527" s="174">
        <v>61.136655888888896</v>
      </c>
      <c r="N1527" s="174">
        <v>55.671097777777767</v>
      </c>
      <c r="O1527" s="174">
        <v>59.484586166666659</v>
      </c>
      <c r="P1527" s="174">
        <v>57.637606222222217</v>
      </c>
      <c r="Q1527" s="174">
        <v>58.868029277777772</v>
      </c>
      <c r="R1527" s="174">
        <v>60.675134888888891</v>
      </c>
      <c r="S1527" s="174">
        <v>60.924120055555541</v>
      </c>
      <c r="T1527" s="176">
        <v>62.764966333333327</v>
      </c>
    </row>
    <row r="1528" spans="1:20" x14ac:dyDescent="0.2">
      <c r="A1528" s="182" t="s">
        <v>2675</v>
      </c>
      <c r="B1528" s="182" t="s">
        <v>569</v>
      </c>
      <c r="C1528" s="182" t="s">
        <v>1489</v>
      </c>
      <c r="D1528" s="174">
        <v>6.0395102222222228</v>
      </c>
      <c r="E1528" s="174">
        <v>4.0662447222222227</v>
      </c>
      <c r="F1528" s="174">
        <v>4.0000562777777766</v>
      </c>
      <c r="G1528" s="174">
        <v>4.0519746111111106</v>
      </c>
      <c r="H1528" s="174">
        <v>4.128448777777777</v>
      </c>
      <c r="I1528" s="174">
        <v>3.8841337777777785</v>
      </c>
      <c r="J1528" s="174">
        <v>3.7970025555555562</v>
      </c>
      <c r="K1528" s="174">
        <v>3.7957773333333344</v>
      </c>
      <c r="L1528" s="174">
        <v>3.9109664999999998</v>
      </c>
      <c r="M1528" s="174">
        <v>3.5938196111111114</v>
      </c>
      <c r="N1528" s="174">
        <v>3.5284933888888883</v>
      </c>
      <c r="O1528" s="174">
        <v>4.0331624444444447</v>
      </c>
      <c r="P1528" s="174">
        <v>3.612957277777777</v>
      </c>
      <c r="Q1528" s="174">
        <v>3.5260845555555553</v>
      </c>
      <c r="R1528" s="174">
        <v>3.3743561666666664</v>
      </c>
      <c r="S1528" s="174">
        <v>3.4836248888888885</v>
      </c>
      <c r="T1528" s="176">
        <v>3.6732804444444449</v>
      </c>
    </row>
    <row r="1529" spans="1:20" x14ac:dyDescent="0.2">
      <c r="A1529" s="182" t="s">
        <v>2676</v>
      </c>
      <c r="B1529" s="182" t="s">
        <v>599</v>
      </c>
      <c r="C1529" s="182" t="s">
        <v>1489</v>
      </c>
      <c r="D1529" s="174">
        <v>5.7474863888888885</v>
      </c>
      <c r="E1529" s="174">
        <v>5.6542686666666659</v>
      </c>
      <c r="F1529" s="174">
        <v>5.3625798888888898</v>
      </c>
      <c r="G1529" s="174">
        <v>5.2001191666666662</v>
      </c>
      <c r="H1529" s="174">
        <v>5.0047051111111109</v>
      </c>
      <c r="I1529" s="174">
        <v>5.084015</v>
      </c>
      <c r="J1529" s="174">
        <v>5.0809379999999997</v>
      </c>
      <c r="K1529" s="174">
        <v>5.0992187777777778</v>
      </c>
      <c r="L1529" s="174">
        <v>5.1329067222222218</v>
      </c>
      <c r="M1529" s="174">
        <v>5.2930524999999999</v>
      </c>
      <c r="N1529" s="174">
        <v>5.1347797222222225</v>
      </c>
      <c r="O1529" s="174">
        <v>5.8377683888888887</v>
      </c>
      <c r="P1529" s="174">
        <v>5.1815800555555542</v>
      </c>
      <c r="Q1529" s="174">
        <v>5.3176670000000001</v>
      </c>
      <c r="R1529" s="174">
        <v>5.0345121111111109</v>
      </c>
      <c r="S1529" s="174">
        <v>5.0831355</v>
      </c>
      <c r="T1529" s="176">
        <v>4.8793520000000008</v>
      </c>
    </row>
    <row r="1530" spans="1:20" x14ac:dyDescent="0.2">
      <c r="A1530" s="182" t="s">
        <v>2677</v>
      </c>
      <c r="B1530" s="182" t="s">
        <v>164</v>
      </c>
      <c r="C1530" s="182" t="s">
        <v>1489</v>
      </c>
      <c r="D1530" s="174">
        <v>5.8412803888888893</v>
      </c>
      <c r="E1530" s="174">
        <v>4.1276627222222224</v>
      </c>
      <c r="F1530" s="174">
        <v>4.0100678333333342</v>
      </c>
      <c r="G1530" s="174">
        <v>4.0744735000000007</v>
      </c>
      <c r="H1530" s="174">
        <v>4.0790562222222224</v>
      </c>
      <c r="I1530" s="174">
        <v>4.0299160555555558</v>
      </c>
      <c r="J1530" s="174">
        <v>4.0557592222222221</v>
      </c>
      <c r="K1530" s="174">
        <v>4.1134196666666671</v>
      </c>
      <c r="L1530" s="174">
        <v>4.0451139999999999</v>
      </c>
      <c r="M1530" s="174">
        <v>4.3634740000000001</v>
      </c>
      <c r="N1530" s="174">
        <v>4.1182246666666664</v>
      </c>
      <c r="O1530" s="174">
        <v>4.7084591666666666</v>
      </c>
      <c r="P1530" s="174">
        <v>4.4577809444444441</v>
      </c>
      <c r="Q1530" s="174">
        <v>4.4648357222222224</v>
      </c>
      <c r="R1530" s="174">
        <v>4.3331030000000004</v>
      </c>
      <c r="S1530" s="174">
        <v>4.4668517777777783</v>
      </c>
      <c r="T1530" s="176">
        <v>4.8470355555555553</v>
      </c>
    </row>
    <row r="1531" spans="1:20" x14ac:dyDescent="0.2">
      <c r="A1531" s="182" t="s">
        <v>2678</v>
      </c>
      <c r="B1531" s="182" t="s">
        <v>596</v>
      </c>
      <c r="C1531" s="182" t="s">
        <v>1489</v>
      </c>
      <c r="D1531" s="174">
        <v>6.9116540000000013</v>
      </c>
      <c r="E1531" s="174">
        <v>5.8116143888888887</v>
      </c>
      <c r="F1531" s="174">
        <v>5.4682518333333334</v>
      </c>
      <c r="G1531" s="174">
        <v>5.7085934444444444</v>
      </c>
      <c r="H1531" s="174">
        <v>5.6590116111111106</v>
      </c>
      <c r="I1531" s="174">
        <v>5.977917999999999</v>
      </c>
      <c r="J1531" s="174">
        <v>5.9287408888888873</v>
      </c>
      <c r="K1531" s="174">
        <v>5.9593097222222218</v>
      </c>
      <c r="L1531" s="174">
        <v>5.9768182222222208</v>
      </c>
      <c r="M1531" s="174">
        <v>5.9951466111111111</v>
      </c>
      <c r="N1531" s="174">
        <v>5.680352611111112</v>
      </c>
      <c r="O1531" s="174">
        <v>6.782126166666667</v>
      </c>
      <c r="P1531" s="174">
        <v>6.1696144999999998</v>
      </c>
      <c r="Q1531" s="174">
        <v>6.2930410555555554</v>
      </c>
      <c r="R1531" s="174">
        <v>5.8382998888888897</v>
      </c>
      <c r="S1531" s="174">
        <v>5.9510409444444443</v>
      </c>
      <c r="T1531" s="176">
        <v>5.9518689999999994</v>
      </c>
    </row>
    <row r="1532" spans="1:20" x14ac:dyDescent="0.2">
      <c r="A1532" s="182" t="s">
        <v>2679</v>
      </c>
      <c r="B1532" s="182" t="s">
        <v>78</v>
      </c>
      <c r="C1532" s="182" t="s">
        <v>1489</v>
      </c>
      <c r="D1532" s="174">
        <v>37.466095555555547</v>
      </c>
      <c r="E1532" s="174">
        <v>28.605737333333334</v>
      </c>
      <c r="F1532" s="174">
        <v>28.879809500000004</v>
      </c>
      <c r="G1532" s="174">
        <v>27.795792000000006</v>
      </c>
      <c r="H1532" s="174">
        <v>26.847370111111111</v>
      </c>
      <c r="I1532" s="174">
        <v>25.360460555555552</v>
      </c>
      <c r="J1532" s="174">
        <v>24.032796333333341</v>
      </c>
      <c r="K1532" s="174">
        <v>22.902448666666665</v>
      </c>
      <c r="L1532" s="174">
        <v>22.630414777777773</v>
      </c>
      <c r="M1532" s="174">
        <v>22.513622888888889</v>
      </c>
      <c r="N1532" s="174">
        <v>23.80624233333333</v>
      </c>
      <c r="O1532" s="174">
        <v>23.693763055555554</v>
      </c>
      <c r="P1532" s="174">
        <v>22.117210277777776</v>
      </c>
      <c r="Q1532" s="174">
        <v>22.707866833333338</v>
      </c>
      <c r="R1532" s="174">
        <v>23.053419222222221</v>
      </c>
      <c r="S1532" s="174">
        <v>23.403547333333332</v>
      </c>
      <c r="T1532" s="176">
        <v>23.905665444444438</v>
      </c>
    </row>
    <row r="1533" spans="1:20" x14ac:dyDescent="0.2">
      <c r="A1533" s="182" t="s">
        <v>2680</v>
      </c>
      <c r="B1533" s="182" t="s">
        <v>597</v>
      </c>
      <c r="C1533" s="182" t="s">
        <v>1489</v>
      </c>
      <c r="D1533" s="174">
        <v>56.643038944444442</v>
      </c>
      <c r="E1533" s="174">
        <v>55.480519111111114</v>
      </c>
      <c r="F1533" s="174">
        <v>55.575341555555561</v>
      </c>
      <c r="G1533" s="174">
        <v>55.510233722222225</v>
      </c>
      <c r="H1533" s="174">
        <v>55.366941722222222</v>
      </c>
      <c r="I1533" s="174">
        <v>55.546252722222214</v>
      </c>
      <c r="J1533" s="174">
        <v>55.544431222222222</v>
      </c>
      <c r="K1533" s="174">
        <v>55.380019222222217</v>
      </c>
      <c r="L1533" s="174">
        <v>55.171086388888881</v>
      </c>
      <c r="M1533" s="174">
        <v>55.08839688888888</v>
      </c>
      <c r="N1533" s="174">
        <v>55.274159611111109</v>
      </c>
      <c r="O1533" s="174">
        <v>56.227001888888886</v>
      </c>
      <c r="P1533" s="174">
        <v>55.194397000000009</v>
      </c>
      <c r="Q1533" s="174">
        <v>55.784963833333322</v>
      </c>
      <c r="R1533" s="174">
        <v>55.608034277777762</v>
      </c>
      <c r="S1533" s="174">
        <v>55.296532611111097</v>
      </c>
      <c r="T1533" s="176">
        <v>54.975827388888895</v>
      </c>
    </row>
    <row r="1534" spans="1:20" x14ac:dyDescent="0.2">
      <c r="A1534" s="182" t="s">
        <v>2681</v>
      </c>
      <c r="B1534" s="182" t="s">
        <v>504</v>
      </c>
      <c r="C1534" s="182" t="s">
        <v>1489</v>
      </c>
      <c r="D1534" s="174">
        <v>8.9874021111111126</v>
      </c>
      <c r="E1534" s="174">
        <v>8.7852420555555604</v>
      </c>
      <c r="F1534" s="174">
        <v>9.2206242777777803</v>
      </c>
      <c r="G1534" s="174">
        <v>8.8819859444444447</v>
      </c>
      <c r="H1534" s="174">
        <v>8.7233677777777778</v>
      </c>
      <c r="I1534" s="174">
        <v>8.7444296666666688</v>
      </c>
      <c r="J1534" s="174">
        <v>9.0691507222222256</v>
      </c>
      <c r="K1534" s="174">
        <v>8.9809948888888922</v>
      </c>
      <c r="L1534" s="174">
        <v>9.0445342222222234</v>
      </c>
      <c r="M1534" s="174">
        <v>10.617530444444446</v>
      </c>
      <c r="N1534" s="174">
        <v>9.1925981111111117</v>
      </c>
      <c r="O1534" s="174">
        <v>10.933933888888889</v>
      </c>
      <c r="P1534" s="174">
        <v>8.966293611111114</v>
      </c>
      <c r="Q1534" s="174">
        <v>8.9621125555555565</v>
      </c>
      <c r="R1534" s="174">
        <v>8.9920934444444462</v>
      </c>
      <c r="S1534" s="174">
        <v>9.0456926666666693</v>
      </c>
      <c r="T1534" s="176">
        <v>9.1100286666666683</v>
      </c>
    </row>
    <row r="1535" spans="1:20" x14ac:dyDescent="0.2">
      <c r="A1535" s="182" t="s">
        <v>2682</v>
      </c>
      <c r="B1535" s="182" t="s">
        <v>88</v>
      </c>
      <c r="C1535" s="182" t="s">
        <v>1489</v>
      </c>
      <c r="D1535" s="174">
        <v>34.61034705555555</v>
      </c>
      <c r="E1535" s="174">
        <v>34.558205888888878</v>
      </c>
      <c r="F1535" s="174">
        <v>34.587172277777775</v>
      </c>
      <c r="G1535" s="174">
        <v>34.543898333333324</v>
      </c>
      <c r="H1535" s="174">
        <v>34.530899888888882</v>
      </c>
      <c r="I1535" s="174">
        <v>34.641453555555557</v>
      </c>
      <c r="J1535" s="174">
        <v>34.714065888888882</v>
      </c>
      <c r="K1535" s="174">
        <v>34.754347944444447</v>
      </c>
      <c r="L1535" s="174">
        <v>34.623730166666661</v>
      </c>
      <c r="M1535" s="174">
        <v>34.743187944444443</v>
      </c>
      <c r="N1535" s="174">
        <v>35.050755666666667</v>
      </c>
      <c r="O1535" s="174">
        <v>34.702626777777773</v>
      </c>
      <c r="P1535" s="174">
        <v>34.662856333333337</v>
      </c>
      <c r="Q1535" s="174">
        <v>36.133682777777778</v>
      </c>
      <c r="R1535" s="174">
        <v>34.654684000000003</v>
      </c>
      <c r="S1535" s="174">
        <v>34.698940333333333</v>
      </c>
      <c r="T1535" s="176">
        <v>35.500180111111106</v>
      </c>
    </row>
    <row r="1536" spans="1:20" x14ac:dyDescent="0.2">
      <c r="A1536" s="182" t="s">
        <v>2683</v>
      </c>
      <c r="B1536" s="182" t="s">
        <v>89</v>
      </c>
      <c r="C1536" s="182" t="s">
        <v>1489</v>
      </c>
      <c r="D1536" s="174">
        <v>34.593542277777779</v>
      </c>
      <c r="E1536" s="174">
        <v>34.594206722222225</v>
      </c>
      <c r="F1536" s="174">
        <v>34.590584666666672</v>
      </c>
      <c r="G1536" s="174">
        <v>34.530814166666666</v>
      </c>
      <c r="H1536" s="174">
        <v>34.623935333333336</v>
      </c>
      <c r="I1536" s="174">
        <v>34.840367111111114</v>
      </c>
      <c r="J1536" s="174">
        <v>33.728222166666654</v>
      </c>
      <c r="K1536" s="174">
        <v>33.646207166666663</v>
      </c>
      <c r="L1536" s="174">
        <v>33.022398888888887</v>
      </c>
      <c r="M1536" s="174">
        <v>33.362523166666662</v>
      </c>
      <c r="N1536" s="174">
        <v>33.435591611111107</v>
      </c>
      <c r="O1536" s="174">
        <v>34.451140500000008</v>
      </c>
      <c r="P1536" s="174">
        <v>34.040897000000001</v>
      </c>
      <c r="Q1536" s="174">
        <v>34.278460777777781</v>
      </c>
      <c r="R1536" s="174">
        <v>34.834559722222224</v>
      </c>
      <c r="S1536" s="174">
        <v>34.61934627777778</v>
      </c>
      <c r="T1536" s="176">
        <v>34.564111500000003</v>
      </c>
    </row>
    <row r="1537" spans="1:20" x14ac:dyDescent="0.2">
      <c r="A1537" s="182" t="s">
        <v>2684</v>
      </c>
      <c r="B1537" s="182" t="s">
        <v>90</v>
      </c>
      <c r="C1537" s="182" t="s">
        <v>1489</v>
      </c>
      <c r="D1537" s="174">
        <v>29.133096166666672</v>
      </c>
      <c r="E1537" s="174">
        <v>29.209811111111112</v>
      </c>
      <c r="F1537" s="174">
        <v>29.350127388888893</v>
      </c>
      <c r="G1537" s="174">
        <v>28.330185111111113</v>
      </c>
      <c r="H1537" s="174">
        <v>30.434466833333332</v>
      </c>
      <c r="I1537" s="174">
        <v>29.91630138888889</v>
      </c>
      <c r="J1537" s="174">
        <v>28.408013722222215</v>
      </c>
      <c r="K1537" s="174">
        <v>28.315857277777774</v>
      </c>
      <c r="L1537" s="174">
        <v>28.635661833333334</v>
      </c>
      <c r="M1537" s="174">
        <v>29.601324444444444</v>
      </c>
      <c r="N1537" s="174">
        <v>28.821818611111112</v>
      </c>
      <c r="O1537" s="174">
        <v>29.610859555555553</v>
      </c>
      <c r="P1537" s="174">
        <v>27.748222500000001</v>
      </c>
      <c r="Q1537" s="174">
        <v>28.714887277777777</v>
      </c>
      <c r="R1537" s="174">
        <v>28.521083833333339</v>
      </c>
      <c r="S1537" s="174">
        <v>27.933614333333335</v>
      </c>
      <c r="T1537" s="176">
        <v>27.395113944444446</v>
      </c>
    </row>
    <row r="1538" spans="1:20" x14ac:dyDescent="0.2">
      <c r="A1538" s="182" t="s">
        <v>2685</v>
      </c>
      <c r="B1538" s="182" t="s">
        <v>594</v>
      </c>
      <c r="C1538" s="182" t="s">
        <v>1489</v>
      </c>
      <c r="D1538" s="174">
        <v>11.549667611111111</v>
      </c>
      <c r="E1538" s="174">
        <v>9.9511048888888869</v>
      </c>
      <c r="F1538" s="174">
        <v>9.6147955555555562</v>
      </c>
      <c r="G1538" s="174">
        <v>9.4623840555555567</v>
      </c>
      <c r="H1538" s="174">
        <v>9.6052826111111109</v>
      </c>
      <c r="I1538" s="174">
        <v>9.6304662777777743</v>
      </c>
      <c r="J1538" s="174">
        <v>9.6656802222222229</v>
      </c>
      <c r="K1538" s="174">
        <v>9.7070166111111096</v>
      </c>
      <c r="L1538" s="174">
        <v>10.113496</v>
      </c>
      <c r="M1538" s="174">
        <v>10.882272</v>
      </c>
      <c r="N1538" s="174">
        <v>10.635524611111109</v>
      </c>
      <c r="O1538" s="174">
        <v>11.882104111111113</v>
      </c>
      <c r="P1538" s="174">
        <v>10.998218666666666</v>
      </c>
      <c r="Q1538" s="174">
        <v>11.229785388888889</v>
      </c>
      <c r="R1538" s="174">
        <v>10.639201833333331</v>
      </c>
      <c r="S1538" s="174">
        <v>10.496259666666665</v>
      </c>
      <c r="T1538" s="176">
        <v>10.865855888888889</v>
      </c>
    </row>
    <row r="1539" spans="1:20" x14ac:dyDescent="0.2">
      <c r="A1539" s="182" t="s">
        <v>2686</v>
      </c>
      <c r="B1539" s="182" t="s">
        <v>886</v>
      </c>
      <c r="C1539" s="182" t="s">
        <v>1489</v>
      </c>
      <c r="D1539" s="174">
        <v>6.5755052222222217</v>
      </c>
      <c r="E1539" s="174">
        <v>6.1496596111111108</v>
      </c>
      <c r="F1539" s="174">
        <v>5.8282399444444444</v>
      </c>
      <c r="G1539" s="174">
        <v>5.8570125555555563</v>
      </c>
      <c r="H1539" s="174">
        <v>5.8968565555555559</v>
      </c>
      <c r="I1539" s="174">
        <v>5.9223818888888893</v>
      </c>
      <c r="J1539" s="174">
        <v>5.8433229444444441</v>
      </c>
      <c r="K1539" s="174">
        <v>5.8215482777777776</v>
      </c>
      <c r="L1539" s="174">
        <v>5.9326929999999996</v>
      </c>
      <c r="M1539" s="174">
        <v>5.902084944444443</v>
      </c>
      <c r="N1539" s="174">
        <v>5.8945661111111125</v>
      </c>
      <c r="O1539" s="174">
        <v>6.9244883333333327</v>
      </c>
      <c r="P1539" s="174">
        <v>5.9309302777777786</v>
      </c>
      <c r="Q1539" s="174">
        <v>5.9351121666666664</v>
      </c>
      <c r="R1539" s="174">
        <v>5.9012039444444451</v>
      </c>
      <c r="S1539" s="174">
        <v>5.9341876666666664</v>
      </c>
      <c r="T1539" s="176">
        <v>5.894172222222223</v>
      </c>
    </row>
    <row r="1540" spans="1:20" x14ac:dyDescent="0.2">
      <c r="A1540" s="182" t="s">
        <v>2687</v>
      </c>
      <c r="B1540" s="182" t="s">
        <v>848</v>
      </c>
      <c r="C1540" s="182" t="s">
        <v>1489</v>
      </c>
      <c r="D1540" s="174">
        <v>5.6441206111111111</v>
      </c>
      <c r="E1540" s="174">
        <v>4.9906672222222213</v>
      </c>
      <c r="F1540" s="174">
        <v>4.917111277777777</v>
      </c>
      <c r="G1540" s="174">
        <v>4.986330333333334</v>
      </c>
      <c r="H1540" s="174">
        <v>5.053263888888889</v>
      </c>
      <c r="I1540" s="174">
        <v>5.2446610000000007</v>
      </c>
      <c r="J1540" s="174">
        <v>5.3175192222222218</v>
      </c>
      <c r="K1540" s="174">
        <v>5.3568659444444444</v>
      </c>
      <c r="L1540" s="174">
        <v>5.3470652777777774</v>
      </c>
      <c r="M1540" s="174">
        <v>5.2299799999999994</v>
      </c>
      <c r="N1540" s="174">
        <v>5.2579367222222224</v>
      </c>
      <c r="O1540" s="174">
        <v>5.9380124999999992</v>
      </c>
      <c r="P1540" s="174">
        <v>5.3130605555555555</v>
      </c>
      <c r="Q1540" s="174">
        <v>5.8492116666666671</v>
      </c>
      <c r="R1540" s="174">
        <v>5.4089511666666654</v>
      </c>
      <c r="S1540" s="174">
        <v>5.4254623888888887</v>
      </c>
      <c r="T1540" s="176">
        <v>5.5293880555555548</v>
      </c>
    </row>
    <row r="1541" spans="1:20" x14ac:dyDescent="0.2">
      <c r="A1541" s="182" t="s">
        <v>2688</v>
      </c>
      <c r="B1541" s="182" t="s">
        <v>1077</v>
      </c>
      <c r="C1541" s="182" t="s">
        <v>1489</v>
      </c>
      <c r="D1541" s="174">
        <v>5.789865388888888</v>
      </c>
      <c r="E1541" s="174">
        <v>5.2546417777777776</v>
      </c>
      <c r="F1541" s="174">
        <v>5.0237039444444456</v>
      </c>
      <c r="G1541" s="174">
        <v>5.262758944444446</v>
      </c>
      <c r="H1541" s="174">
        <v>5.2973932222222224</v>
      </c>
      <c r="I1541" s="174">
        <v>5.4454841666666667</v>
      </c>
      <c r="J1541" s="174">
        <v>5.4787840555555558</v>
      </c>
      <c r="K1541" s="174">
        <v>5.5311991666666662</v>
      </c>
      <c r="L1541" s="174">
        <v>5.3852015555555566</v>
      </c>
      <c r="M1541" s="174">
        <v>5.5333372777777772</v>
      </c>
      <c r="N1541" s="174">
        <v>5.3121724999999991</v>
      </c>
      <c r="O1541" s="174">
        <v>6.9251062777777772</v>
      </c>
      <c r="P1541" s="174">
        <v>5.6560036111111112</v>
      </c>
      <c r="Q1541" s="174">
        <v>5.9559885555555558</v>
      </c>
      <c r="R1541" s="174">
        <v>5.4048668888888889</v>
      </c>
      <c r="S1541" s="174">
        <v>5.49462188888889</v>
      </c>
      <c r="T1541" s="176">
        <v>5.9554462777777779</v>
      </c>
    </row>
    <row r="1542" spans="1:20" x14ac:dyDescent="0.2">
      <c r="A1542" s="182" t="s">
        <v>2689</v>
      </c>
      <c r="B1542" s="182" t="s">
        <v>1018</v>
      </c>
      <c r="C1542" s="182" t="s">
        <v>1489</v>
      </c>
      <c r="D1542" s="174">
        <v>83.79445299999999</v>
      </c>
      <c r="E1542" s="174">
        <v>77.926924833333317</v>
      </c>
      <c r="F1542" s="174">
        <v>76.376477555555553</v>
      </c>
      <c r="G1542" s="174">
        <v>73.929325444444459</v>
      </c>
      <c r="H1542" s="174">
        <v>74.592410666666666</v>
      </c>
      <c r="I1542" s="174">
        <v>75.507941222222229</v>
      </c>
      <c r="J1542" s="174">
        <v>75.454035500000003</v>
      </c>
      <c r="K1542" s="174">
        <v>74.777389833333331</v>
      </c>
      <c r="L1542" s="174">
        <v>74.642769555555574</v>
      </c>
      <c r="M1542" s="174">
        <v>75.731248222222206</v>
      </c>
      <c r="N1542" s="174">
        <v>80.761623388888879</v>
      </c>
      <c r="O1542" s="174">
        <v>81.139719611111119</v>
      </c>
      <c r="P1542" s="174">
        <v>80.611636222222216</v>
      </c>
      <c r="Q1542" s="174">
        <v>82.125159722222236</v>
      </c>
      <c r="R1542" s="174">
        <v>82.302824000000001</v>
      </c>
      <c r="S1542" s="174">
        <v>81.467227666666659</v>
      </c>
      <c r="T1542" s="176">
        <v>83.972594166666667</v>
      </c>
    </row>
    <row r="1543" spans="1:20" x14ac:dyDescent="0.2">
      <c r="A1543" s="182" t="s">
        <v>2690</v>
      </c>
      <c r="B1543" s="182" t="s">
        <v>224</v>
      </c>
      <c r="C1543" s="182" t="s">
        <v>1489</v>
      </c>
      <c r="D1543" s="174">
        <v>78.081414944444447</v>
      </c>
      <c r="E1543" s="174">
        <v>44.603418555555564</v>
      </c>
      <c r="F1543" s="174">
        <v>37.4039705</v>
      </c>
      <c r="G1543" s="174">
        <v>36.808393833333326</v>
      </c>
      <c r="H1543" s="174">
        <v>38.801343166666669</v>
      </c>
      <c r="I1543" s="174">
        <v>37.715727944444446</v>
      </c>
      <c r="J1543" s="174">
        <v>36.199868055555548</v>
      </c>
      <c r="K1543" s="174">
        <v>36.706708833333344</v>
      </c>
      <c r="L1543" s="174">
        <v>36.675171555555558</v>
      </c>
      <c r="M1543" s="174">
        <v>37.413283</v>
      </c>
      <c r="N1543" s="174">
        <v>37.324931333333339</v>
      </c>
      <c r="O1543" s="174">
        <v>57.863298500000006</v>
      </c>
      <c r="P1543" s="174">
        <v>46.685711499999996</v>
      </c>
      <c r="Q1543" s="174">
        <v>55.125691944444448</v>
      </c>
      <c r="R1543" s="174">
        <v>52.46222072222222</v>
      </c>
      <c r="S1543" s="174">
        <v>51.33731772222221</v>
      </c>
      <c r="T1543" s="176">
        <v>43.487777499999993</v>
      </c>
    </row>
    <row r="1544" spans="1:20" x14ac:dyDescent="0.2">
      <c r="A1544" s="182" t="s">
        <v>2959</v>
      </c>
      <c r="B1544" s="182" t="s">
        <v>2960</v>
      </c>
      <c r="C1544" s="182" t="s">
        <v>1489</v>
      </c>
      <c r="D1544" s="174">
        <v>35.521333666666663</v>
      </c>
      <c r="E1544" s="174">
        <v>36.587647833333335</v>
      </c>
      <c r="F1544" s="174">
        <v>32.91042072222222</v>
      </c>
      <c r="G1544" s="174">
        <v>31.754908833333332</v>
      </c>
      <c r="H1544" s="174">
        <v>32.123728055555553</v>
      </c>
      <c r="I1544" s="174">
        <v>30.607535833333333</v>
      </c>
      <c r="J1544" s="174">
        <v>33.363135166666666</v>
      </c>
      <c r="K1544" s="174">
        <v>34.599972055555547</v>
      </c>
      <c r="L1544" s="174">
        <v>29.960586833333327</v>
      </c>
      <c r="M1544" s="174">
        <v>36.401470444444442</v>
      </c>
      <c r="N1544" s="174">
        <v>46.268469333333329</v>
      </c>
      <c r="O1544" s="174">
        <v>47.377633944444447</v>
      </c>
      <c r="P1544" s="174">
        <v>46.452589611111108</v>
      </c>
      <c r="Q1544" s="174">
        <v>42.310997499999999</v>
      </c>
      <c r="R1544" s="174">
        <v>51.447352388888895</v>
      </c>
      <c r="S1544" s="174">
        <v>38.541023888888887</v>
      </c>
      <c r="T1544" s="176">
        <v>30.915941277777776</v>
      </c>
    </row>
    <row r="1545" spans="1:20" x14ac:dyDescent="0.2">
      <c r="A1545" s="182" t="s">
        <v>2691</v>
      </c>
      <c r="B1545" s="182" t="s">
        <v>1707</v>
      </c>
      <c r="C1545" s="182" t="s">
        <v>1489</v>
      </c>
      <c r="D1545" s="174">
        <v>39.354063999999994</v>
      </c>
      <c r="E1545" s="174">
        <v>28.807285888888885</v>
      </c>
      <c r="F1545" s="174">
        <v>25.584602888888892</v>
      </c>
      <c r="G1545" s="174">
        <v>26.381225722222219</v>
      </c>
      <c r="H1545" s="174">
        <v>24.028226500000002</v>
      </c>
      <c r="I1545" s="174">
        <v>25.043327222222221</v>
      </c>
      <c r="J1545" s="174">
        <v>26.4263005</v>
      </c>
      <c r="K1545" s="174">
        <v>28.5012805</v>
      </c>
      <c r="L1545" s="174">
        <v>24.80746938888889</v>
      </c>
      <c r="M1545" s="174">
        <v>29.494160666666662</v>
      </c>
      <c r="N1545" s="174">
        <v>40.396257333333352</v>
      </c>
      <c r="O1545" s="174">
        <v>47.141031111111118</v>
      </c>
      <c r="P1545" s="174">
        <v>42.086141166666664</v>
      </c>
      <c r="Q1545" s="174">
        <v>38.653979055555553</v>
      </c>
      <c r="R1545" s="174">
        <v>38.077873444444457</v>
      </c>
      <c r="S1545" s="174">
        <v>32.069806333333332</v>
      </c>
      <c r="T1545" s="176">
        <v>35.874940555555554</v>
      </c>
    </row>
    <row r="1546" spans="1:20" x14ac:dyDescent="0.2">
      <c r="A1546" s="182" t="s">
        <v>2692</v>
      </c>
      <c r="B1546" s="182" t="s">
        <v>77</v>
      </c>
      <c r="C1546" s="182" t="s">
        <v>1489</v>
      </c>
      <c r="D1546" s="174">
        <v>4.3452219999999997</v>
      </c>
      <c r="E1546" s="174">
        <v>4.2217256111111112</v>
      </c>
      <c r="F1546" s="174">
        <v>4.207327888888889</v>
      </c>
      <c r="G1546" s="174">
        <v>4.2544461111111112</v>
      </c>
      <c r="H1546" s="174">
        <v>4.2043320555555566</v>
      </c>
      <c r="I1546" s="174">
        <v>4.2506674444444448</v>
      </c>
      <c r="J1546" s="174">
        <v>4.2486540000000002</v>
      </c>
      <c r="K1546" s="174">
        <v>4.2648588333333324</v>
      </c>
      <c r="L1546" s="174">
        <v>4.3030871111111111</v>
      </c>
      <c r="M1546" s="174">
        <v>4.2769152777777784</v>
      </c>
      <c r="N1546" s="174">
        <v>4.2483681666666655</v>
      </c>
      <c r="O1546" s="174">
        <v>4.6019358888888888</v>
      </c>
      <c r="P1546" s="174">
        <v>4.2207443333333332</v>
      </c>
      <c r="Q1546" s="174">
        <v>4.2702547777777786</v>
      </c>
      <c r="R1546" s="174">
        <v>4.2708020555555546</v>
      </c>
      <c r="S1546" s="174">
        <v>4.232803555555555</v>
      </c>
      <c r="T1546" s="176">
        <v>4.2638406111111102</v>
      </c>
    </row>
    <row r="1547" spans="1:20" x14ac:dyDescent="0.2">
      <c r="A1547" s="182" t="s">
        <v>2693</v>
      </c>
      <c r="B1547" s="182" t="s">
        <v>758</v>
      </c>
      <c r="C1547" s="182" t="s">
        <v>1489</v>
      </c>
      <c r="D1547" s="174">
        <v>19.349247777777776</v>
      </c>
      <c r="E1547" s="174">
        <v>13.061973666666667</v>
      </c>
      <c r="F1547" s="174">
        <v>11.978489055555555</v>
      </c>
      <c r="G1547" s="174">
        <v>11.490766999999998</v>
      </c>
      <c r="H1547" s="174">
        <v>11.711992777777777</v>
      </c>
      <c r="I1547" s="174">
        <v>11.292824666666668</v>
      </c>
      <c r="J1547" s="174">
        <v>11.767107222222224</v>
      </c>
      <c r="K1547" s="174">
        <v>11.739148</v>
      </c>
      <c r="L1547" s="174">
        <v>11.415629500000001</v>
      </c>
      <c r="M1547" s="174">
        <v>11.794111055555554</v>
      </c>
      <c r="N1547" s="174">
        <v>12.459242888888888</v>
      </c>
      <c r="O1547" s="174">
        <v>12.8786185</v>
      </c>
      <c r="P1547" s="174">
        <v>11.929352722222221</v>
      </c>
      <c r="Q1547" s="174">
        <v>12.812451277777779</v>
      </c>
      <c r="R1547" s="174">
        <v>12.328177888888886</v>
      </c>
      <c r="S1547" s="174">
        <v>12.331169111111111</v>
      </c>
      <c r="T1547" s="176">
        <v>13.03602011111111</v>
      </c>
    </row>
    <row r="1548" spans="1:20" x14ac:dyDescent="0.2">
      <c r="A1548" s="182" t="s">
        <v>2694</v>
      </c>
      <c r="B1548" s="182" t="s">
        <v>759</v>
      </c>
      <c r="C1548" s="182" t="s">
        <v>1489</v>
      </c>
      <c r="D1548" s="174">
        <v>24.997078444444444</v>
      </c>
      <c r="E1548" s="174">
        <v>17.944181388888889</v>
      </c>
      <c r="F1548" s="174">
        <v>16.264305444444446</v>
      </c>
      <c r="G1548" s="174">
        <v>16.012430944444443</v>
      </c>
      <c r="H1548" s="174">
        <v>16.416971833333335</v>
      </c>
      <c r="I1548" s="174">
        <v>16.217882111111109</v>
      </c>
      <c r="J1548" s="174">
        <v>16.721278000000002</v>
      </c>
      <c r="K1548" s="174">
        <v>16.801677722222223</v>
      </c>
      <c r="L1548" s="174">
        <v>16.206469388888891</v>
      </c>
      <c r="M1548" s="174">
        <v>16.383682444444442</v>
      </c>
      <c r="N1548" s="174">
        <v>16.555186722222224</v>
      </c>
      <c r="O1548" s="174">
        <v>16.888222166666665</v>
      </c>
      <c r="P1548" s="174">
        <v>16.397045055555552</v>
      </c>
      <c r="Q1548" s="174">
        <v>16.622992277777779</v>
      </c>
      <c r="R1548" s="174">
        <v>16.390316333333331</v>
      </c>
      <c r="S1548" s="174">
        <v>16.514755055555558</v>
      </c>
      <c r="T1548" s="176">
        <v>15.831729777777777</v>
      </c>
    </row>
    <row r="1549" spans="1:20" x14ac:dyDescent="0.2">
      <c r="A1549" s="182" t="s">
        <v>2695</v>
      </c>
      <c r="B1549" s="182" t="s">
        <v>427</v>
      </c>
      <c r="C1549" s="182" t="s">
        <v>1489</v>
      </c>
      <c r="D1549" s="174">
        <v>7.4523334444444442</v>
      </c>
      <c r="E1549" s="174">
        <v>5.9510693333333329</v>
      </c>
      <c r="F1549" s="174">
        <v>5.9158396111111102</v>
      </c>
      <c r="G1549" s="174">
        <v>5.6272344444444444</v>
      </c>
      <c r="H1549" s="174">
        <v>5.6201038888888881</v>
      </c>
      <c r="I1549" s="174">
        <v>5.7098741666666681</v>
      </c>
      <c r="J1549" s="174">
        <v>5.5638883333333347</v>
      </c>
      <c r="K1549" s="174">
        <v>5.519968722222222</v>
      </c>
      <c r="L1549" s="174">
        <v>5.4359342222222233</v>
      </c>
      <c r="M1549" s="174">
        <v>5.6191144444444445</v>
      </c>
      <c r="N1549" s="174">
        <v>5.7336306111111099</v>
      </c>
      <c r="O1549" s="174">
        <v>6.3690622222222224</v>
      </c>
      <c r="P1549" s="174">
        <v>5.5364521111111111</v>
      </c>
      <c r="Q1549" s="174">
        <v>6.292315888888889</v>
      </c>
      <c r="R1549" s="174">
        <v>6.0295095555555545</v>
      </c>
      <c r="S1549" s="174">
        <v>5.7232251666666665</v>
      </c>
      <c r="T1549" s="176">
        <v>5.6182253333333332</v>
      </c>
    </row>
    <row r="1550" spans="1:20" x14ac:dyDescent="0.2">
      <c r="A1550" s="182" t="s">
        <v>2696</v>
      </c>
      <c r="B1550" s="182" t="s">
        <v>94</v>
      </c>
      <c r="C1550" s="182" t="s">
        <v>1489</v>
      </c>
      <c r="D1550" s="174">
        <v>25.923979555555562</v>
      </c>
      <c r="E1550" s="174">
        <v>18.056387166666667</v>
      </c>
      <c r="F1550" s="174">
        <v>17.749188111111113</v>
      </c>
      <c r="G1550" s="174">
        <v>17.898750888888888</v>
      </c>
      <c r="H1550" s="174">
        <v>18.407278666666667</v>
      </c>
      <c r="I1550" s="174">
        <v>18.985250000000001</v>
      </c>
      <c r="J1550" s="174">
        <v>19.090468222222224</v>
      </c>
      <c r="K1550" s="174">
        <v>18.077788111111115</v>
      </c>
      <c r="L1550" s="174">
        <v>18.425788444444446</v>
      </c>
      <c r="M1550" s="174">
        <v>17.439995055555553</v>
      </c>
      <c r="N1550" s="174">
        <v>21.264259944444447</v>
      </c>
      <c r="O1550" s="174">
        <v>22.484772388888889</v>
      </c>
      <c r="P1550" s="174">
        <v>23.086277222222222</v>
      </c>
      <c r="Q1550" s="174">
        <v>25.718736499999999</v>
      </c>
      <c r="R1550" s="174">
        <v>20.664118777777773</v>
      </c>
      <c r="S1550" s="174">
        <v>20.40152611111111</v>
      </c>
      <c r="T1550" s="176">
        <v>22.880999111111109</v>
      </c>
    </row>
    <row r="1551" spans="1:20" x14ac:dyDescent="0.2">
      <c r="A1551" s="182" t="s">
        <v>2697</v>
      </c>
      <c r="B1551" s="182" t="s">
        <v>281</v>
      </c>
      <c r="C1551" s="182" t="s">
        <v>1489</v>
      </c>
      <c r="D1551" s="174">
        <v>19.859035444444444</v>
      </c>
      <c r="E1551" s="174">
        <v>16.99923872222222</v>
      </c>
      <c r="F1551" s="174">
        <v>19.683722055555553</v>
      </c>
      <c r="G1551" s="174">
        <v>18.943702888888886</v>
      </c>
      <c r="H1551" s="174">
        <v>19.267832500000001</v>
      </c>
      <c r="I1551" s="174">
        <v>19.549164388888887</v>
      </c>
      <c r="J1551" s="174">
        <v>20.084658388888883</v>
      </c>
      <c r="K1551" s="174">
        <v>19.45177272222222</v>
      </c>
      <c r="L1551" s="174">
        <v>20.168744833333331</v>
      </c>
      <c r="M1551" s="174">
        <v>20.471386166666672</v>
      </c>
      <c r="N1551" s="174">
        <v>20.233578222222221</v>
      </c>
      <c r="O1551" s="174">
        <v>21.477951111111111</v>
      </c>
      <c r="P1551" s="174">
        <v>22.252408888888887</v>
      </c>
      <c r="Q1551" s="174">
        <v>22.369180444444439</v>
      </c>
      <c r="R1551" s="174">
        <v>19.903734166666666</v>
      </c>
      <c r="S1551" s="174">
        <v>19.455184499999998</v>
      </c>
      <c r="T1551" s="176">
        <v>19.759978555555556</v>
      </c>
    </row>
    <row r="1552" spans="1:20" x14ac:dyDescent="0.2">
      <c r="A1552" s="182" t="s">
        <v>2698</v>
      </c>
      <c r="B1552" s="182" t="s">
        <v>644</v>
      </c>
      <c r="C1552" s="182" t="s">
        <v>1489</v>
      </c>
      <c r="D1552" s="174">
        <v>7.5308991111111112</v>
      </c>
      <c r="E1552" s="174">
        <v>6.895176277777777</v>
      </c>
      <c r="F1552" s="174">
        <v>6.6735609999999985</v>
      </c>
      <c r="G1552" s="174">
        <v>5.4819111111111125</v>
      </c>
      <c r="H1552" s="174">
        <v>6.5993147222222213</v>
      </c>
      <c r="I1552" s="174">
        <v>5.7464021111111112</v>
      </c>
      <c r="J1552" s="174">
        <v>5.9476350555555548</v>
      </c>
      <c r="K1552" s="174">
        <v>6.0698642222222219</v>
      </c>
      <c r="L1552" s="174">
        <v>6.0963219444444441</v>
      </c>
      <c r="M1552" s="174">
        <v>6.3780203888888893</v>
      </c>
      <c r="N1552" s="174">
        <v>7.4597290000000003</v>
      </c>
      <c r="O1552" s="174">
        <v>7.7124329444444459</v>
      </c>
      <c r="P1552" s="174">
        <v>6.8710438333333341</v>
      </c>
      <c r="Q1552" s="174">
        <v>7.7555936666666661</v>
      </c>
      <c r="R1552" s="174">
        <v>6.757850333333332</v>
      </c>
      <c r="S1552" s="174">
        <v>6.238402555555556</v>
      </c>
      <c r="T1552" s="176">
        <v>6.2669678888888889</v>
      </c>
    </row>
    <row r="1553" spans="1:20" x14ac:dyDescent="0.2">
      <c r="A1553" s="182" t="s">
        <v>2699</v>
      </c>
      <c r="B1553" s="182" t="s">
        <v>437</v>
      </c>
      <c r="C1553" s="182" t="s">
        <v>1489</v>
      </c>
      <c r="D1553" s="174">
        <v>139.65439066666667</v>
      </c>
      <c r="E1553" s="174">
        <v>135.71151643749999</v>
      </c>
      <c r="F1553" s="174">
        <v>117.73912994117646</v>
      </c>
      <c r="G1553" s="174">
        <v>106.56845658823531</v>
      </c>
      <c r="H1553" s="174">
        <v>113.10479547058824</v>
      </c>
      <c r="I1553" s="174">
        <v>119.92179018750001</v>
      </c>
      <c r="J1553" s="174">
        <v>116.6118736</v>
      </c>
      <c r="K1553" s="174">
        <v>121.26413558823528</v>
      </c>
      <c r="L1553" s="174">
        <v>123.63463983333332</v>
      </c>
      <c r="M1553" s="174">
        <v>132.54480494117644</v>
      </c>
      <c r="N1553" s="174">
        <v>110.86024031250001</v>
      </c>
      <c r="O1553" s="174">
        <v>135.70089906249999</v>
      </c>
      <c r="P1553" s="174">
        <v>135.08066831250002</v>
      </c>
      <c r="Q1553" s="174">
        <v>167.77428256249996</v>
      </c>
      <c r="R1553" s="174">
        <v>130.7607908</v>
      </c>
      <c r="S1553" s="174">
        <v>134.71701786666665</v>
      </c>
      <c r="T1553" s="176">
        <v>130.27954037500001</v>
      </c>
    </row>
    <row r="1554" spans="1:20" x14ac:dyDescent="0.2">
      <c r="A1554" s="182" t="s">
        <v>2700</v>
      </c>
      <c r="B1554" s="182" t="s">
        <v>95</v>
      </c>
      <c r="C1554" s="182" t="s">
        <v>1489</v>
      </c>
      <c r="D1554" s="174">
        <v>60.095952444444443</v>
      </c>
      <c r="E1554" s="174">
        <v>49.432275888888881</v>
      </c>
      <c r="F1554" s="174">
        <v>49.573624000000009</v>
      </c>
      <c r="G1554" s="174">
        <v>49.309852833333338</v>
      </c>
      <c r="H1554" s="174">
        <v>49.76989016666667</v>
      </c>
      <c r="I1554" s="174">
        <v>48.44522794444444</v>
      </c>
      <c r="J1554" s="174">
        <v>47.514071611111113</v>
      </c>
      <c r="K1554" s="174">
        <v>47.474082333333335</v>
      </c>
      <c r="L1554" s="174">
        <v>51.583796666666665</v>
      </c>
      <c r="M1554" s="174">
        <v>54.129367611111121</v>
      </c>
      <c r="N1554" s="174">
        <v>73.187863611111126</v>
      </c>
      <c r="O1554" s="174">
        <v>46.032140666666663</v>
      </c>
      <c r="P1554" s="174">
        <v>85.89591661111109</v>
      </c>
      <c r="Q1554" s="174">
        <v>50.461464222222226</v>
      </c>
      <c r="R1554" s="174">
        <v>42.466000111111114</v>
      </c>
      <c r="S1554" s="174">
        <v>42.519171888888899</v>
      </c>
      <c r="T1554" s="176">
        <v>44.21279899999999</v>
      </c>
    </row>
    <row r="1555" spans="1:20" x14ac:dyDescent="0.2">
      <c r="A1555" s="182" t="s">
        <v>2701</v>
      </c>
      <c r="B1555" s="182" t="s">
        <v>407</v>
      </c>
      <c r="C1555" s="182" t="s">
        <v>1489</v>
      </c>
      <c r="D1555" s="174">
        <v>15.643260944444442</v>
      </c>
      <c r="E1555" s="174">
        <v>13.055511944444444</v>
      </c>
      <c r="F1555" s="174">
        <v>13.183485277777779</v>
      </c>
      <c r="G1555" s="174">
        <v>12.236571833333334</v>
      </c>
      <c r="H1555" s="174">
        <v>12.403845222222223</v>
      </c>
      <c r="I1555" s="174">
        <v>12.389550611111112</v>
      </c>
      <c r="J1555" s="174">
        <v>12.448427944444447</v>
      </c>
      <c r="K1555" s="174">
        <v>12.305209944444444</v>
      </c>
      <c r="L1555" s="174">
        <v>12.737978444444444</v>
      </c>
      <c r="M1555" s="174">
        <v>12.960396333333334</v>
      </c>
      <c r="N1555" s="174">
        <v>16.327136777777781</v>
      </c>
      <c r="O1555" s="174">
        <v>16.965259277777779</v>
      </c>
      <c r="P1555" s="174">
        <v>22.479245500000001</v>
      </c>
      <c r="Q1555" s="174">
        <v>17.158588555555561</v>
      </c>
      <c r="R1555" s="174">
        <v>14.723786777777782</v>
      </c>
      <c r="S1555" s="174">
        <v>14.121538944444445</v>
      </c>
      <c r="T1555" s="176">
        <v>14.022227222222224</v>
      </c>
    </row>
    <row r="1556" spans="1:20" x14ac:dyDescent="0.2">
      <c r="A1556" s="182" t="s">
        <v>2702</v>
      </c>
      <c r="B1556" s="182" t="s">
        <v>441</v>
      </c>
      <c r="C1556" s="182" t="s">
        <v>1489</v>
      </c>
      <c r="D1556" s="174">
        <v>19.53097016666667</v>
      </c>
      <c r="E1556" s="174">
        <v>15.803607944444442</v>
      </c>
      <c r="F1556" s="174">
        <v>19.164502555555558</v>
      </c>
      <c r="G1556" s="174">
        <v>19.22064388888889</v>
      </c>
      <c r="H1556" s="174">
        <v>17.802581388888889</v>
      </c>
      <c r="I1556" s="174">
        <v>16.400474611111107</v>
      </c>
      <c r="J1556" s="174">
        <v>16.652788499999996</v>
      </c>
      <c r="K1556" s="174">
        <v>16.159588555555555</v>
      </c>
      <c r="L1556" s="174">
        <v>17.565195333333335</v>
      </c>
      <c r="M1556" s="174">
        <v>17.946044555555556</v>
      </c>
      <c r="N1556" s="174">
        <v>17.338462111111113</v>
      </c>
      <c r="O1556" s="174">
        <v>18.36394544444444</v>
      </c>
      <c r="P1556" s="174">
        <v>18.021525277777776</v>
      </c>
      <c r="Q1556" s="174">
        <v>17.488992500000005</v>
      </c>
      <c r="R1556" s="174">
        <v>14.565495555555556</v>
      </c>
      <c r="S1556" s="174">
        <v>13.311191000000001</v>
      </c>
      <c r="T1556" s="176">
        <v>14.864460611111108</v>
      </c>
    </row>
    <row r="1557" spans="1:20" x14ac:dyDescent="0.2">
      <c r="A1557" s="182" t="s">
        <v>2703</v>
      </c>
      <c r="B1557" s="182" t="s">
        <v>96</v>
      </c>
      <c r="C1557" s="182" t="s">
        <v>1489</v>
      </c>
      <c r="D1557" s="174">
        <v>20.998533944444446</v>
      </c>
      <c r="E1557" s="174">
        <v>18.933868444444446</v>
      </c>
      <c r="F1557" s="174">
        <v>20.666503777777777</v>
      </c>
      <c r="G1557" s="174">
        <v>20.275678777777774</v>
      </c>
      <c r="H1557" s="174">
        <v>19.774326944444446</v>
      </c>
      <c r="I1557" s="174">
        <v>19.362983111111109</v>
      </c>
      <c r="J1557" s="174">
        <v>19.429394277777778</v>
      </c>
      <c r="K1557" s="174">
        <v>19.322480055555552</v>
      </c>
      <c r="L1557" s="174">
        <v>19.443207055555561</v>
      </c>
      <c r="M1557" s="174">
        <v>19.458461444444438</v>
      </c>
      <c r="N1557" s="174">
        <v>20.552385111111107</v>
      </c>
      <c r="O1557" s="174">
        <v>20.391829777777779</v>
      </c>
      <c r="P1557" s="174">
        <v>21.322181222222223</v>
      </c>
      <c r="Q1557" s="174">
        <v>21.817119888888886</v>
      </c>
      <c r="R1557" s="174">
        <v>19.223681055555556</v>
      </c>
      <c r="S1557" s="174">
        <v>19.090726888888891</v>
      </c>
      <c r="T1557" s="176">
        <v>18.765053944444443</v>
      </c>
    </row>
    <row r="1558" spans="1:20" x14ac:dyDescent="0.2">
      <c r="A1558" s="182" t="s">
        <v>3635</v>
      </c>
      <c r="B1558" s="182" t="s">
        <v>3636</v>
      </c>
      <c r="C1558" s="182" t="s">
        <v>1489</v>
      </c>
      <c r="D1558" s="174">
        <v>36.747934111111107</v>
      </c>
      <c r="E1558" s="174">
        <v>30.854974000000002</v>
      </c>
      <c r="F1558" s="174">
        <v>39.549881999999997</v>
      </c>
      <c r="G1558" s="174">
        <v>30.464756499999996</v>
      </c>
      <c r="H1558" s="174">
        <v>30.283927888888886</v>
      </c>
      <c r="I1558" s="174">
        <v>29.377478944444444</v>
      </c>
      <c r="J1558" s="174">
        <v>30.127748388888886</v>
      </c>
      <c r="K1558" s="174">
        <v>29.760087055555555</v>
      </c>
      <c r="L1558" s="174">
        <v>31.020835999999999</v>
      </c>
      <c r="M1558" s="174">
        <v>29.858459722222221</v>
      </c>
      <c r="N1558" s="174">
        <v>29.859408500000004</v>
      </c>
      <c r="O1558" s="174">
        <v>31.425154333333335</v>
      </c>
      <c r="P1558" s="174">
        <v>40.284723500000005</v>
      </c>
      <c r="Q1558" s="174">
        <v>33.66802366666667</v>
      </c>
      <c r="R1558" s="174">
        <v>29.502175111111114</v>
      </c>
      <c r="S1558" s="174">
        <v>29.453943111111116</v>
      </c>
      <c r="T1558" s="176">
        <v>28.949322611111118</v>
      </c>
    </row>
    <row r="1559" spans="1:20" x14ac:dyDescent="0.2">
      <c r="A1559" s="182" t="s">
        <v>3710</v>
      </c>
      <c r="B1559" s="182" t="s">
        <v>97</v>
      </c>
      <c r="C1559" s="182" t="s">
        <v>1489</v>
      </c>
      <c r="D1559" s="174">
        <v>129.93408805555555</v>
      </c>
      <c r="E1559" s="174">
        <v>96.665234500000011</v>
      </c>
      <c r="F1559" s="174">
        <v>90.116587499999994</v>
      </c>
      <c r="G1559" s="174">
        <v>85.757329777777784</v>
      </c>
      <c r="H1559" s="174">
        <v>88.591868888888882</v>
      </c>
      <c r="I1559" s="174">
        <v>82.382609500000001</v>
      </c>
      <c r="J1559" s="174">
        <v>86.881886611111099</v>
      </c>
      <c r="K1559" s="174">
        <v>84.983107833333335</v>
      </c>
      <c r="L1559" s="174">
        <v>83.417621944444434</v>
      </c>
      <c r="M1559" s="174">
        <v>83.658527111111127</v>
      </c>
      <c r="N1559" s="174">
        <v>86.365542111111111</v>
      </c>
      <c r="O1559" s="174">
        <v>89.681485388888902</v>
      </c>
      <c r="P1559" s="174">
        <v>91.925404333333333</v>
      </c>
      <c r="Q1559" s="174">
        <v>108.8834846111111</v>
      </c>
      <c r="R1559" s="174">
        <v>85.369437222222231</v>
      </c>
      <c r="S1559" s="174">
        <v>86.424670499999991</v>
      </c>
      <c r="T1559" s="176">
        <v>94.160299777777766</v>
      </c>
    </row>
    <row r="1560" spans="1:20" x14ac:dyDescent="0.2">
      <c r="A1560" s="182" t="s">
        <v>3711</v>
      </c>
      <c r="B1560" s="182" t="s">
        <v>98</v>
      </c>
      <c r="C1560" s="182" t="s">
        <v>1489</v>
      </c>
      <c r="D1560" s="174">
        <v>130.21060011111112</v>
      </c>
      <c r="E1560" s="174">
        <v>102.91505622222222</v>
      </c>
      <c r="F1560" s="174">
        <v>92.083699333333342</v>
      </c>
      <c r="G1560" s="174">
        <v>84.526252055555545</v>
      </c>
      <c r="H1560" s="174">
        <v>88.495203388888882</v>
      </c>
      <c r="I1560" s="174">
        <v>81.972127611111119</v>
      </c>
      <c r="J1560" s="174">
        <v>83.364928500000005</v>
      </c>
      <c r="K1560" s="174">
        <v>77.931527666666682</v>
      </c>
      <c r="L1560" s="174">
        <v>80.926064499999995</v>
      </c>
      <c r="M1560" s="174">
        <v>82.297081166666686</v>
      </c>
      <c r="N1560" s="174">
        <v>88.74545144444447</v>
      </c>
      <c r="O1560" s="174">
        <v>67.898627499999989</v>
      </c>
      <c r="P1560" s="174">
        <v>83.387351277777782</v>
      </c>
      <c r="Q1560" s="174">
        <v>76.925656944444427</v>
      </c>
      <c r="R1560" s="174">
        <v>59.078329722222215</v>
      </c>
      <c r="S1560" s="174">
        <v>55.984997833333331</v>
      </c>
      <c r="T1560" s="176">
        <v>56.328608000000003</v>
      </c>
    </row>
    <row r="1561" spans="1:20" x14ac:dyDescent="0.2">
      <c r="A1561" s="182" t="s">
        <v>3143</v>
      </c>
      <c r="B1561" s="182" t="s">
        <v>2262</v>
      </c>
      <c r="C1561" s="182" t="s">
        <v>1489</v>
      </c>
      <c r="D1561" s="174">
        <v>29.252104444444441</v>
      </c>
      <c r="E1561" s="174">
        <v>20.889950333333331</v>
      </c>
      <c r="F1561" s="174">
        <v>21.288800499999994</v>
      </c>
      <c r="G1561" s="174">
        <v>20.70445205555556</v>
      </c>
      <c r="H1561" s="174">
        <v>19.665448722222223</v>
      </c>
      <c r="I1561" s="174">
        <v>19.483311833333332</v>
      </c>
      <c r="J1561" s="174">
        <v>19.585118222222221</v>
      </c>
      <c r="K1561" s="174">
        <v>18.334077444444443</v>
      </c>
      <c r="L1561" s="174">
        <v>18.90825383333333</v>
      </c>
      <c r="M1561" s="174">
        <v>17.781643499999998</v>
      </c>
      <c r="N1561" s="174">
        <v>19.110420222222221</v>
      </c>
      <c r="O1561" s="174">
        <v>20.859742999999995</v>
      </c>
      <c r="P1561" s="174">
        <v>22.989637999999999</v>
      </c>
      <c r="Q1561" s="174">
        <v>28.815629111111118</v>
      </c>
      <c r="R1561" s="174">
        <v>21.388914611111112</v>
      </c>
      <c r="S1561" s="174">
        <v>20.301603611111112</v>
      </c>
      <c r="T1561" s="176">
        <v>19.879111611111114</v>
      </c>
    </row>
    <row r="1562" spans="1:20" x14ac:dyDescent="0.2">
      <c r="A1562" s="182" t="s">
        <v>2704</v>
      </c>
      <c r="B1562" s="182" t="s">
        <v>99</v>
      </c>
      <c r="C1562" s="182" t="s">
        <v>1489</v>
      </c>
      <c r="D1562" s="174">
        <v>12.181607277777779</v>
      </c>
      <c r="E1562" s="174">
        <v>10.948512166666667</v>
      </c>
      <c r="F1562" s="174">
        <v>11.162595388888892</v>
      </c>
      <c r="G1562" s="174">
        <v>10.630309888888888</v>
      </c>
      <c r="H1562" s="174">
        <v>10.638717000000002</v>
      </c>
      <c r="I1562" s="174">
        <v>10.970214833333333</v>
      </c>
      <c r="J1562" s="174">
        <v>10.979922888888888</v>
      </c>
      <c r="K1562" s="174">
        <v>10.522457888888889</v>
      </c>
      <c r="L1562" s="174">
        <v>10.691157500000001</v>
      </c>
      <c r="M1562" s="174">
        <v>11.205611722222223</v>
      </c>
      <c r="N1562" s="174">
        <v>11.175099166666667</v>
      </c>
      <c r="O1562" s="174">
        <v>11.419331222222221</v>
      </c>
      <c r="P1562" s="174">
        <v>11.778877055555554</v>
      </c>
      <c r="Q1562" s="174">
        <v>14.09386416666667</v>
      </c>
      <c r="R1562" s="174">
        <v>11.424053944444447</v>
      </c>
      <c r="S1562" s="174">
        <v>11.305658222222222</v>
      </c>
      <c r="T1562" s="176">
        <v>11.323479333333331</v>
      </c>
    </row>
    <row r="1563" spans="1:20" x14ac:dyDescent="0.2">
      <c r="A1563" s="182" t="s">
        <v>2705</v>
      </c>
      <c r="B1563" s="182" t="s">
        <v>1231</v>
      </c>
      <c r="C1563" s="182" t="s">
        <v>1489</v>
      </c>
      <c r="D1563" s="174">
        <v>11.704212055555558</v>
      </c>
      <c r="E1563" s="174">
        <v>10.916336111111113</v>
      </c>
      <c r="F1563" s="174">
        <v>11.840534555555553</v>
      </c>
      <c r="G1563" s="174">
        <v>10.893854166666666</v>
      </c>
      <c r="H1563" s="174">
        <v>10.175141277777778</v>
      </c>
      <c r="I1563" s="174">
        <v>9.7881133888888883</v>
      </c>
      <c r="J1563" s="174">
        <v>10.754719055555556</v>
      </c>
      <c r="K1563" s="174">
        <v>9.843652166666665</v>
      </c>
      <c r="L1563" s="174">
        <v>9.724577</v>
      </c>
      <c r="M1563" s="174">
        <v>9.6537813333333329</v>
      </c>
      <c r="N1563" s="174">
        <v>10.194682666666663</v>
      </c>
      <c r="O1563" s="174">
        <v>11.552095888888889</v>
      </c>
      <c r="P1563" s="174">
        <v>12.057294055555557</v>
      </c>
      <c r="Q1563" s="174">
        <v>12.799655333333332</v>
      </c>
      <c r="R1563" s="174">
        <v>10.472171888888889</v>
      </c>
      <c r="S1563" s="174">
        <v>10.151190388888887</v>
      </c>
      <c r="T1563" s="176">
        <v>10.085870222222223</v>
      </c>
    </row>
    <row r="1564" spans="1:20" x14ac:dyDescent="0.2">
      <c r="A1564" s="182" t="s">
        <v>3537</v>
      </c>
      <c r="B1564" s="182" t="s">
        <v>3538</v>
      </c>
      <c r="C1564" s="182" t="s">
        <v>1489</v>
      </c>
      <c r="D1564" s="174">
        <v>27.563130944444445</v>
      </c>
      <c r="E1564" s="174">
        <v>26.354743611111115</v>
      </c>
      <c r="F1564" s="174">
        <v>24.16389911111111</v>
      </c>
      <c r="G1564" s="174">
        <v>24.209224722222224</v>
      </c>
      <c r="H1564" s="174">
        <v>25.896120666666672</v>
      </c>
      <c r="I1564" s="174">
        <v>23.813405055555549</v>
      </c>
      <c r="J1564" s="174">
        <v>24.175635333333332</v>
      </c>
      <c r="K1564" s="174">
        <v>23.570528888888887</v>
      </c>
      <c r="L1564" s="174">
        <v>24.02892277777778</v>
      </c>
      <c r="M1564" s="174">
        <v>24.007298500000005</v>
      </c>
      <c r="N1564" s="174">
        <v>24.910598555555559</v>
      </c>
      <c r="O1564" s="174">
        <v>25.094238000000001</v>
      </c>
      <c r="P1564" s="174">
        <v>24.086175833333328</v>
      </c>
      <c r="Q1564" s="174">
        <v>28.798547166666665</v>
      </c>
      <c r="R1564" s="174">
        <v>25.509310277777775</v>
      </c>
      <c r="S1564" s="174">
        <v>24.499252388888891</v>
      </c>
      <c r="T1564" s="176">
        <v>24.683600944444446</v>
      </c>
    </row>
    <row r="1565" spans="1:20" x14ac:dyDescent="0.2">
      <c r="A1565" s="182" t="s">
        <v>2706</v>
      </c>
      <c r="B1565" s="182" t="s">
        <v>1069</v>
      </c>
      <c r="C1565" s="182" t="s">
        <v>1489</v>
      </c>
      <c r="D1565" s="174">
        <v>25.097876777777785</v>
      </c>
      <c r="E1565" s="174">
        <v>23.828481</v>
      </c>
      <c r="F1565" s="174">
        <v>23.041566777777771</v>
      </c>
      <c r="G1565" s="174">
        <v>22.935087277777779</v>
      </c>
      <c r="H1565" s="174">
        <v>23.137104666666666</v>
      </c>
      <c r="I1565" s="174">
        <v>22.304388888888887</v>
      </c>
      <c r="J1565" s="174">
        <v>22.907531222222222</v>
      </c>
      <c r="K1565" s="174">
        <v>22.891792777777781</v>
      </c>
      <c r="L1565" s="174">
        <v>22.642536611111112</v>
      </c>
      <c r="M1565" s="174">
        <v>21.645555500000004</v>
      </c>
      <c r="N1565" s="174">
        <v>22.154562111111115</v>
      </c>
      <c r="O1565" s="174">
        <v>21.802689444444443</v>
      </c>
      <c r="P1565" s="174">
        <v>21.127139333333332</v>
      </c>
      <c r="Q1565" s="174">
        <v>22.32631144444445</v>
      </c>
      <c r="R1565" s="174">
        <v>21.701878944444442</v>
      </c>
      <c r="S1565" s="174">
        <v>21.553480555555559</v>
      </c>
      <c r="T1565" s="176">
        <v>21.560245611111114</v>
      </c>
    </row>
    <row r="1566" spans="1:20" x14ac:dyDescent="0.2">
      <c r="A1566" s="182" t="s">
        <v>2707</v>
      </c>
      <c r="B1566" s="182" t="s">
        <v>511</v>
      </c>
      <c r="C1566" s="182" t="s">
        <v>1489</v>
      </c>
      <c r="D1566" s="174">
        <v>9.6183532222222219</v>
      </c>
      <c r="E1566" s="174">
        <v>8.2454909444444446</v>
      </c>
      <c r="F1566" s="174">
        <v>7.796529111111111</v>
      </c>
      <c r="G1566" s="174">
        <v>7.4815332222222235</v>
      </c>
      <c r="H1566" s="174">
        <v>7.4679442777777769</v>
      </c>
      <c r="I1566" s="174">
        <v>7.3805502222222215</v>
      </c>
      <c r="J1566" s="174">
        <v>7.4336983888888888</v>
      </c>
      <c r="K1566" s="174">
        <v>7.2774024444444443</v>
      </c>
      <c r="L1566" s="174">
        <v>7.7225903888888876</v>
      </c>
      <c r="M1566" s="174">
        <v>7.8797832777777757</v>
      </c>
      <c r="N1566" s="174">
        <v>7.4387443888888889</v>
      </c>
      <c r="O1566" s="174">
        <v>8.0925463888888878</v>
      </c>
      <c r="P1566" s="174">
        <v>7.2996643888888872</v>
      </c>
      <c r="Q1566" s="174">
        <v>7.8530097777777774</v>
      </c>
      <c r="R1566" s="174">
        <v>7.5241705000000012</v>
      </c>
      <c r="S1566" s="174">
        <v>7.4046233888888899</v>
      </c>
      <c r="T1566" s="176">
        <v>7.6345359444444432</v>
      </c>
    </row>
    <row r="1567" spans="1:20" x14ac:dyDescent="0.2">
      <c r="A1567" s="182" t="s">
        <v>3879</v>
      </c>
      <c r="B1567" s="182" t="s">
        <v>3880</v>
      </c>
      <c r="C1567" s="182" t="s">
        <v>1489</v>
      </c>
      <c r="D1567" s="174">
        <v>34.420539357142857</v>
      </c>
      <c r="E1567" s="174">
        <v>33.286041428571437</v>
      </c>
      <c r="F1567" s="174">
        <v>33.159340571428579</v>
      </c>
      <c r="G1567" s="174">
        <v>32.684110142857143</v>
      </c>
      <c r="H1567" s="174">
        <v>32.707898285714286</v>
      </c>
      <c r="I1567" s="174">
        <v>31.992251785714281</v>
      </c>
      <c r="J1567" s="174">
        <v>31.90266871428571</v>
      </c>
      <c r="K1567" s="174">
        <v>31.954714642857144</v>
      </c>
      <c r="L1567" s="174">
        <v>32.601081499999999</v>
      </c>
      <c r="M1567" s="174">
        <v>31.835767214285713</v>
      </c>
      <c r="N1567" s="174">
        <v>31.936028785714289</v>
      </c>
      <c r="O1567" s="174">
        <v>32.334761142857147</v>
      </c>
      <c r="P1567" s="174">
        <v>32.256768285714287</v>
      </c>
      <c r="Q1567" s="174">
        <v>32.298633428571428</v>
      </c>
      <c r="R1567" s="174">
        <v>32.241421714285714</v>
      </c>
      <c r="S1567" s="174">
        <v>32.002899071428573</v>
      </c>
      <c r="T1567" s="176">
        <v>32.646933714285709</v>
      </c>
    </row>
    <row r="1568" spans="1:20" x14ac:dyDescent="0.2">
      <c r="A1568" s="182" t="s">
        <v>3144</v>
      </c>
      <c r="B1568" s="182" t="s">
        <v>1703</v>
      </c>
      <c r="C1568" s="182" t="s">
        <v>1489</v>
      </c>
      <c r="D1568" s="174">
        <v>15.373839888888888</v>
      </c>
      <c r="E1568" s="174">
        <v>12.820260611111109</v>
      </c>
      <c r="F1568" s="174">
        <v>12.259628833333332</v>
      </c>
      <c r="G1568" s="174">
        <v>11.693683444444444</v>
      </c>
      <c r="H1568" s="174">
        <v>12.028147722222222</v>
      </c>
      <c r="I1568" s="174">
        <v>11.547210388888891</v>
      </c>
      <c r="J1568" s="174">
        <v>11.82337861111111</v>
      </c>
      <c r="K1568" s="174">
        <v>11.58542038888889</v>
      </c>
      <c r="L1568" s="174">
        <v>12.088228333333335</v>
      </c>
      <c r="M1568" s="174">
        <v>11.681467388888889</v>
      </c>
      <c r="N1568" s="174">
        <v>12.069762944444445</v>
      </c>
      <c r="O1568" s="174">
        <v>12.799138277777779</v>
      </c>
      <c r="P1568" s="174">
        <v>12.317019222222221</v>
      </c>
      <c r="Q1568" s="174">
        <v>12.54653361111111</v>
      </c>
      <c r="R1568" s="174">
        <v>12.702347</v>
      </c>
      <c r="S1568" s="174">
        <v>12.083409277777779</v>
      </c>
      <c r="T1568" s="176">
        <v>13.532348277777778</v>
      </c>
    </row>
    <row r="1569" spans="1:20" x14ac:dyDescent="0.2">
      <c r="A1569" s="182" t="s">
        <v>2708</v>
      </c>
      <c r="B1569" s="182" t="s">
        <v>184</v>
      </c>
      <c r="C1569" s="182" t="s">
        <v>1489</v>
      </c>
      <c r="D1569" s="174">
        <v>46.992280611111113</v>
      </c>
      <c r="E1569" s="174">
        <v>42.888947111111108</v>
      </c>
      <c r="F1569" s="174">
        <v>40.940604000000008</v>
      </c>
      <c r="G1569" s="174">
        <v>39.697455444444444</v>
      </c>
      <c r="H1569" s="174">
        <v>39.805453166666666</v>
      </c>
      <c r="I1569" s="174">
        <v>40.377735999999999</v>
      </c>
      <c r="J1569" s="174">
        <v>41.031598499999994</v>
      </c>
      <c r="K1569" s="174">
        <v>39.992179166666666</v>
      </c>
      <c r="L1569" s="174">
        <v>41.865274888888891</v>
      </c>
      <c r="M1569" s="174">
        <v>41.601500222222221</v>
      </c>
      <c r="N1569" s="174">
        <v>42.622883722222213</v>
      </c>
      <c r="O1569" s="174">
        <v>43.695532888888891</v>
      </c>
      <c r="P1569" s="174">
        <v>42.738791333333332</v>
      </c>
      <c r="Q1569" s="174">
        <v>48.213457000000005</v>
      </c>
      <c r="R1569" s="174">
        <v>43.951857722222222</v>
      </c>
      <c r="S1569" s="174">
        <v>45.965058499999998</v>
      </c>
      <c r="T1569" s="176">
        <v>59.162920944444437</v>
      </c>
    </row>
    <row r="1570" spans="1:20" x14ac:dyDescent="0.2">
      <c r="A1570" s="182" t="s">
        <v>2709</v>
      </c>
      <c r="B1570" s="182" t="s">
        <v>185</v>
      </c>
      <c r="C1570" s="182" t="s">
        <v>1489</v>
      </c>
      <c r="D1570" s="174">
        <v>17.299111333333332</v>
      </c>
      <c r="E1570" s="174">
        <v>14.61209316666667</v>
      </c>
      <c r="F1570" s="174">
        <v>13.88622</v>
      </c>
      <c r="G1570" s="174">
        <v>13.560188222222223</v>
      </c>
      <c r="H1570" s="174">
        <v>14.084219555555554</v>
      </c>
      <c r="I1570" s="174">
        <v>14.004539777777779</v>
      </c>
      <c r="J1570" s="174">
        <v>13.703039611111111</v>
      </c>
      <c r="K1570" s="174">
        <v>13.652462166666666</v>
      </c>
      <c r="L1570" s="174">
        <v>13.97366377777778</v>
      </c>
      <c r="M1570" s="174">
        <v>14.416341333333333</v>
      </c>
      <c r="N1570" s="174">
        <v>13.376141777777779</v>
      </c>
      <c r="O1570" s="174">
        <v>15.047244388888888</v>
      </c>
      <c r="P1570" s="174">
        <v>14.460833000000001</v>
      </c>
      <c r="Q1570" s="174">
        <v>15.122297111111115</v>
      </c>
      <c r="R1570" s="174">
        <v>14.333070111111113</v>
      </c>
      <c r="S1570" s="174">
        <v>14.460458722222224</v>
      </c>
      <c r="T1570" s="176">
        <v>16.077820222222226</v>
      </c>
    </row>
    <row r="1571" spans="1:20" x14ac:dyDescent="0.2">
      <c r="A1571" s="182" t="s">
        <v>2710</v>
      </c>
      <c r="B1571" s="182" t="s">
        <v>186</v>
      </c>
      <c r="C1571" s="182" t="s">
        <v>1489</v>
      </c>
      <c r="D1571" s="174">
        <v>9.0872190555555559</v>
      </c>
      <c r="E1571" s="174">
        <v>7.8767449999999979</v>
      </c>
      <c r="F1571" s="174">
        <v>7.6025585000000007</v>
      </c>
      <c r="G1571" s="174">
        <v>7.0854088888888889</v>
      </c>
      <c r="H1571" s="174">
        <v>7.0813085555555553</v>
      </c>
      <c r="I1571" s="174">
        <v>6.8815989999999987</v>
      </c>
      <c r="J1571" s="174">
        <v>6.8816968888888885</v>
      </c>
      <c r="K1571" s="174">
        <v>7.060332944444446</v>
      </c>
      <c r="L1571" s="174">
        <v>7.4091701666666676</v>
      </c>
      <c r="M1571" s="174">
        <v>7.0118618333333336</v>
      </c>
      <c r="N1571" s="174">
        <v>7.1521051666666677</v>
      </c>
      <c r="O1571" s="174">
        <v>8.6821939999999991</v>
      </c>
      <c r="P1571" s="174">
        <v>7.3014926111111116</v>
      </c>
      <c r="Q1571" s="174">
        <v>7.6262180555555545</v>
      </c>
      <c r="R1571" s="174">
        <v>7.5525437222222216</v>
      </c>
      <c r="S1571" s="174">
        <v>7.7015738333333337</v>
      </c>
      <c r="T1571" s="176">
        <v>9.0599193333333332</v>
      </c>
    </row>
    <row r="1572" spans="1:20" x14ac:dyDescent="0.2">
      <c r="A1572" s="182" t="s">
        <v>2711</v>
      </c>
      <c r="B1572" s="182" t="s">
        <v>824</v>
      </c>
      <c r="C1572" s="182" t="s">
        <v>1489</v>
      </c>
      <c r="D1572" s="174">
        <v>17.058216333333334</v>
      </c>
      <c r="E1572" s="174">
        <v>14.958437777777776</v>
      </c>
      <c r="F1572" s="174">
        <v>14.565446444444445</v>
      </c>
      <c r="G1572" s="174">
        <v>14.002833333333331</v>
      </c>
      <c r="H1572" s="174">
        <v>14.204182500000002</v>
      </c>
      <c r="I1572" s="174">
        <v>14.508361055555554</v>
      </c>
      <c r="J1572" s="174">
        <v>14.05723361111111</v>
      </c>
      <c r="K1572" s="174">
        <v>13.632433055555559</v>
      </c>
      <c r="L1572" s="174">
        <v>13.850702500000001</v>
      </c>
      <c r="M1572" s="174">
        <v>13.760549611111111</v>
      </c>
      <c r="N1572" s="174">
        <v>13.621563777777775</v>
      </c>
      <c r="O1572" s="174">
        <v>16.192522388888889</v>
      </c>
      <c r="P1572" s="174">
        <v>13.794951500000003</v>
      </c>
      <c r="Q1572" s="174">
        <v>14.362605277777776</v>
      </c>
      <c r="R1572" s="174">
        <v>14.34400327777778</v>
      </c>
      <c r="S1572" s="174">
        <v>14.419050388888889</v>
      </c>
      <c r="T1572" s="176">
        <v>15.104043944444445</v>
      </c>
    </row>
    <row r="1573" spans="1:20" x14ac:dyDescent="0.2">
      <c r="A1573" s="182" t="s">
        <v>2712</v>
      </c>
      <c r="B1573" s="182" t="s">
        <v>408</v>
      </c>
      <c r="C1573" s="182" t="s">
        <v>1489</v>
      </c>
      <c r="D1573" s="174">
        <v>23.573560777777782</v>
      </c>
      <c r="E1573" s="174">
        <v>23.049244055555558</v>
      </c>
      <c r="F1573" s="174">
        <v>22.45749305555556</v>
      </c>
      <c r="G1573" s="174">
        <v>22.245037277777772</v>
      </c>
      <c r="H1573" s="174">
        <v>22.244495722222226</v>
      </c>
      <c r="I1573" s="174">
        <v>21.884391388888886</v>
      </c>
      <c r="J1573" s="174">
        <v>22.251288166666665</v>
      </c>
      <c r="K1573" s="174">
        <v>22.142498388888885</v>
      </c>
      <c r="L1573" s="174">
        <v>23.098919666666671</v>
      </c>
      <c r="M1573" s="174">
        <v>22.625708222222219</v>
      </c>
      <c r="N1573" s="174">
        <v>22.794727388888887</v>
      </c>
      <c r="O1573" s="174">
        <v>22.953444055555554</v>
      </c>
      <c r="P1573" s="174">
        <v>24.192515999999998</v>
      </c>
      <c r="Q1573" s="174">
        <v>25.787966277777777</v>
      </c>
      <c r="R1573" s="174">
        <v>23.549565833333336</v>
      </c>
      <c r="S1573" s="174">
        <v>23.48624238888889</v>
      </c>
      <c r="T1573" s="176">
        <v>24.646253722222223</v>
      </c>
    </row>
    <row r="1574" spans="1:20" x14ac:dyDescent="0.2">
      <c r="A1574" s="182" t="s">
        <v>2713</v>
      </c>
      <c r="B1574" s="182" t="s">
        <v>741</v>
      </c>
      <c r="C1574" s="182" t="s">
        <v>1489</v>
      </c>
      <c r="D1574" s="174">
        <v>240.79597552941175</v>
      </c>
      <c r="E1574" s="174">
        <v>199.51455277777779</v>
      </c>
      <c r="F1574" s="174">
        <v>183.4488500555556</v>
      </c>
      <c r="G1574" s="174">
        <v>180.66743683333331</v>
      </c>
      <c r="H1574" s="174">
        <v>187.15764972222215</v>
      </c>
      <c r="I1574" s="174">
        <v>181.31105555555553</v>
      </c>
      <c r="J1574" s="174">
        <v>179.91178888888888</v>
      </c>
      <c r="K1574" s="174">
        <v>181.20859155555553</v>
      </c>
      <c r="L1574" s="174">
        <v>180.79948450000001</v>
      </c>
      <c r="M1574" s="174">
        <v>182.45246244444445</v>
      </c>
      <c r="N1574" s="174">
        <v>243.913545</v>
      </c>
      <c r="O1574" s="174">
        <v>194.25627427777778</v>
      </c>
      <c r="P1574" s="174">
        <v>197.44602027777779</v>
      </c>
      <c r="Q1574" s="174">
        <v>215.57079611111109</v>
      </c>
      <c r="R1574" s="174">
        <v>177.95928355555554</v>
      </c>
      <c r="S1574" s="174">
        <v>180.41779683333331</v>
      </c>
      <c r="T1574" s="176">
        <v>184.3444495</v>
      </c>
    </row>
    <row r="1575" spans="1:20" x14ac:dyDescent="0.2">
      <c r="A1575" s="182" t="s">
        <v>2714</v>
      </c>
      <c r="B1575" s="182" t="s">
        <v>440</v>
      </c>
      <c r="C1575" s="182" t="s">
        <v>1489</v>
      </c>
      <c r="D1575" s="174">
        <v>38.8677025</v>
      </c>
      <c r="E1575" s="174">
        <v>28.831567111111113</v>
      </c>
      <c r="F1575" s="174">
        <v>29.262484277777773</v>
      </c>
      <c r="G1575" s="174">
        <v>28.205278222222216</v>
      </c>
      <c r="H1575" s="174">
        <v>26.710192666666664</v>
      </c>
      <c r="I1575" s="174">
        <v>27.973379777777772</v>
      </c>
      <c r="J1575" s="174">
        <v>29.685357499999995</v>
      </c>
      <c r="K1575" s="174">
        <v>29.195918944444443</v>
      </c>
      <c r="L1575" s="174">
        <v>25.124165277777781</v>
      </c>
      <c r="M1575" s="174">
        <v>25.092990611111105</v>
      </c>
      <c r="N1575" s="174">
        <v>27.015060499999997</v>
      </c>
      <c r="O1575" s="174">
        <v>29.314930611111112</v>
      </c>
      <c r="P1575" s="174">
        <v>29.950709722222218</v>
      </c>
      <c r="Q1575" s="174">
        <v>39.231402722222228</v>
      </c>
      <c r="R1575" s="174">
        <v>29.194353277777779</v>
      </c>
      <c r="S1575" s="174">
        <v>28.240834777777774</v>
      </c>
      <c r="T1575" s="176">
        <v>29.56075788888889</v>
      </c>
    </row>
    <row r="1576" spans="1:20" x14ac:dyDescent="0.2">
      <c r="A1576" s="182" t="s">
        <v>2715</v>
      </c>
      <c r="B1576" s="182" t="s">
        <v>91</v>
      </c>
      <c r="C1576" s="182" t="s">
        <v>1489</v>
      </c>
      <c r="D1576" s="174">
        <v>63.800437444444441</v>
      </c>
      <c r="E1576" s="174">
        <v>50.914061555555548</v>
      </c>
      <c r="F1576" s="174">
        <v>56.417880277777762</v>
      </c>
      <c r="G1576" s="174">
        <v>51.012718444444445</v>
      </c>
      <c r="H1576" s="174">
        <v>50.088672444444434</v>
      </c>
      <c r="I1576" s="174">
        <v>51.497661222222227</v>
      </c>
      <c r="J1576" s="174">
        <v>49.954809055555558</v>
      </c>
      <c r="K1576" s="174">
        <v>49.499250666666661</v>
      </c>
      <c r="L1576" s="174">
        <v>50.324032555555554</v>
      </c>
      <c r="M1576" s="174">
        <v>51.759070999999992</v>
      </c>
      <c r="N1576" s="174">
        <v>52.401114833333331</v>
      </c>
      <c r="O1576" s="174">
        <v>54.030543000000002</v>
      </c>
      <c r="P1576" s="174">
        <v>58.657589944444439</v>
      </c>
      <c r="Q1576" s="174">
        <v>50.499980777777772</v>
      </c>
      <c r="R1576" s="174">
        <v>45.498699222222221</v>
      </c>
      <c r="S1576" s="174">
        <v>47.324510222222223</v>
      </c>
      <c r="T1576" s="176">
        <v>50.020039277777776</v>
      </c>
    </row>
    <row r="1577" spans="1:20" x14ac:dyDescent="0.2">
      <c r="A1577" s="182" t="s">
        <v>3145</v>
      </c>
      <c r="B1577" s="182" t="s">
        <v>1702</v>
      </c>
      <c r="C1577" s="182" t="s">
        <v>1489</v>
      </c>
      <c r="D1577" s="174">
        <v>27.000881111111109</v>
      </c>
      <c r="E1577" s="174">
        <v>17.797608888888888</v>
      </c>
      <c r="F1577" s="174">
        <v>16.364018888888886</v>
      </c>
      <c r="G1577" s="174">
        <v>16.106560333333334</v>
      </c>
      <c r="H1577" s="174">
        <v>16.189493833333334</v>
      </c>
      <c r="I1577" s="174">
        <v>16.037689777777778</v>
      </c>
      <c r="J1577" s="174">
        <v>15.424856388888887</v>
      </c>
      <c r="K1577" s="174">
        <v>15.867377055555554</v>
      </c>
      <c r="L1577" s="174">
        <v>15.604809833333332</v>
      </c>
      <c r="M1577" s="174">
        <v>14.743716000000003</v>
      </c>
      <c r="N1577" s="174">
        <v>16.019402277777779</v>
      </c>
      <c r="O1577" s="174">
        <v>17.88664261111111</v>
      </c>
      <c r="P1577" s="174">
        <v>17.143906055555554</v>
      </c>
      <c r="Q1577" s="174">
        <v>18.078120055555548</v>
      </c>
      <c r="R1577" s="174">
        <v>15.300161388888888</v>
      </c>
      <c r="S1577" s="174">
        <v>15.037167111111112</v>
      </c>
      <c r="T1577" s="176">
        <v>16.811792555555556</v>
      </c>
    </row>
    <row r="1578" spans="1:20" x14ac:dyDescent="0.2">
      <c r="A1578" s="182" t="s">
        <v>2716</v>
      </c>
      <c r="B1578" s="182" t="s">
        <v>187</v>
      </c>
      <c r="C1578" s="182" t="s">
        <v>1489</v>
      </c>
      <c r="D1578" s="174">
        <v>14.530039888888886</v>
      </c>
      <c r="E1578" s="174">
        <v>8.7013087222222207</v>
      </c>
      <c r="F1578" s="174">
        <v>8.6825041111111112</v>
      </c>
      <c r="G1578" s="174">
        <v>8.4260711111111117</v>
      </c>
      <c r="H1578" s="174">
        <v>8.0041716111111114</v>
      </c>
      <c r="I1578" s="174">
        <v>7.7302343888888885</v>
      </c>
      <c r="J1578" s="174">
        <v>8.020398055555555</v>
      </c>
      <c r="K1578" s="174">
        <v>7.791821333333333</v>
      </c>
      <c r="L1578" s="174">
        <v>7.7053728333333327</v>
      </c>
      <c r="M1578" s="174">
        <v>8.0031473333333327</v>
      </c>
      <c r="N1578" s="174">
        <v>8.3476323333333333</v>
      </c>
      <c r="O1578" s="174">
        <v>8.99178438888889</v>
      </c>
      <c r="P1578" s="174">
        <v>7.9209173888888911</v>
      </c>
      <c r="Q1578" s="174">
        <v>9.2954985555555556</v>
      </c>
      <c r="R1578" s="174">
        <v>8.9174760000000006</v>
      </c>
      <c r="S1578" s="174">
        <v>8.6586922777777779</v>
      </c>
      <c r="T1578" s="176">
        <v>8.9452259999999999</v>
      </c>
    </row>
    <row r="1579" spans="1:20" x14ac:dyDescent="0.2">
      <c r="A1579" s="182" t="s">
        <v>2717</v>
      </c>
      <c r="B1579" s="182" t="s">
        <v>503</v>
      </c>
      <c r="C1579" s="182" t="s">
        <v>1489</v>
      </c>
      <c r="D1579" s="174">
        <v>18.58258977777778</v>
      </c>
      <c r="E1579" s="174">
        <v>11.103691277777777</v>
      </c>
      <c r="F1579" s="174">
        <v>10.977076055555555</v>
      </c>
      <c r="G1579" s="174">
        <v>10.303170333333334</v>
      </c>
      <c r="H1579" s="174">
        <v>10.290631111111111</v>
      </c>
      <c r="I1579" s="174">
        <v>10.19189388888889</v>
      </c>
      <c r="J1579" s="174">
        <v>11.058480555555557</v>
      </c>
      <c r="K1579" s="174">
        <v>10.332977888888887</v>
      </c>
      <c r="L1579" s="174">
        <v>10.419322333333334</v>
      </c>
      <c r="M1579" s="174">
        <v>10.824909722222223</v>
      </c>
      <c r="N1579" s="174">
        <v>11.171236722222222</v>
      </c>
      <c r="O1579" s="174">
        <v>12.123583777777776</v>
      </c>
      <c r="P1579" s="174">
        <v>10.38670372222222</v>
      </c>
      <c r="Q1579" s="174">
        <v>11.985321333333333</v>
      </c>
      <c r="R1579" s="174">
        <v>11.461540611111111</v>
      </c>
      <c r="S1579" s="174">
        <v>11.403673444444445</v>
      </c>
      <c r="T1579" s="176">
        <v>11.30522638888889</v>
      </c>
    </row>
    <row r="1580" spans="1:20" x14ac:dyDescent="0.2">
      <c r="A1580" s="182" t="s">
        <v>2718</v>
      </c>
      <c r="B1580" s="182" t="s">
        <v>188</v>
      </c>
      <c r="C1580" s="182" t="s">
        <v>1489</v>
      </c>
      <c r="D1580" s="174">
        <v>57.019344833333335</v>
      </c>
      <c r="E1580" s="174">
        <v>50.133581388888885</v>
      </c>
      <c r="F1580" s="174">
        <v>54.549438222222221</v>
      </c>
      <c r="G1580" s="174">
        <v>52.014830388888889</v>
      </c>
      <c r="H1580" s="174">
        <v>44.149326111111108</v>
      </c>
      <c r="I1580" s="174">
        <v>30.668512388888885</v>
      </c>
      <c r="J1580" s="174">
        <v>31.102243833333333</v>
      </c>
      <c r="K1580" s="174">
        <v>31.211462388888883</v>
      </c>
      <c r="L1580" s="174">
        <v>30.111294833333325</v>
      </c>
      <c r="M1580" s="174">
        <v>33.92530711111111</v>
      </c>
      <c r="N1580" s="174">
        <v>33.675575666666667</v>
      </c>
      <c r="O1580" s="174">
        <v>36.605904277777782</v>
      </c>
      <c r="P1580" s="174">
        <v>35.42425161111111</v>
      </c>
      <c r="Q1580" s="174">
        <v>42.910731388888898</v>
      </c>
      <c r="R1580" s="174">
        <v>33.951050166666661</v>
      </c>
      <c r="S1580" s="174">
        <v>33.712379166666672</v>
      </c>
      <c r="T1580" s="176">
        <v>35.154591444444435</v>
      </c>
    </row>
    <row r="1581" spans="1:20" x14ac:dyDescent="0.2">
      <c r="A1581" s="182" t="s">
        <v>2719</v>
      </c>
      <c r="B1581" s="182" t="s">
        <v>438</v>
      </c>
      <c r="C1581" s="182" t="s">
        <v>1489</v>
      </c>
      <c r="D1581" s="174">
        <v>99.326093666666665</v>
      </c>
      <c r="E1581" s="174">
        <v>85.818089666666665</v>
      </c>
      <c r="F1581" s="174">
        <v>82.217157888888892</v>
      </c>
      <c r="G1581" s="174">
        <v>82.890395166666664</v>
      </c>
      <c r="H1581" s="174">
        <v>80.397970777777786</v>
      </c>
      <c r="I1581" s="174">
        <v>78.945479500000005</v>
      </c>
      <c r="J1581" s="174">
        <v>78.792186388888894</v>
      </c>
      <c r="K1581" s="174">
        <v>80.14106411111112</v>
      </c>
      <c r="L1581" s="174">
        <v>80.812109111111099</v>
      </c>
      <c r="M1581" s="174">
        <v>78.981584888888889</v>
      </c>
      <c r="N1581" s="174">
        <v>81.430488722222222</v>
      </c>
      <c r="O1581" s="174">
        <v>84.656540722222232</v>
      </c>
      <c r="P1581" s="174">
        <v>82.334013500000012</v>
      </c>
      <c r="Q1581" s="174">
        <v>90.617852833333302</v>
      </c>
      <c r="R1581" s="174">
        <v>85.824545444444411</v>
      </c>
      <c r="S1581" s="174">
        <v>83.610219388888893</v>
      </c>
      <c r="T1581" s="176">
        <v>83.954947555555549</v>
      </c>
    </row>
    <row r="1582" spans="1:20" x14ac:dyDescent="0.2">
      <c r="A1582" s="182" t="s">
        <v>2720</v>
      </c>
      <c r="B1582" s="182" t="s">
        <v>409</v>
      </c>
      <c r="C1582" s="182" t="s">
        <v>1489</v>
      </c>
      <c r="D1582" s="174">
        <v>107.52418477777778</v>
      </c>
      <c r="E1582" s="174">
        <v>89.355393777777763</v>
      </c>
      <c r="F1582" s="174">
        <v>77.446759888888877</v>
      </c>
      <c r="G1582" s="174">
        <v>71.016919166666682</v>
      </c>
      <c r="H1582" s="174">
        <v>72.358872000000019</v>
      </c>
      <c r="I1582" s="174">
        <v>65.333002444444446</v>
      </c>
      <c r="J1582" s="174">
        <v>65.591640277777799</v>
      </c>
      <c r="K1582" s="174">
        <v>66.860994222222232</v>
      </c>
      <c r="L1582" s="174">
        <v>67.662975500000002</v>
      </c>
      <c r="M1582" s="174">
        <v>67.181481222222217</v>
      </c>
      <c r="N1582" s="174">
        <v>71.401729166666669</v>
      </c>
      <c r="O1582" s="174">
        <v>68.505645166666667</v>
      </c>
      <c r="P1582" s="174">
        <v>72.158523055555563</v>
      </c>
      <c r="Q1582" s="174">
        <v>87.043264444444446</v>
      </c>
      <c r="R1582" s="174">
        <v>56.957897388888895</v>
      </c>
      <c r="S1582" s="174">
        <v>56.900795666666653</v>
      </c>
      <c r="T1582" s="176">
        <v>60.413787611111111</v>
      </c>
    </row>
    <row r="1583" spans="1:20" x14ac:dyDescent="0.2">
      <c r="A1583" s="182" t="s">
        <v>2721</v>
      </c>
      <c r="B1583" s="182" t="s">
        <v>584</v>
      </c>
      <c r="C1583" s="182" t="s">
        <v>1489</v>
      </c>
      <c r="D1583" s="174">
        <v>20.721779388888891</v>
      </c>
      <c r="E1583" s="174">
        <v>15.608160499999997</v>
      </c>
      <c r="F1583" s="174">
        <v>15.719250166666667</v>
      </c>
      <c r="G1583" s="174">
        <v>15.175955555555554</v>
      </c>
      <c r="H1583" s="174">
        <v>15.79580566666667</v>
      </c>
      <c r="I1583" s="174">
        <v>15.504462666666671</v>
      </c>
      <c r="J1583" s="174">
        <v>15.92511494444444</v>
      </c>
      <c r="K1583" s="174">
        <v>15.400422444444445</v>
      </c>
      <c r="L1583" s="174">
        <v>16.095644444444442</v>
      </c>
      <c r="M1583" s="174">
        <v>15.872459611111108</v>
      </c>
      <c r="N1583" s="174">
        <v>16.23363211111111</v>
      </c>
      <c r="O1583" s="174">
        <v>16.811112111111115</v>
      </c>
      <c r="P1583" s="174">
        <v>16.420450611111111</v>
      </c>
      <c r="Q1583" s="174">
        <v>18.047035944444445</v>
      </c>
      <c r="R1583" s="174">
        <v>17.866497388888892</v>
      </c>
      <c r="S1583" s="174">
        <v>18.559138611111109</v>
      </c>
      <c r="T1583" s="176">
        <v>22.278062166666661</v>
      </c>
    </row>
    <row r="1584" spans="1:20" x14ac:dyDescent="0.2">
      <c r="A1584" s="182" t="s">
        <v>2722</v>
      </c>
      <c r="B1584" s="182" t="s">
        <v>643</v>
      </c>
      <c r="C1584" s="182" t="s">
        <v>1489</v>
      </c>
      <c r="D1584" s="174">
        <v>41.107319111111117</v>
      </c>
      <c r="E1584" s="174">
        <v>31.922636888888885</v>
      </c>
      <c r="F1584" s="174">
        <v>29.495185166666673</v>
      </c>
      <c r="G1584" s="174">
        <v>28.911781277777784</v>
      </c>
      <c r="H1584" s="174">
        <v>30.232837666666676</v>
      </c>
      <c r="I1584" s="174">
        <v>27.963811388888885</v>
      </c>
      <c r="J1584" s="174">
        <v>26.583151388888894</v>
      </c>
      <c r="K1584" s="174">
        <v>27.209223222222224</v>
      </c>
      <c r="L1584" s="174">
        <v>28.19519138888889</v>
      </c>
      <c r="M1584" s="174">
        <v>27.626503222222222</v>
      </c>
      <c r="N1584" s="174">
        <v>28.407918777777773</v>
      </c>
      <c r="O1584" s="174">
        <v>29.365984222222224</v>
      </c>
      <c r="P1584" s="174">
        <v>45.04368516666667</v>
      </c>
      <c r="Q1584" s="174">
        <v>38.602365166666665</v>
      </c>
      <c r="R1584" s="174">
        <v>27.760605055555555</v>
      </c>
      <c r="S1584" s="174">
        <v>27.628961444444442</v>
      </c>
      <c r="T1584" s="176">
        <v>29.221869444444451</v>
      </c>
    </row>
    <row r="1585" spans="1:20" x14ac:dyDescent="0.2">
      <c r="A1585" s="182" t="s">
        <v>2723</v>
      </c>
      <c r="B1585" s="182" t="s">
        <v>280</v>
      </c>
      <c r="C1585" s="182" t="s">
        <v>1489</v>
      </c>
      <c r="D1585" s="174">
        <v>20.424733111111113</v>
      </c>
      <c r="E1585" s="174">
        <v>17.133845111111114</v>
      </c>
      <c r="F1585" s="174">
        <v>18.592749555555557</v>
      </c>
      <c r="G1585" s="174">
        <v>19.637690888888891</v>
      </c>
      <c r="H1585" s="174">
        <v>19.772886333333332</v>
      </c>
      <c r="I1585" s="174">
        <v>18.510355888888885</v>
      </c>
      <c r="J1585" s="174">
        <v>18.465334166666668</v>
      </c>
      <c r="K1585" s="174">
        <v>18.530370722222226</v>
      </c>
      <c r="L1585" s="174">
        <v>18.833027222222224</v>
      </c>
      <c r="M1585" s="174">
        <v>19.109514111111114</v>
      </c>
      <c r="N1585" s="174">
        <v>19.595660000000002</v>
      </c>
      <c r="O1585" s="174">
        <v>19.64651255555556</v>
      </c>
      <c r="P1585" s="174">
        <v>18.799018388888889</v>
      </c>
      <c r="Q1585" s="174">
        <v>18.497626111111106</v>
      </c>
      <c r="R1585" s="174">
        <v>17.410264944444449</v>
      </c>
      <c r="S1585" s="174">
        <v>17.482004277777776</v>
      </c>
      <c r="T1585" s="176">
        <v>18.397081666666665</v>
      </c>
    </row>
    <row r="1586" spans="1:20" x14ac:dyDescent="0.2">
      <c r="A1586" s="182" t="s">
        <v>2724</v>
      </c>
      <c r="B1586" s="182" t="s">
        <v>502</v>
      </c>
      <c r="C1586" s="182" t="s">
        <v>1489</v>
      </c>
      <c r="D1586" s="174">
        <v>211.51210075000003</v>
      </c>
      <c r="E1586" s="174">
        <v>203.79093628571428</v>
      </c>
      <c r="F1586" s="174">
        <v>194.56762363636363</v>
      </c>
      <c r="G1586" s="174">
        <v>179.77958581818183</v>
      </c>
      <c r="H1586" s="174">
        <v>189.32500463636367</v>
      </c>
      <c r="I1586" s="174">
        <v>166.90632866666667</v>
      </c>
      <c r="J1586" s="174">
        <v>166.1671870909091</v>
      </c>
      <c r="K1586" s="174">
        <v>166.80496158333332</v>
      </c>
      <c r="L1586" s="174">
        <v>164.89309130769229</v>
      </c>
      <c r="M1586" s="174">
        <v>164.79627578571424</v>
      </c>
      <c r="N1586" s="174">
        <v>169.64601261538462</v>
      </c>
      <c r="O1586" s="174">
        <v>167.82220476923072</v>
      </c>
      <c r="P1586" s="174">
        <v>180.44838279999996</v>
      </c>
      <c r="Q1586" s="174">
        <v>189.702523375</v>
      </c>
      <c r="R1586" s="174">
        <v>161.68892106249999</v>
      </c>
      <c r="S1586" s="174">
        <v>163.52983131249999</v>
      </c>
      <c r="T1586" s="176">
        <v>166.22374268749999</v>
      </c>
    </row>
    <row r="1587" spans="1:20" x14ac:dyDescent="0.2">
      <c r="A1587" s="182" t="s">
        <v>2725</v>
      </c>
      <c r="B1587" s="182" t="s">
        <v>501</v>
      </c>
      <c r="C1587" s="182" t="s">
        <v>1489</v>
      </c>
      <c r="D1587" s="174">
        <v>158.93934577777779</v>
      </c>
      <c r="E1587" s="174">
        <v>118.80492466666664</v>
      </c>
      <c r="F1587" s="174">
        <v>107.386404</v>
      </c>
      <c r="G1587" s="174">
        <v>99.772538777777768</v>
      </c>
      <c r="H1587" s="174">
        <v>97.778081888888892</v>
      </c>
      <c r="I1587" s="174">
        <v>96.154409666666666</v>
      </c>
      <c r="J1587" s="174">
        <v>95.917137777777782</v>
      </c>
      <c r="K1587" s="174">
        <v>92.739722833333332</v>
      </c>
      <c r="L1587" s="174">
        <v>94.112887611111091</v>
      </c>
      <c r="M1587" s="174">
        <v>90.71529655555554</v>
      </c>
      <c r="N1587" s="174">
        <v>96.572747444444417</v>
      </c>
      <c r="O1587" s="174">
        <v>101.83761683333333</v>
      </c>
      <c r="P1587" s="174">
        <v>103.01039838888887</v>
      </c>
      <c r="Q1587" s="174">
        <v>129.4386222777778</v>
      </c>
      <c r="R1587" s="174">
        <v>101.69525466666668</v>
      </c>
      <c r="S1587" s="174">
        <v>99.402214166666653</v>
      </c>
      <c r="T1587" s="176">
        <v>100.54274700000002</v>
      </c>
    </row>
    <row r="1588" spans="1:20" x14ac:dyDescent="0.2">
      <c r="A1588" s="182" t="s">
        <v>2726</v>
      </c>
      <c r="B1588" s="182" t="s">
        <v>204</v>
      </c>
      <c r="C1588" s="182" t="s">
        <v>1489</v>
      </c>
      <c r="D1588" s="174">
        <v>62.278553555555554</v>
      </c>
      <c r="E1588" s="174">
        <v>40.223535444444444</v>
      </c>
      <c r="F1588" s="174">
        <v>35.853148777777768</v>
      </c>
      <c r="G1588" s="174">
        <v>34.52434644444444</v>
      </c>
      <c r="H1588" s="174">
        <v>33.49357938888889</v>
      </c>
      <c r="I1588" s="174">
        <v>33.691375388888886</v>
      </c>
      <c r="J1588" s="174">
        <v>33.706559777777777</v>
      </c>
      <c r="K1588" s="174">
        <v>34.39449033333333</v>
      </c>
      <c r="L1588" s="174">
        <v>35.591071944444437</v>
      </c>
      <c r="M1588" s="174">
        <v>34.528778111111102</v>
      </c>
      <c r="N1588" s="174">
        <v>35.199106999999998</v>
      </c>
      <c r="O1588" s="174">
        <v>36.097551611111122</v>
      </c>
      <c r="P1588" s="174">
        <v>34.154953555555551</v>
      </c>
      <c r="Q1588" s="174">
        <v>34.997688833333335</v>
      </c>
      <c r="R1588" s="174">
        <v>34.121641222222223</v>
      </c>
      <c r="S1588" s="174">
        <v>34.432540333333321</v>
      </c>
      <c r="T1588" s="176">
        <v>35.609580111111114</v>
      </c>
    </row>
    <row r="1589" spans="1:20" x14ac:dyDescent="0.2">
      <c r="A1589" s="182" t="s">
        <v>2727</v>
      </c>
      <c r="B1589" s="182" t="s">
        <v>500</v>
      </c>
      <c r="C1589" s="182" t="s">
        <v>1489</v>
      </c>
      <c r="D1589" s="174">
        <v>33.858728944444437</v>
      </c>
      <c r="E1589" s="174">
        <v>28.595401888888894</v>
      </c>
      <c r="F1589" s="174">
        <v>29.756222055555547</v>
      </c>
      <c r="G1589" s="174">
        <v>26.910127555555558</v>
      </c>
      <c r="H1589" s="174">
        <v>26.862613722222225</v>
      </c>
      <c r="I1589" s="174">
        <v>26.299770833333334</v>
      </c>
      <c r="J1589" s="174">
        <v>24.490271111111113</v>
      </c>
      <c r="K1589" s="174">
        <v>23.98713133333333</v>
      </c>
      <c r="L1589" s="174">
        <v>25.822735444444437</v>
      </c>
      <c r="M1589" s="174">
        <v>25.624649777777776</v>
      </c>
      <c r="N1589" s="174">
        <v>26.10423327777778</v>
      </c>
      <c r="O1589" s="174">
        <v>27.62558127777778</v>
      </c>
      <c r="P1589" s="174">
        <v>27.334454500000007</v>
      </c>
      <c r="Q1589" s="174">
        <v>27.177637499999996</v>
      </c>
      <c r="R1589" s="174">
        <v>26.402972000000002</v>
      </c>
      <c r="S1589" s="174">
        <v>25.991111833333335</v>
      </c>
      <c r="T1589" s="176">
        <v>26.984339555555561</v>
      </c>
    </row>
    <row r="1590" spans="1:20" x14ac:dyDescent="0.2">
      <c r="A1590" s="182" t="s">
        <v>2728</v>
      </c>
      <c r="B1590" s="182" t="s">
        <v>205</v>
      </c>
      <c r="C1590" s="182" t="s">
        <v>1489</v>
      </c>
      <c r="D1590" s="174">
        <v>37.109128166666672</v>
      </c>
      <c r="E1590" s="174">
        <v>29.925762388888888</v>
      </c>
      <c r="F1590" s="174">
        <v>30.63605444444444</v>
      </c>
      <c r="G1590" s="174">
        <v>27.304230277777773</v>
      </c>
      <c r="H1590" s="174">
        <v>27.472223611111112</v>
      </c>
      <c r="I1590" s="174">
        <v>26.403859944444445</v>
      </c>
      <c r="J1590" s="174">
        <v>24.959934833333335</v>
      </c>
      <c r="K1590" s="174">
        <v>25.132595666666671</v>
      </c>
      <c r="L1590" s="174">
        <v>23.714794499999996</v>
      </c>
      <c r="M1590" s="174">
        <v>25.144530555555555</v>
      </c>
      <c r="N1590" s="174">
        <v>25.780404277777777</v>
      </c>
      <c r="O1590" s="174">
        <v>30.998696333333328</v>
      </c>
      <c r="P1590" s="174">
        <v>31.611964222222223</v>
      </c>
      <c r="Q1590" s="174">
        <v>34.937224055555554</v>
      </c>
      <c r="R1590" s="174">
        <v>28.815310166666663</v>
      </c>
      <c r="S1590" s="174">
        <v>27.409537722222222</v>
      </c>
      <c r="T1590" s="176">
        <v>29.53502127777778</v>
      </c>
    </row>
    <row r="1591" spans="1:20" x14ac:dyDescent="0.2">
      <c r="A1591" s="182" t="s">
        <v>2729</v>
      </c>
      <c r="B1591" s="182" t="s">
        <v>439</v>
      </c>
      <c r="C1591" s="182" t="s">
        <v>1489</v>
      </c>
      <c r="D1591" s="174">
        <v>140.48321633333333</v>
      </c>
      <c r="E1591" s="174">
        <v>123.77189722222222</v>
      </c>
      <c r="F1591" s="174">
        <v>117.7008945</v>
      </c>
      <c r="G1591" s="174">
        <v>116.23087844444444</v>
      </c>
      <c r="H1591" s="174">
        <v>118.32387399999999</v>
      </c>
      <c r="I1591" s="174">
        <v>119.32155299999999</v>
      </c>
      <c r="J1591" s="174">
        <v>114.80443994444447</v>
      </c>
      <c r="K1591" s="174">
        <v>109.72493927777776</v>
      </c>
      <c r="L1591" s="174">
        <v>111.9623631111111</v>
      </c>
      <c r="M1591" s="174">
        <v>107.55652716666665</v>
      </c>
      <c r="N1591" s="174">
        <v>108.96043527777779</v>
      </c>
      <c r="O1591" s="174">
        <v>112.67796711111112</v>
      </c>
      <c r="P1591" s="174">
        <v>115.82234705555555</v>
      </c>
      <c r="Q1591" s="174">
        <v>133.09067944444448</v>
      </c>
      <c r="R1591" s="174">
        <v>112.49207361111111</v>
      </c>
      <c r="S1591" s="174">
        <v>111.21888644444445</v>
      </c>
      <c r="T1591" s="176">
        <v>111.59387350000002</v>
      </c>
    </row>
    <row r="1592" spans="1:20" x14ac:dyDescent="0.2">
      <c r="A1592" s="182" t="s">
        <v>3498</v>
      </c>
      <c r="B1592" s="182" t="s">
        <v>71</v>
      </c>
      <c r="C1592" s="182" t="s">
        <v>1489</v>
      </c>
      <c r="D1592" s="174">
        <v>35.558705000000003</v>
      </c>
      <c r="E1592" s="174">
        <v>32.245508888888892</v>
      </c>
      <c r="F1592" s="174">
        <v>32.286137777777775</v>
      </c>
      <c r="G1592" s="174">
        <v>33.238523000000008</v>
      </c>
      <c r="H1592" s="174">
        <v>34.428548388888885</v>
      </c>
      <c r="I1592" s="174">
        <v>34.364955111111108</v>
      </c>
      <c r="J1592" s="174">
        <v>34.130162166666672</v>
      </c>
      <c r="K1592" s="174">
        <v>34.085818833333335</v>
      </c>
      <c r="L1592" s="174">
        <v>34.899453666666659</v>
      </c>
      <c r="M1592" s="174">
        <v>34.923707000000007</v>
      </c>
      <c r="N1592" s="174">
        <v>34.866109666666667</v>
      </c>
      <c r="O1592" s="174">
        <v>36.793598833333334</v>
      </c>
      <c r="P1592" s="174">
        <v>34.110543555555552</v>
      </c>
      <c r="Q1592" s="174">
        <v>36.553533499999993</v>
      </c>
      <c r="R1592" s="174">
        <v>34.989337555555558</v>
      </c>
      <c r="S1592" s="174">
        <v>35.112195666666672</v>
      </c>
      <c r="T1592" s="176">
        <v>34.728861055555548</v>
      </c>
    </row>
    <row r="1593" spans="1:20" x14ac:dyDescent="0.2">
      <c r="A1593" s="182" t="s">
        <v>3539</v>
      </c>
      <c r="B1593" s="182" t="s">
        <v>3540</v>
      </c>
      <c r="C1593" s="182" t="s">
        <v>1489</v>
      </c>
      <c r="D1593" s="174">
        <v>57.088426058823515</v>
      </c>
      <c r="E1593" s="174">
        <v>50.841890111111098</v>
      </c>
      <c r="F1593" s="174">
        <v>46.761270722222214</v>
      </c>
      <c r="G1593" s="174">
        <v>47.528723500000005</v>
      </c>
      <c r="H1593" s="174">
        <v>45.088175222222219</v>
      </c>
      <c r="I1593" s="174">
        <v>38.0932575</v>
      </c>
      <c r="J1593" s="174">
        <v>40.343673333333328</v>
      </c>
      <c r="K1593" s="174">
        <v>38.148972944444452</v>
      </c>
      <c r="L1593" s="174">
        <v>38.656724888888895</v>
      </c>
      <c r="M1593" s="174">
        <v>38.600105944444444</v>
      </c>
      <c r="N1593" s="174">
        <v>39.086523444444445</v>
      </c>
      <c r="O1593" s="174">
        <v>40.990288999999997</v>
      </c>
      <c r="P1593" s="174">
        <v>51.172830500000003</v>
      </c>
      <c r="Q1593" s="174">
        <v>63.963806555555557</v>
      </c>
      <c r="R1593" s="174">
        <v>39.119336277777776</v>
      </c>
      <c r="S1593" s="174">
        <v>37.400774611111103</v>
      </c>
      <c r="T1593" s="176">
        <v>36.477880666666664</v>
      </c>
    </row>
    <row r="1594" spans="1:20" x14ac:dyDescent="0.2">
      <c r="A1594" s="182" t="s">
        <v>2730</v>
      </c>
      <c r="B1594" s="182" t="s">
        <v>1318</v>
      </c>
      <c r="C1594" s="182" t="s">
        <v>1489</v>
      </c>
      <c r="D1594" s="174">
        <v>29.48161983333333</v>
      </c>
      <c r="E1594" s="174">
        <v>23.330464166666665</v>
      </c>
      <c r="F1594" s="174">
        <v>22.47929377777778</v>
      </c>
      <c r="G1594" s="174">
        <v>21.910951111111114</v>
      </c>
      <c r="H1594" s="174">
        <v>21.934549888888892</v>
      </c>
      <c r="I1594" s="174">
        <v>21.529441111111112</v>
      </c>
      <c r="J1594" s="174">
        <v>22.260624888888895</v>
      </c>
      <c r="K1594" s="174">
        <v>22.44349994444444</v>
      </c>
      <c r="L1594" s="174">
        <v>21.335025222222225</v>
      </c>
      <c r="M1594" s="174">
        <v>21.128934666666666</v>
      </c>
      <c r="N1594" s="174">
        <v>21.26757538888889</v>
      </c>
      <c r="O1594" s="174">
        <v>22.880527444444443</v>
      </c>
      <c r="P1594" s="174">
        <v>24.775544722222222</v>
      </c>
      <c r="Q1594" s="174">
        <v>24.838483</v>
      </c>
      <c r="R1594" s="174">
        <v>18.885413499999995</v>
      </c>
      <c r="S1594" s="174">
        <v>18.300257555555554</v>
      </c>
      <c r="T1594" s="176">
        <v>18.861545722222218</v>
      </c>
    </row>
    <row r="1595" spans="1:20" x14ac:dyDescent="0.2">
      <c r="A1595" s="182" t="s">
        <v>2731</v>
      </c>
      <c r="B1595" s="182" t="s">
        <v>1319</v>
      </c>
      <c r="C1595" s="182" t="s">
        <v>1489</v>
      </c>
      <c r="D1595" s="174">
        <v>32.969951444444447</v>
      </c>
      <c r="E1595" s="174">
        <v>27.653012611111109</v>
      </c>
      <c r="F1595" s="174">
        <v>27.013167555555555</v>
      </c>
      <c r="G1595" s="174">
        <v>26.771928722222224</v>
      </c>
      <c r="H1595" s="174">
        <v>25.971171500000001</v>
      </c>
      <c r="I1595" s="174">
        <v>24.937439333333334</v>
      </c>
      <c r="J1595" s="174">
        <v>26.127326944444448</v>
      </c>
      <c r="K1595" s="174">
        <v>26.072666444444447</v>
      </c>
      <c r="L1595" s="174">
        <v>27.023086611111118</v>
      </c>
      <c r="M1595" s="174">
        <v>26.985425555555555</v>
      </c>
      <c r="N1595" s="174">
        <v>26.092091888888884</v>
      </c>
      <c r="O1595" s="174">
        <v>28.556958999999999</v>
      </c>
      <c r="P1595" s="174">
        <v>29.489543222222217</v>
      </c>
      <c r="Q1595" s="174">
        <v>18.824536611111114</v>
      </c>
      <c r="R1595" s="174">
        <v>14.377853222222225</v>
      </c>
      <c r="S1595" s="174">
        <v>14.046146833333335</v>
      </c>
      <c r="T1595" s="176">
        <v>13.789349277777781</v>
      </c>
    </row>
    <row r="1596" spans="1:20" x14ac:dyDescent="0.2">
      <c r="A1596" s="182" t="s">
        <v>2732</v>
      </c>
      <c r="B1596" s="182" t="s">
        <v>1321</v>
      </c>
      <c r="C1596" s="182" t="s">
        <v>1489</v>
      </c>
      <c r="D1596" s="174">
        <v>61.682825388888887</v>
      </c>
      <c r="E1596" s="174">
        <v>43.23632111111111</v>
      </c>
      <c r="F1596" s="174">
        <v>44.765225000000001</v>
      </c>
      <c r="G1596" s="174">
        <v>42.168458166666667</v>
      </c>
      <c r="H1596" s="174">
        <v>40.482253388888893</v>
      </c>
      <c r="I1596" s="174">
        <v>38.241252388888888</v>
      </c>
      <c r="J1596" s="174">
        <v>41.167588555555554</v>
      </c>
      <c r="K1596" s="174">
        <v>39.126789555555561</v>
      </c>
      <c r="L1596" s="174">
        <v>39.460857166666671</v>
      </c>
      <c r="M1596" s="174">
        <v>41.709018111111114</v>
      </c>
      <c r="N1596" s="174">
        <v>40.842299833333328</v>
      </c>
      <c r="O1596" s="174">
        <v>44.623680500000006</v>
      </c>
      <c r="P1596" s="174">
        <v>44.420624500000002</v>
      </c>
      <c r="Q1596" s="174">
        <v>31.144773777777775</v>
      </c>
      <c r="R1596" s="174">
        <v>22.411551499999998</v>
      </c>
      <c r="S1596" s="174">
        <v>21.540839833333333</v>
      </c>
      <c r="T1596" s="176">
        <v>20.531992500000001</v>
      </c>
    </row>
    <row r="1597" spans="1:20" x14ac:dyDescent="0.2">
      <c r="A1597" s="182" t="s">
        <v>3146</v>
      </c>
      <c r="B1597" s="182" t="s">
        <v>1701</v>
      </c>
      <c r="C1597" s="182" t="s">
        <v>1489</v>
      </c>
      <c r="D1597" s="174">
        <v>16.364493166666666</v>
      </c>
      <c r="E1597" s="174">
        <v>12.305378222222222</v>
      </c>
      <c r="F1597" s="174">
        <v>12.005155166666668</v>
      </c>
      <c r="G1597" s="174">
        <v>10.553620777777777</v>
      </c>
      <c r="H1597" s="174">
        <v>10.965210444444445</v>
      </c>
      <c r="I1597" s="174">
        <v>10.391516500000002</v>
      </c>
      <c r="J1597" s="174">
        <v>10.590007277777779</v>
      </c>
      <c r="K1597" s="174">
        <v>10.717841833333333</v>
      </c>
      <c r="L1597" s="174">
        <v>10.822053444444443</v>
      </c>
      <c r="M1597" s="174">
        <v>10.686738333333333</v>
      </c>
      <c r="N1597" s="174">
        <v>10.789879833333336</v>
      </c>
      <c r="O1597" s="174">
        <v>12.183743944444444</v>
      </c>
      <c r="P1597" s="174">
        <v>11.898263722222222</v>
      </c>
      <c r="Q1597" s="174">
        <v>14.54525327777778</v>
      </c>
      <c r="R1597" s="174">
        <v>10.240757833333333</v>
      </c>
      <c r="S1597" s="174">
        <v>9.9927523888888903</v>
      </c>
      <c r="T1597" s="176">
        <v>10.017834055555554</v>
      </c>
    </row>
    <row r="1598" spans="1:20" x14ac:dyDescent="0.2">
      <c r="A1598" s="182" t="s">
        <v>2733</v>
      </c>
      <c r="B1598" s="182" t="s">
        <v>1317</v>
      </c>
      <c r="C1598" s="182" t="s">
        <v>1489</v>
      </c>
      <c r="D1598" s="174">
        <v>33.977844277777784</v>
      </c>
      <c r="E1598" s="174">
        <v>28.537129166666666</v>
      </c>
      <c r="F1598" s="174">
        <v>27.434504444444446</v>
      </c>
      <c r="G1598" s="174">
        <v>26.975705722222219</v>
      </c>
      <c r="H1598" s="174">
        <v>27.017820555555556</v>
      </c>
      <c r="I1598" s="174">
        <v>26.080848555555551</v>
      </c>
      <c r="J1598" s="174">
        <v>27.671496055555554</v>
      </c>
      <c r="K1598" s="174">
        <v>27.206523777777775</v>
      </c>
      <c r="L1598" s="174">
        <v>27.845238166666675</v>
      </c>
      <c r="M1598" s="174">
        <v>28.508523777777775</v>
      </c>
      <c r="N1598" s="174">
        <v>31.542081555555562</v>
      </c>
      <c r="O1598" s="174">
        <v>35.088384166666657</v>
      </c>
      <c r="P1598" s="174">
        <v>35.295998277777784</v>
      </c>
      <c r="Q1598" s="174">
        <v>27.519405388888895</v>
      </c>
      <c r="R1598" s="174">
        <v>22.228329722222231</v>
      </c>
      <c r="S1598" s="174">
        <v>21.420623777777781</v>
      </c>
      <c r="T1598" s="176">
        <v>21.476080444444449</v>
      </c>
    </row>
    <row r="1599" spans="1:20" x14ac:dyDescent="0.2">
      <c r="A1599" s="182" t="s">
        <v>2734</v>
      </c>
      <c r="B1599" s="182" t="s">
        <v>1320</v>
      </c>
      <c r="C1599" s="182" t="s">
        <v>1489</v>
      </c>
      <c r="D1599" s="174">
        <v>34.835271666666664</v>
      </c>
      <c r="E1599" s="174">
        <v>27.164081388888885</v>
      </c>
      <c r="F1599" s="174">
        <v>25.178040722222221</v>
      </c>
      <c r="G1599" s="174">
        <v>24.702122555555558</v>
      </c>
      <c r="H1599" s="174">
        <v>24.805472333333338</v>
      </c>
      <c r="I1599" s="174">
        <v>23.427928611111113</v>
      </c>
      <c r="J1599" s="174">
        <v>24.180204944444441</v>
      </c>
      <c r="K1599" s="174">
        <v>24.089309555555552</v>
      </c>
      <c r="L1599" s="174">
        <v>25.16453238888889</v>
      </c>
      <c r="M1599" s="174">
        <v>24.855808499999998</v>
      </c>
      <c r="N1599" s="174">
        <v>25.929221500000001</v>
      </c>
      <c r="O1599" s="174">
        <v>27.626722944444445</v>
      </c>
      <c r="P1599" s="174">
        <v>27.636349388888888</v>
      </c>
      <c r="Q1599" s="174">
        <v>21.835802222222224</v>
      </c>
      <c r="R1599" s="174">
        <v>15.232456388888888</v>
      </c>
      <c r="S1599" s="174">
        <v>14.957192666666669</v>
      </c>
      <c r="T1599" s="176">
        <v>14.733898555555555</v>
      </c>
    </row>
    <row r="1600" spans="1:20" x14ac:dyDescent="0.2">
      <c r="A1600" s="182" t="s">
        <v>3541</v>
      </c>
      <c r="B1600" s="182" t="s">
        <v>3542</v>
      </c>
      <c r="C1600" s="182" t="s">
        <v>1489</v>
      </c>
      <c r="D1600" s="174">
        <v>44.206358941176475</v>
      </c>
      <c r="E1600" s="174">
        <v>44.990221111111111</v>
      </c>
      <c r="F1600" s="174">
        <v>41.277976277777782</v>
      </c>
      <c r="G1600" s="174">
        <v>40.063265555555546</v>
      </c>
      <c r="H1600" s="174">
        <v>41.232181666666676</v>
      </c>
      <c r="I1600" s="174">
        <v>37.256982722222212</v>
      </c>
      <c r="J1600" s="174">
        <v>37.489993388888898</v>
      </c>
      <c r="K1600" s="174">
        <v>37.018870833333331</v>
      </c>
      <c r="L1600" s="174">
        <v>37.439946111111112</v>
      </c>
      <c r="M1600" s="174">
        <v>37.438483166666671</v>
      </c>
      <c r="N1600" s="174">
        <v>37.778282833333343</v>
      </c>
      <c r="O1600" s="174">
        <v>38.975462833333332</v>
      </c>
      <c r="P1600" s="174">
        <v>43.461663222222228</v>
      </c>
      <c r="Q1600" s="174">
        <v>49.838505055555544</v>
      </c>
      <c r="R1600" s="174">
        <v>38.51468222222222</v>
      </c>
      <c r="S1600" s="174">
        <v>37.139520333333337</v>
      </c>
      <c r="T1600" s="176">
        <v>36.453215277777772</v>
      </c>
    </row>
    <row r="1601" spans="1:20" x14ac:dyDescent="0.2">
      <c r="A1601" s="182" t="s">
        <v>2735</v>
      </c>
      <c r="B1601" s="182" t="s">
        <v>1322</v>
      </c>
      <c r="C1601" s="182" t="s">
        <v>1489</v>
      </c>
      <c r="D1601" s="174">
        <v>23.559213388888892</v>
      </c>
      <c r="E1601" s="174">
        <v>16.388025777777777</v>
      </c>
      <c r="F1601" s="174">
        <v>14.387973055555555</v>
      </c>
      <c r="G1601" s="174">
        <v>13.679180888888888</v>
      </c>
      <c r="H1601" s="174">
        <v>12.709774166666666</v>
      </c>
      <c r="I1601" s="174">
        <v>12.339667055555555</v>
      </c>
      <c r="J1601" s="174">
        <v>13.039748999999997</v>
      </c>
      <c r="K1601" s="174">
        <v>12.692165222222222</v>
      </c>
      <c r="L1601" s="174">
        <v>12.73535288888889</v>
      </c>
      <c r="M1601" s="174">
        <v>13.070331666666666</v>
      </c>
      <c r="N1601" s="174">
        <v>13.70420911111111</v>
      </c>
      <c r="O1601" s="174">
        <v>16.274879611111114</v>
      </c>
      <c r="P1601" s="174">
        <v>17.127300555555554</v>
      </c>
      <c r="Q1601" s="174">
        <v>16.75575827777778</v>
      </c>
      <c r="R1601" s="174">
        <v>11.489485555555554</v>
      </c>
      <c r="S1601" s="174">
        <v>10.940267555555558</v>
      </c>
      <c r="T1601" s="176">
        <v>11.069030333333332</v>
      </c>
    </row>
    <row r="1602" spans="1:20" x14ac:dyDescent="0.2">
      <c r="A1602" s="182" t="s">
        <v>2736</v>
      </c>
      <c r="B1602" s="182" t="s">
        <v>206</v>
      </c>
      <c r="C1602" s="182" t="s">
        <v>1489</v>
      </c>
      <c r="D1602" s="174">
        <v>11.370986055555557</v>
      </c>
      <c r="E1602" s="174">
        <v>7.8001718333333354</v>
      </c>
      <c r="F1602" s="174">
        <v>7.0087041111111104</v>
      </c>
      <c r="G1602" s="174">
        <v>6.5784081666666676</v>
      </c>
      <c r="H1602" s="174">
        <v>6.6978077777777782</v>
      </c>
      <c r="I1602" s="174">
        <v>6.4386912222222215</v>
      </c>
      <c r="J1602" s="174">
        <v>6.6206267777777761</v>
      </c>
      <c r="K1602" s="174">
        <v>6.4149055555555554</v>
      </c>
      <c r="L1602" s="174">
        <v>6.4373503888888903</v>
      </c>
      <c r="M1602" s="174">
        <v>6.8641902222222226</v>
      </c>
      <c r="N1602" s="174">
        <v>7.3035377222222211</v>
      </c>
      <c r="O1602" s="174">
        <v>7.2855287222222209</v>
      </c>
      <c r="P1602" s="174">
        <v>6.9990906666666666</v>
      </c>
      <c r="Q1602" s="174">
        <v>12.271122</v>
      </c>
      <c r="R1602" s="174">
        <v>8.4399955000000002</v>
      </c>
      <c r="S1602" s="174">
        <v>7.755440222222223</v>
      </c>
      <c r="T1602" s="176">
        <v>7.612600777777776</v>
      </c>
    </row>
    <row r="1603" spans="1:20" x14ac:dyDescent="0.2">
      <c r="A1603" s="182" t="s">
        <v>2737</v>
      </c>
      <c r="B1603" s="182" t="s">
        <v>671</v>
      </c>
      <c r="C1603" s="182" t="s">
        <v>1489</v>
      </c>
      <c r="D1603" s="174">
        <v>14.258392611111113</v>
      </c>
      <c r="E1603" s="174">
        <v>9.1478582222222222</v>
      </c>
      <c r="F1603" s="174">
        <v>8.4476356111111119</v>
      </c>
      <c r="G1603" s="174">
        <v>7.845771444444444</v>
      </c>
      <c r="H1603" s="174">
        <v>8.3635042222222218</v>
      </c>
      <c r="I1603" s="174">
        <v>7.313892222222222</v>
      </c>
      <c r="J1603" s="174">
        <v>7.847194</v>
      </c>
      <c r="K1603" s="174">
        <v>7.9011797777777781</v>
      </c>
      <c r="L1603" s="174">
        <v>7.6694979444444442</v>
      </c>
      <c r="M1603" s="174">
        <v>7.9938647777777776</v>
      </c>
      <c r="N1603" s="174">
        <v>8.4698661666666677</v>
      </c>
      <c r="O1603" s="174">
        <v>8.4254823888888879</v>
      </c>
      <c r="P1603" s="174">
        <v>7.7141685555555561</v>
      </c>
      <c r="Q1603" s="174">
        <v>12.249767611111112</v>
      </c>
      <c r="R1603" s="174">
        <v>9.4809596666666671</v>
      </c>
      <c r="S1603" s="174">
        <v>9.1997046111111089</v>
      </c>
      <c r="T1603" s="176">
        <v>8.8392074999999988</v>
      </c>
    </row>
    <row r="1604" spans="1:20" x14ac:dyDescent="0.2">
      <c r="A1604" s="182" t="s">
        <v>3578</v>
      </c>
      <c r="B1604" s="182" t="s">
        <v>3579</v>
      </c>
      <c r="C1604" s="182" t="s">
        <v>1489</v>
      </c>
      <c r="D1604" s="174">
        <v>66.545031722222234</v>
      </c>
      <c r="E1604" s="174">
        <v>62.086539222222228</v>
      </c>
      <c r="F1604" s="174">
        <v>60.325465888888886</v>
      </c>
      <c r="G1604" s="174">
        <v>60.289186666666673</v>
      </c>
      <c r="H1604" s="174">
        <v>63.863272666666653</v>
      </c>
      <c r="I1604" s="174">
        <v>59.861842277777768</v>
      </c>
      <c r="J1604" s="174">
        <v>60.137211000000008</v>
      </c>
      <c r="K1604" s="174">
        <v>60.239511722222204</v>
      </c>
      <c r="L1604" s="174">
        <v>60.5378158888889</v>
      </c>
      <c r="M1604" s="174">
        <v>60.622494333333343</v>
      </c>
      <c r="N1604" s="174">
        <v>60.438607999999995</v>
      </c>
      <c r="O1604" s="174">
        <v>61.942000111111106</v>
      </c>
      <c r="P1604" s="174">
        <v>61.889666888888883</v>
      </c>
      <c r="Q1604" s="174">
        <v>68.637749111111106</v>
      </c>
      <c r="R1604" s="174">
        <v>61.274560333333348</v>
      </c>
      <c r="S1604" s="174">
        <v>60.769649444444454</v>
      </c>
      <c r="T1604" s="176">
        <v>60.182497722222216</v>
      </c>
    </row>
    <row r="1605" spans="1:20" x14ac:dyDescent="0.2">
      <c r="A1605" s="182" t="s">
        <v>2738</v>
      </c>
      <c r="B1605" s="182" t="s">
        <v>1697</v>
      </c>
      <c r="C1605" s="182" t="s">
        <v>1489</v>
      </c>
      <c r="D1605" s="174">
        <v>20.373147111111109</v>
      </c>
      <c r="E1605" s="174">
        <v>18.502362166666668</v>
      </c>
      <c r="F1605" s="174">
        <v>18.764221833333334</v>
      </c>
      <c r="G1605" s="174">
        <v>18.784665888888888</v>
      </c>
      <c r="H1605" s="174">
        <v>19.128803944444442</v>
      </c>
      <c r="I1605" s="174">
        <v>18.61576472222222</v>
      </c>
      <c r="J1605" s="174">
        <v>18.683847611111108</v>
      </c>
      <c r="K1605" s="174">
        <v>18.776420722222223</v>
      </c>
      <c r="L1605" s="174">
        <v>18.587094999999998</v>
      </c>
      <c r="M1605" s="174">
        <v>19.07228416666667</v>
      </c>
      <c r="N1605" s="174">
        <v>19.873985111111111</v>
      </c>
      <c r="O1605" s="174">
        <v>19.114670944444445</v>
      </c>
      <c r="P1605" s="174">
        <v>19.044738166666665</v>
      </c>
      <c r="Q1605" s="174">
        <v>19.285393666666664</v>
      </c>
      <c r="R1605" s="174">
        <v>18.914364388888892</v>
      </c>
      <c r="S1605" s="174">
        <v>19.082878611111113</v>
      </c>
      <c r="T1605" s="176">
        <v>19.187992722222226</v>
      </c>
    </row>
    <row r="1606" spans="1:20" x14ac:dyDescent="0.2">
      <c r="A1606" s="182" t="s">
        <v>2739</v>
      </c>
      <c r="B1606" s="182" t="s">
        <v>877</v>
      </c>
      <c r="C1606" s="182" t="s">
        <v>1489</v>
      </c>
      <c r="D1606" s="174">
        <v>19.505444333333333</v>
      </c>
      <c r="E1606" s="174">
        <v>12.668259111111109</v>
      </c>
      <c r="F1606" s="174">
        <v>12.113025444444446</v>
      </c>
      <c r="G1606" s="174">
        <v>11.933486333333333</v>
      </c>
      <c r="H1606" s="174">
        <v>12.028099000000001</v>
      </c>
      <c r="I1606" s="174">
        <v>12.127484444444443</v>
      </c>
      <c r="J1606" s="174">
        <v>12.685591944444445</v>
      </c>
      <c r="K1606" s="174">
        <v>12.68683661111111</v>
      </c>
      <c r="L1606" s="174">
        <v>12.804566111111111</v>
      </c>
      <c r="M1606" s="174">
        <v>12.454369111111111</v>
      </c>
      <c r="N1606" s="174">
        <v>14.842194888888892</v>
      </c>
      <c r="O1606" s="174">
        <v>16.246750722222224</v>
      </c>
      <c r="P1606" s="174">
        <v>16.211765111111113</v>
      </c>
      <c r="Q1606" s="174">
        <v>17.517354555555556</v>
      </c>
      <c r="R1606" s="174">
        <v>13.210511444444444</v>
      </c>
      <c r="S1606" s="174">
        <v>13.090636999999999</v>
      </c>
      <c r="T1606" s="176">
        <v>13.708646555555555</v>
      </c>
    </row>
    <row r="1607" spans="1:20" x14ac:dyDescent="0.2">
      <c r="A1607" s="182" t="s">
        <v>2740</v>
      </c>
      <c r="B1607" s="182" t="s">
        <v>875</v>
      </c>
      <c r="C1607" s="182" t="s">
        <v>1489</v>
      </c>
      <c r="D1607" s="174">
        <v>23.263751833333334</v>
      </c>
      <c r="E1607" s="174">
        <v>16.089089222222224</v>
      </c>
      <c r="F1607" s="174">
        <v>16.455100833333333</v>
      </c>
      <c r="G1607" s="174">
        <v>16.559997666666664</v>
      </c>
      <c r="H1607" s="174">
        <v>16.636449000000002</v>
      </c>
      <c r="I1607" s="174">
        <v>16.079860777777778</v>
      </c>
      <c r="J1607" s="174">
        <v>15.461987055555555</v>
      </c>
      <c r="K1607" s="174">
        <v>16.139090388888889</v>
      </c>
      <c r="L1607" s="174">
        <v>16.669662444444441</v>
      </c>
      <c r="M1607" s="174">
        <v>15.910695277777782</v>
      </c>
      <c r="N1607" s="174">
        <v>17.841847944444446</v>
      </c>
      <c r="O1607" s="174">
        <v>20.681574888888893</v>
      </c>
      <c r="P1607" s="174">
        <v>21.510862444444445</v>
      </c>
      <c r="Q1607" s="174">
        <v>24.044394166666667</v>
      </c>
      <c r="R1607" s="174">
        <v>16.962994499999997</v>
      </c>
      <c r="S1607" s="174">
        <v>17.070633444444447</v>
      </c>
      <c r="T1607" s="176">
        <v>17.719674166666668</v>
      </c>
    </row>
    <row r="1608" spans="1:20" x14ac:dyDescent="0.2">
      <c r="A1608" s="182" t="s">
        <v>2741</v>
      </c>
      <c r="B1608" s="182" t="s">
        <v>874</v>
      </c>
      <c r="C1608" s="182" t="s">
        <v>1489</v>
      </c>
      <c r="D1608" s="174">
        <v>18.00727533333334</v>
      </c>
      <c r="E1608" s="174">
        <v>13.511093777777777</v>
      </c>
      <c r="F1608" s="174">
        <v>13.313993999999999</v>
      </c>
      <c r="G1608" s="174">
        <v>12.89565772222222</v>
      </c>
      <c r="H1608" s="174">
        <v>13.503694666666668</v>
      </c>
      <c r="I1608" s="174">
        <v>13.293670499999999</v>
      </c>
      <c r="J1608" s="174">
        <v>12.987201777777777</v>
      </c>
      <c r="K1608" s="174">
        <v>11.807180444444445</v>
      </c>
      <c r="L1608" s="174">
        <v>13.050122777777778</v>
      </c>
      <c r="M1608" s="174">
        <v>12.955731944444445</v>
      </c>
      <c r="N1608" s="174">
        <v>14.312473888888892</v>
      </c>
      <c r="O1608" s="174">
        <v>14.458610333333333</v>
      </c>
      <c r="P1608" s="174">
        <v>14.484496388888889</v>
      </c>
      <c r="Q1608" s="174">
        <v>15.460065277777776</v>
      </c>
      <c r="R1608" s="174">
        <v>12.691115166666666</v>
      </c>
      <c r="S1608" s="174">
        <v>12.979981833333333</v>
      </c>
      <c r="T1608" s="176">
        <v>13.679157444444442</v>
      </c>
    </row>
    <row r="1609" spans="1:20" x14ac:dyDescent="0.2">
      <c r="A1609" s="182" t="s">
        <v>2742</v>
      </c>
      <c r="B1609" s="182" t="s">
        <v>873</v>
      </c>
      <c r="C1609" s="182" t="s">
        <v>1489</v>
      </c>
      <c r="D1609" s="174">
        <v>35.329257333333331</v>
      </c>
      <c r="E1609" s="174">
        <v>24.814508388888889</v>
      </c>
      <c r="F1609" s="174">
        <v>24.4924955</v>
      </c>
      <c r="G1609" s="174">
        <v>25.067894111111109</v>
      </c>
      <c r="H1609" s="174">
        <v>24.899531277777779</v>
      </c>
      <c r="I1609" s="174">
        <v>25.970248722222223</v>
      </c>
      <c r="J1609" s="174">
        <v>25.140110222222219</v>
      </c>
      <c r="K1609" s="174">
        <v>25.154669055555551</v>
      </c>
      <c r="L1609" s="174">
        <v>28.142532388888888</v>
      </c>
      <c r="M1609" s="174">
        <v>25.47654683333333</v>
      </c>
      <c r="N1609" s="174">
        <v>28.431190722222222</v>
      </c>
      <c r="O1609" s="174">
        <v>29.192949833333337</v>
      </c>
      <c r="P1609" s="174">
        <v>29.436390388888885</v>
      </c>
      <c r="Q1609" s="174">
        <v>29.80451738888889</v>
      </c>
      <c r="R1609" s="174">
        <v>24.620276055555557</v>
      </c>
      <c r="S1609" s="174">
        <v>23.683676611111114</v>
      </c>
      <c r="T1609" s="176">
        <v>24.236686500000005</v>
      </c>
    </row>
    <row r="1610" spans="1:20" x14ac:dyDescent="0.2">
      <c r="A1610" s="182" t="s">
        <v>3147</v>
      </c>
      <c r="B1610" s="182" t="s">
        <v>1700</v>
      </c>
      <c r="C1610" s="182" t="s">
        <v>1489</v>
      </c>
      <c r="D1610" s="174">
        <v>15.111049333333328</v>
      </c>
      <c r="E1610" s="174">
        <v>11.88327188888889</v>
      </c>
      <c r="F1610" s="174">
        <v>11.220124444444444</v>
      </c>
      <c r="G1610" s="174">
        <v>10.646123722222221</v>
      </c>
      <c r="H1610" s="174">
        <v>10.786148944444445</v>
      </c>
      <c r="I1610" s="174">
        <v>10.724609111111112</v>
      </c>
      <c r="J1610" s="174">
        <v>10.42468361111111</v>
      </c>
      <c r="K1610" s="174">
        <v>10.617090944444445</v>
      </c>
      <c r="L1610" s="174">
        <v>10.875897555555559</v>
      </c>
      <c r="M1610" s="174">
        <v>10.865744888888887</v>
      </c>
      <c r="N1610" s="174">
        <v>11.071153222222224</v>
      </c>
      <c r="O1610" s="174">
        <v>12.392762944444444</v>
      </c>
      <c r="P1610" s="174">
        <v>13.051913444444445</v>
      </c>
      <c r="Q1610" s="174">
        <v>17.75216972222222</v>
      </c>
      <c r="R1610" s="174">
        <v>12.249377722222222</v>
      </c>
      <c r="S1610" s="174">
        <v>11.962281055555556</v>
      </c>
      <c r="T1610" s="176">
        <v>12.223450500000004</v>
      </c>
    </row>
    <row r="1611" spans="1:20" x14ac:dyDescent="0.2">
      <c r="A1611" s="182" t="s">
        <v>3607</v>
      </c>
      <c r="B1611" s="182" t="s">
        <v>3306</v>
      </c>
      <c r="C1611" s="182" t="s">
        <v>1489</v>
      </c>
      <c r="D1611" s="174">
        <v>27.676434666666665</v>
      </c>
      <c r="E1611" s="174">
        <v>25.105488000000001</v>
      </c>
      <c r="F1611" s="174">
        <v>23.789350333333335</v>
      </c>
      <c r="G1611" s="174">
        <v>23.833412499999994</v>
      </c>
      <c r="H1611" s="174">
        <v>23.922415444444447</v>
      </c>
      <c r="I1611" s="174">
        <v>23.56202711111111</v>
      </c>
      <c r="J1611" s="174">
        <v>24.35448372222222</v>
      </c>
      <c r="K1611" s="174">
        <v>23.940840499999997</v>
      </c>
      <c r="L1611" s="174">
        <v>24.159969388888882</v>
      </c>
      <c r="M1611" s="174">
        <v>23.922684777777778</v>
      </c>
      <c r="N1611" s="174">
        <v>26.623648499999998</v>
      </c>
      <c r="O1611" s="174">
        <v>27.505121722222224</v>
      </c>
      <c r="P1611" s="174">
        <v>26.353984722222222</v>
      </c>
      <c r="Q1611" s="174">
        <v>27.352621222222226</v>
      </c>
      <c r="R1611" s="174">
        <v>24.637707666666664</v>
      </c>
      <c r="S1611" s="174">
        <v>23.470673000000001</v>
      </c>
      <c r="T1611" s="176">
        <v>23.540673333333331</v>
      </c>
    </row>
    <row r="1612" spans="1:20" x14ac:dyDescent="0.2">
      <c r="A1612" s="182" t="s">
        <v>2743</v>
      </c>
      <c r="B1612" s="182" t="s">
        <v>872</v>
      </c>
      <c r="C1612" s="182" t="s">
        <v>1489</v>
      </c>
      <c r="D1612" s="174">
        <v>20.866025888888888</v>
      </c>
      <c r="E1612" s="174">
        <v>16.503527499999997</v>
      </c>
      <c r="F1612" s="174">
        <v>17.107771777777781</v>
      </c>
      <c r="G1612" s="174">
        <v>17.093881888888887</v>
      </c>
      <c r="H1612" s="174">
        <v>16.618497000000001</v>
      </c>
      <c r="I1612" s="174">
        <v>16.145991833333333</v>
      </c>
      <c r="J1612" s="174">
        <v>17.481059833333333</v>
      </c>
      <c r="K1612" s="174">
        <v>17.509308666666666</v>
      </c>
      <c r="L1612" s="174">
        <v>18.893653777777775</v>
      </c>
      <c r="M1612" s="174">
        <v>17.642945111111114</v>
      </c>
      <c r="N1612" s="174">
        <v>20.046936111111108</v>
      </c>
      <c r="O1612" s="174">
        <v>20.378456000000003</v>
      </c>
      <c r="P1612" s="174">
        <v>21.345877666666663</v>
      </c>
      <c r="Q1612" s="174">
        <v>21.394527888888888</v>
      </c>
      <c r="R1612" s="174">
        <v>19.592640222222219</v>
      </c>
      <c r="S1612" s="174">
        <v>18.063255055555558</v>
      </c>
      <c r="T1612" s="176">
        <v>17.369690666666667</v>
      </c>
    </row>
    <row r="1613" spans="1:20" x14ac:dyDescent="0.2">
      <c r="A1613" s="182" t="s">
        <v>2744</v>
      </c>
      <c r="B1613" s="182" t="s">
        <v>871</v>
      </c>
      <c r="C1613" s="182" t="s">
        <v>1489</v>
      </c>
      <c r="D1613" s="174">
        <v>18.551152999999996</v>
      </c>
      <c r="E1613" s="174">
        <v>13.780527555555558</v>
      </c>
      <c r="F1613" s="174">
        <v>13.111731555555556</v>
      </c>
      <c r="G1613" s="174">
        <v>12.302560777777776</v>
      </c>
      <c r="H1613" s="174">
        <v>12.188125111111109</v>
      </c>
      <c r="I1613" s="174">
        <v>12.714680944444444</v>
      </c>
      <c r="J1613" s="174">
        <v>13.142518666666666</v>
      </c>
      <c r="K1613" s="174">
        <v>12.948709722222222</v>
      </c>
      <c r="L1613" s="174">
        <v>14.84230988888889</v>
      </c>
      <c r="M1613" s="174">
        <v>15.323713944444446</v>
      </c>
      <c r="N1613" s="174">
        <v>17.227921000000002</v>
      </c>
      <c r="O1613" s="174">
        <v>18.519902666666667</v>
      </c>
      <c r="P1613" s="174">
        <v>18.651877999999996</v>
      </c>
      <c r="Q1613" s="174">
        <v>15.66429766666667</v>
      </c>
      <c r="R1613" s="174">
        <v>13.1169175</v>
      </c>
      <c r="S1613" s="174">
        <v>12.815207611111113</v>
      </c>
      <c r="T1613" s="176">
        <v>13.311829944444446</v>
      </c>
    </row>
    <row r="1614" spans="1:20" x14ac:dyDescent="0.2">
      <c r="A1614" s="182" t="s">
        <v>2745</v>
      </c>
      <c r="B1614" s="182" t="s">
        <v>1565</v>
      </c>
      <c r="C1614" s="182" t="s">
        <v>1489</v>
      </c>
      <c r="D1614" s="174">
        <v>26.812049000000002</v>
      </c>
      <c r="E1614" s="174">
        <v>20.418061888888886</v>
      </c>
      <c r="F1614" s="174">
        <v>21.555181444444443</v>
      </c>
      <c r="G1614" s="174">
        <v>22.175898833333331</v>
      </c>
      <c r="H1614" s="174">
        <v>21.141178500000002</v>
      </c>
      <c r="I1614" s="174">
        <v>20.428236277777778</v>
      </c>
      <c r="J1614" s="174">
        <v>19.321836111111111</v>
      </c>
      <c r="K1614" s="174">
        <v>18.935422722222217</v>
      </c>
      <c r="L1614" s="174">
        <v>21.862400777777783</v>
      </c>
      <c r="M1614" s="174">
        <v>21.558095999999999</v>
      </c>
      <c r="N1614" s="174">
        <v>22.471368388888884</v>
      </c>
      <c r="O1614" s="174">
        <v>22.205459111111111</v>
      </c>
      <c r="P1614" s="174">
        <v>25.11672038888889</v>
      </c>
      <c r="Q1614" s="174">
        <v>28.630392722222226</v>
      </c>
      <c r="R1614" s="174">
        <v>19.018653888888892</v>
      </c>
      <c r="S1614" s="174">
        <v>19.479429166666666</v>
      </c>
      <c r="T1614" s="176">
        <v>19.612983888888891</v>
      </c>
    </row>
    <row r="1615" spans="1:20" x14ac:dyDescent="0.2">
      <c r="A1615" s="182" t="s">
        <v>2746</v>
      </c>
      <c r="B1615" s="182" t="s">
        <v>880</v>
      </c>
      <c r="C1615" s="182" t="s">
        <v>1489</v>
      </c>
      <c r="D1615" s="174">
        <v>19.185687055555562</v>
      </c>
      <c r="E1615" s="174">
        <v>12.066473499999999</v>
      </c>
      <c r="F1615" s="174">
        <v>12.281820444444445</v>
      </c>
      <c r="G1615" s="174">
        <v>12.320014944444443</v>
      </c>
      <c r="H1615" s="174">
        <v>12.089268777777777</v>
      </c>
      <c r="I1615" s="174">
        <v>11.881678166666667</v>
      </c>
      <c r="J1615" s="174">
        <v>12.866631722222223</v>
      </c>
      <c r="K1615" s="174">
        <v>12.46242277777778</v>
      </c>
      <c r="L1615" s="174">
        <v>12.373467888888886</v>
      </c>
      <c r="M1615" s="174">
        <v>12.592475500000001</v>
      </c>
      <c r="N1615" s="174">
        <v>13.614603055555554</v>
      </c>
      <c r="O1615" s="174">
        <v>15.584671222222219</v>
      </c>
      <c r="P1615" s="174">
        <v>17.353544833333334</v>
      </c>
      <c r="Q1615" s="174">
        <v>17.000543055555553</v>
      </c>
      <c r="R1615" s="174">
        <v>13.312489222222222</v>
      </c>
      <c r="S1615" s="174">
        <v>13.344287944444444</v>
      </c>
      <c r="T1615" s="176">
        <v>13.812417500000002</v>
      </c>
    </row>
    <row r="1616" spans="1:20" x14ac:dyDescent="0.2">
      <c r="A1616" s="182" t="s">
        <v>2747</v>
      </c>
      <c r="B1616" s="182" t="s">
        <v>879</v>
      </c>
      <c r="C1616" s="182" t="s">
        <v>1489</v>
      </c>
      <c r="D1616" s="174">
        <v>17.062128277777774</v>
      </c>
      <c r="E1616" s="174">
        <v>12.627237555555556</v>
      </c>
      <c r="F1616" s="174">
        <v>12.989297888888888</v>
      </c>
      <c r="G1616" s="174">
        <v>13.154156777777779</v>
      </c>
      <c r="H1616" s="174">
        <v>12.690219944444443</v>
      </c>
      <c r="I1616" s="174">
        <v>13.24548577777778</v>
      </c>
      <c r="J1616" s="174">
        <v>13.9513715</v>
      </c>
      <c r="K1616" s="174">
        <v>13.378113111111112</v>
      </c>
      <c r="L1616" s="174">
        <v>12.620245277777776</v>
      </c>
      <c r="M1616" s="174">
        <v>12.279091222222224</v>
      </c>
      <c r="N1616" s="174">
        <v>12.69096788888889</v>
      </c>
      <c r="O1616" s="174">
        <v>13.744144111111112</v>
      </c>
      <c r="P1616" s="174">
        <v>14.600310222222223</v>
      </c>
      <c r="Q1616" s="174">
        <v>16.50441861111111</v>
      </c>
      <c r="R1616" s="174">
        <v>12.725205888888887</v>
      </c>
      <c r="S1616" s="174">
        <v>12.931859833333332</v>
      </c>
      <c r="T1616" s="176">
        <v>12.53417911111111</v>
      </c>
    </row>
    <row r="1617" spans="1:20" x14ac:dyDescent="0.2">
      <c r="A1617" s="182" t="s">
        <v>2748</v>
      </c>
      <c r="B1617" s="182" t="s">
        <v>878</v>
      </c>
      <c r="C1617" s="182" t="s">
        <v>1489</v>
      </c>
      <c r="D1617" s="174">
        <v>20.706702499999995</v>
      </c>
      <c r="E1617" s="174">
        <v>14.343039277777775</v>
      </c>
      <c r="F1617" s="174">
        <v>14.701676888888885</v>
      </c>
      <c r="G1617" s="174">
        <v>13.29865588888889</v>
      </c>
      <c r="H1617" s="174">
        <v>12.526589055555556</v>
      </c>
      <c r="I1617" s="174">
        <v>13.242396833333332</v>
      </c>
      <c r="J1617" s="174">
        <v>13.597812499999998</v>
      </c>
      <c r="K1617" s="174">
        <v>13.858938777777778</v>
      </c>
      <c r="L1617" s="174">
        <v>14.634326055555555</v>
      </c>
      <c r="M1617" s="174">
        <v>13.97959183333333</v>
      </c>
      <c r="N1617" s="174">
        <v>16.227144888888891</v>
      </c>
      <c r="O1617" s="174">
        <v>18.571340777777774</v>
      </c>
      <c r="P1617" s="174">
        <v>18.596050722222223</v>
      </c>
      <c r="Q1617" s="174">
        <v>18.997036166666664</v>
      </c>
      <c r="R1617" s="174">
        <v>14.585914944444445</v>
      </c>
      <c r="S1617" s="174">
        <v>15.588131777777777</v>
      </c>
      <c r="T1617" s="176">
        <v>16.306359833333332</v>
      </c>
    </row>
    <row r="1618" spans="1:20" x14ac:dyDescent="0.2">
      <c r="A1618" s="182" t="s">
        <v>2749</v>
      </c>
      <c r="B1618" s="182" t="s">
        <v>694</v>
      </c>
      <c r="C1618" s="182" t="s">
        <v>1489</v>
      </c>
      <c r="D1618" s="174">
        <v>23.645450944444441</v>
      </c>
      <c r="E1618" s="174">
        <v>16.046891500000001</v>
      </c>
      <c r="F1618" s="174">
        <v>15.024613055555555</v>
      </c>
      <c r="G1618" s="174">
        <v>15.1096</v>
      </c>
      <c r="H1618" s="174">
        <v>15.63068016666667</v>
      </c>
      <c r="I1618" s="174">
        <v>15.225061222222219</v>
      </c>
      <c r="J1618" s="174">
        <v>15.597748555555556</v>
      </c>
      <c r="K1618" s="174">
        <v>14.782020555555555</v>
      </c>
      <c r="L1618" s="174">
        <v>14.5135775</v>
      </c>
      <c r="M1618" s="174">
        <v>14.777178833333332</v>
      </c>
      <c r="N1618" s="174">
        <v>15.088765444444448</v>
      </c>
      <c r="O1618" s="174">
        <v>17.232492499999999</v>
      </c>
      <c r="P1618" s="174">
        <v>17.626620388888892</v>
      </c>
      <c r="Q1618" s="174">
        <v>18.766878055555555</v>
      </c>
      <c r="R1618" s="174">
        <v>12.820289222222222</v>
      </c>
      <c r="S1618" s="174">
        <v>12.668333166666669</v>
      </c>
      <c r="T1618" s="176">
        <v>13.003310833333334</v>
      </c>
    </row>
    <row r="1619" spans="1:20" x14ac:dyDescent="0.2">
      <c r="A1619" s="182" t="s">
        <v>2750</v>
      </c>
      <c r="B1619" s="182" t="s">
        <v>695</v>
      </c>
      <c r="C1619" s="182" t="s">
        <v>1489</v>
      </c>
      <c r="D1619" s="174">
        <v>13.880228055555554</v>
      </c>
      <c r="E1619" s="174">
        <v>10.778245166666668</v>
      </c>
      <c r="F1619" s="174">
        <v>10.242388833333333</v>
      </c>
      <c r="G1619" s="174">
        <v>9.879534111111111</v>
      </c>
      <c r="H1619" s="174">
        <v>10.182817166666666</v>
      </c>
      <c r="I1619" s="174">
        <v>10.091907555555558</v>
      </c>
      <c r="J1619" s="174">
        <v>9.8165115000000007</v>
      </c>
      <c r="K1619" s="174">
        <v>9.9737302777777774</v>
      </c>
      <c r="L1619" s="174">
        <v>10.4638265</v>
      </c>
      <c r="M1619" s="174">
        <v>10.579276166666666</v>
      </c>
      <c r="N1619" s="174">
        <v>12.826179111111109</v>
      </c>
      <c r="O1619" s="174">
        <v>14.795238222222221</v>
      </c>
      <c r="P1619" s="174">
        <v>15.555574222222226</v>
      </c>
      <c r="Q1619" s="174">
        <v>14.224053444444444</v>
      </c>
      <c r="R1619" s="174">
        <v>11.62252211111111</v>
      </c>
      <c r="S1619" s="174">
        <v>11.391303722222224</v>
      </c>
      <c r="T1619" s="176">
        <v>11.770719833333334</v>
      </c>
    </row>
    <row r="1620" spans="1:20" x14ac:dyDescent="0.2">
      <c r="A1620" s="182" t="s">
        <v>2751</v>
      </c>
      <c r="B1620" s="182" t="s">
        <v>692</v>
      </c>
      <c r="C1620" s="182" t="s">
        <v>1489</v>
      </c>
      <c r="D1620" s="174">
        <v>13.748090388888889</v>
      </c>
      <c r="E1620" s="174">
        <v>9.7283435000000011</v>
      </c>
      <c r="F1620" s="174">
        <v>9.8307546111111108</v>
      </c>
      <c r="G1620" s="174">
        <v>9.47940638888889</v>
      </c>
      <c r="H1620" s="174">
        <v>10.254924777777781</v>
      </c>
      <c r="I1620" s="174">
        <v>9.9291142777777779</v>
      </c>
      <c r="J1620" s="174">
        <v>10.123963555555555</v>
      </c>
      <c r="K1620" s="174">
        <v>10.244680277777777</v>
      </c>
      <c r="L1620" s="174">
        <v>10.852935666666667</v>
      </c>
      <c r="M1620" s="174">
        <v>10.171797444444447</v>
      </c>
      <c r="N1620" s="174">
        <v>11.565561499999998</v>
      </c>
      <c r="O1620" s="174">
        <v>12.202341611111112</v>
      </c>
      <c r="P1620" s="174">
        <v>11.956036722222221</v>
      </c>
      <c r="Q1620" s="174">
        <v>12.369701111111111</v>
      </c>
      <c r="R1620" s="174">
        <v>10.633139500000002</v>
      </c>
      <c r="S1620" s="174">
        <v>10.497709222222221</v>
      </c>
      <c r="T1620" s="176">
        <v>10.690877055555557</v>
      </c>
    </row>
    <row r="1621" spans="1:20" x14ac:dyDescent="0.2">
      <c r="A1621" s="182" t="s">
        <v>2752</v>
      </c>
      <c r="B1621" s="182" t="s">
        <v>207</v>
      </c>
      <c r="C1621" s="182" t="s">
        <v>1489</v>
      </c>
      <c r="D1621" s="174">
        <v>9.0967138333333342</v>
      </c>
      <c r="E1621" s="174">
        <v>8.0900897222222241</v>
      </c>
      <c r="F1621" s="174">
        <v>7.9448893333333341</v>
      </c>
      <c r="G1621" s="174">
        <v>7.6242211666666657</v>
      </c>
      <c r="H1621" s="174">
        <v>7.7333088888888888</v>
      </c>
      <c r="I1621" s="174">
        <v>7.6101143888888902</v>
      </c>
      <c r="J1621" s="174">
        <v>7.6430157777777783</v>
      </c>
      <c r="K1621" s="174">
        <v>7.770394333333333</v>
      </c>
      <c r="L1621" s="174">
        <v>7.8591701111111121</v>
      </c>
      <c r="M1621" s="174">
        <v>8.2014052777777771</v>
      </c>
      <c r="N1621" s="174">
        <v>8.091750444444445</v>
      </c>
      <c r="O1621" s="174">
        <v>9.2108220000000003</v>
      </c>
      <c r="P1621" s="174">
        <v>8.3461966666666658</v>
      </c>
      <c r="Q1621" s="174">
        <v>9.81289322222222</v>
      </c>
      <c r="R1621" s="174">
        <v>8.8425592222222242</v>
      </c>
      <c r="S1621" s="174">
        <v>8.6094160555555561</v>
      </c>
      <c r="T1621" s="176">
        <v>8.7662558888888888</v>
      </c>
    </row>
    <row r="1622" spans="1:20" x14ac:dyDescent="0.2">
      <c r="A1622" s="182" t="s">
        <v>3637</v>
      </c>
      <c r="B1622" s="182" t="s">
        <v>3638</v>
      </c>
      <c r="C1622" s="182" t="s">
        <v>1489</v>
      </c>
      <c r="D1622" s="174">
        <v>29.071293444444443</v>
      </c>
      <c r="E1622" s="174">
        <v>26.890381055555551</v>
      </c>
      <c r="F1622" s="174">
        <v>26.316393888888889</v>
      </c>
      <c r="G1622" s="174">
        <v>26.581741777777772</v>
      </c>
      <c r="H1622" s="174">
        <v>28.143905666666669</v>
      </c>
      <c r="I1622" s="174">
        <v>27.234106444444446</v>
      </c>
      <c r="J1622" s="174">
        <v>27.510378611111111</v>
      </c>
      <c r="K1622" s="174">
        <v>26.050393444444449</v>
      </c>
      <c r="L1622" s="174">
        <v>27.040279333333334</v>
      </c>
      <c r="M1622" s="174">
        <v>26.556608944444445</v>
      </c>
      <c r="N1622" s="174">
        <v>26.518788555555552</v>
      </c>
      <c r="O1622" s="174">
        <v>27.087838352941176</v>
      </c>
      <c r="P1622" s="174">
        <v>27.638357944444447</v>
      </c>
      <c r="Q1622" s="174">
        <v>34.672377888888882</v>
      </c>
      <c r="R1622" s="174">
        <v>27.055750888888895</v>
      </c>
      <c r="S1622" s="174">
        <v>25.953223000000001</v>
      </c>
      <c r="T1622" s="176">
        <v>26.005432055555556</v>
      </c>
    </row>
    <row r="1623" spans="1:20" x14ac:dyDescent="0.2">
      <c r="A1623" s="182" t="s">
        <v>2753</v>
      </c>
      <c r="B1623" s="182" t="s">
        <v>570</v>
      </c>
      <c r="C1623" s="182" t="s">
        <v>1489</v>
      </c>
      <c r="D1623" s="174">
        <v>8.7586897777777786</v>
      </c>
      <c r="E1623" s="174">
        <v>6.5633522777777777</v>
      </c>
      <c r="F1623" s="174">
        <v>6.2720498888888896</v>
      </c>
      <c r="G1623" s="174">
        <v>5.8486205000000009</v>
      </c>
      <c r="H1623" s="174">
        <v>5.9775107777777787</v>
      </c>
      <c r="I1623" s="174">
        <v>5.9779887777777798</v>
      </c>
      <c r="J1623" s="174">
        <v>6.035130944444445</v>
      </c>
      <c r="K1623" s="174">
        <v>6.1676939444444443</v>
      </c>
      <c r="L1623" s="174">
        <v>6.5726557777777792</v>
      </c>
      <c r="M1623" s="174">
        <v>6.6058040000000018</v>
      </c>
      <c r="N1623" s="174">
        <v>6.9887769999999998</v>
      </c>
      <c r="O1623" s="174">
        <v>8.7773762222222231</v>
      </c>
      <c r="P1623" s="174">
        <v>7.1695591666666649</v>
      </c>
      <c r="Q1623" s="174">
        <v>8.1731405000000006</v>
      </c>
      <c r="R1623" s="174">
        <v>7.0856875555555554</v>
      </c>
      <c r="S1623" s="174">
        <v>7.1190710555555556</v>
      </c>
      <c r="T1623" s="176">
        <v>7.3161364444444432</v>
      </c>
    </row>
    <row r="1624" spans="1:20" x14ac:dyDescent="0.2">
      <c r="A1624" s="182" t="s">
        <v>2754</v>
      </c>
      <c r="B1624" s="182" t="s">
        <v>687</v>
      </c>
      <c r="C1624" s="182" t="s">
        <v>1489</v>
      </c>
      <c r="D1624" s="174">
        <v>10.547448111111112</v>
      </c>
      <c r="E1624" s="174">
        <v>7.772210888888889</v>
      </c>
      <c r="F1624" s="174">
        <v>7.8876531666666647</v>
      </c>
      <c r="G1624" s="174">
        <v>7.1224645555555561</v>
      </c>
      <c r="H1624" s="174">
        <v>7.3875048333333346</v>
      </c>
      <c r="I1624" s="174">
        <v>6.7238572222222226</v>
      </c>
      <c r="J1624" s="174">
        <v>7.3974123333333317</v>
      </c>
      <c r="K1624" s="174">
        <v>6.9350152777777767</v>
      </c>
      <c r="L1624" s="174">
        <v>7.2208925555555554</v>
      </c>
      <c r="M1624" s="174">
        <v>7.2242170000000003</v>
      </c>
      <c r="N1624" s="174">
        <v>7.3576782222222228</v>
      </c>
      <c r="O1624" s="174">
        <v>8.4011713333333322</v>
      </c>
      <c r="P1624" s="174">
        <v>7.3024947777777776</v>
      </c>
      <c r="Q1624" s="174">
        <v>11.173731666666669</v>
      </c>
      <c r="R1624" s="174">
        <v>9.5727913333333348</v>
      </c>
      <c r="S1624" s="174">
        <v>8.795732055555554</v>
      </c>
      <c r="T1624" s="176">
        <v>8.7272081666666672</v>
      </c>
    </row>
    <row r="1625" spans="1:20" x14ac:dyDescent="0.2">
      <c r="A1625" s="182" t="s">
        <v>2755</v>
      </c>
      <c r="B1625" s="182" t="s">
        <v>757</v>
      </c>
      <c r="C1625" s="182" t="s">
        <v>1489</v>
      </c>
      <c r="D1625" s="174">
        <v>7.5473417222222219</v>
      </c>
      <c r="E1625" s="174">
        <v>6.9683577777777783</v>
      </c>
      <c r="F1625" s="174">
        <v>6.9495446666666663</v>
      </c>
      <c r="G1625" s="174">
        <v>6.517849833333333</v>
      </c>
      <c r="H1625" s="174">
        <v>6.6765771666666662</v>
      </c>
      <c r="I1625" s="174">
        <v>6.4351260000000012</v>
      </c>
      <c r="J1625" s="174">
        <v>6.8006251666666664</v>
      </c>
      <c r="K1625" s="174">
        <v>7.0220803333333315</v>
      </c>
      <c r="L1625" s="174">
        <v>6.8010955555555546</v>
      </c>
      <c r="M1625" s="174">
        <v>7.156809611111111</v>
      </c>
      <c r="N1625" s="174">
        <v>7.2590973888888879</v>
      </c>
      <c r="O1625" s="174">
        <v>7.6322242777777767</v>
      </c>
      <c r="P1625" s="174">
        <v>7.2173750555555545</v>
      </c>
      <c r="Q1625" s="174">
        <v>8.4123391666666674</v>
      </c>
      <c r="R1625" s="174">
        <v>7.6842529444444425</v>
      </c>
      <c r="S1625" s="174">
        <v>8.123114444444445</v>
      </c>
      <c r="T1625" s="176">
        <v>8.0297028333333333</v>
      </c>
    </row>
    <row r="1626" spans="1:20" x14ac:dyDescent="0.2">
      <c r="A1626" s="182" t="s">
        <v>2756</v>
      </c>
      <c r="B1626" s="182" t="s">
        <v>876</v>
      </c>
      <c r="C1626" s="182" t="s">
        <v>1489</v>
      </c>
      <c r="D1626" s="174">
        <v>24.314744611111109</v>
      </c>
      <c r="E1626" s="174">
        <v>18.211556277777778</v>
      </c>
      <c r="F1626" s="174">
        <v>19.000102888888886</v>
      </c>
      <c r="G1626" s="174">
        <v>18.555074333333334</v>
      </c>
      <c r="H1626" s="174">
        <v>18.414430777777778</v>
      </c>
      <c r="I1626" s="174">
        <v>17.886537777777775</v>
      </c>
      <c r="J1626" s="174">
        <v>18.665665722222222</v>
      </c>
      <c r="K1626" s="174">
        <v>18.261522666666668</v>
      </c>
      <c r="L1626" s="174">
        <v>18.391568888888894</v>
      </c>
      <c r="M1626" s="174">
        <v>17.672078777777777</v>
      </c>
      <c r="N1626" s="174">
        <v>18.445851888888892</v>
      </c>
      <c r="O1626" s="174">
        <v>19.734309000000003</v>
      </c>
      <c r="P1626" s="174">
        <v>21.745783833333334</v>
      </c>
      <c r="Q1626" s="174">
        <v>24.436600388888888</v>
      </c>
      <c r="R1626" s="174">
        <v>18.986159111111114</v>
      </c>
      <c r="S1626" s="174">
        <v>18.256059500000003</v>
      </c>
      <c r="T1626" s="176">
        <v>18.827749944444445</v>
      </c>
    </row>
    <row r="1627" spans="1:20" x14ac:dyDescent="0.2">
      <c r="A1627" s="182" t="s">
        <v>2757</v>
      </c>
      <c r="B1627" s="182" t="s">
        <v>693</v>
      </c>
      <c r="C1627" s="182" t="s">
        <v>1489</v>
      </c>
      <c r="D1627" s="174">
        <v>19.021397111111114</v>
      </c>
      <c r="E1627" s="174">
        <v>14.189041555555555</v>
      </c>
      <c r="F1627" s="174">
        <v>13.259601166666668</v>
      </c>
      <c r="G1627" s="174">
        <v>12.761547055555555</v>
      </c>
      <c r="H1627" s="174">
        <v>12.89977</v>
      </c>
      <c r="I1627" s="174">
        <v>12.204444833333332</v>
      </c>
      <c r="J1627" s="174">
        <v>12.276442111111111</v>
      </c>
      <c r="K1627" s="174">
        <v>12.042591388888887</v>
      </c>
      <c r="L1627" s="174">
        <v>12.317911055555559</v>
      </c>
      <c r="M1627" s="174">
        <v>11.927538777777777</v>
      </c>
      <c r="N1627" s="174">
        <v>12.877003722222224</v>
      </c>
      <c r="O1627" s="174">
        <v>14.49154161111111</v>
      </c>
      <c r="P1627" s="174">
        <v>14.36213861111111</v>
      </c>
      <c r="Q1627" s="174">
        <v>16.284698555555558</v>
      </c>
      <c r="R1627" s="174">
        <v>12.991742444444444</v>
      </c>
      <c r="S1627" s="174">
        <v>13.046976833333334</v>
      </c>
      <c r="T1627" s="176">
        <v>13.531005944444443</v>
      </c>
    </row>
    <row r="1628" spans="1:20" x14ac:dyDescent="0.2">
      <c r="A1628" s="182" t="s">
        <v>3588</v>
      </c>
      <c r="B1628" s="182" t="s">
        <v>3543</v>
      </c>
      <c r="C1628" s="182" t="s">
        <v>3544</v>
      </c>
      <c r="D1628" s="174">
        <v>33.242578666666667</v>
      </c>
      <c r="E1628" s="174">
        <v>27.853173555555557</v>
      </c>
      <c r="F1628" s="174">
        <v>23.979321500000005</v>
      </c>
      <c r="G1628" s="174">
        <v>24.309227055555557</v>
      </c>
      <c r="H1628" s="174">
        <v>28.051494166666668</v>
      </c>
      <c r="I1628" s="174">
        <v>23.245175611111105</v>
      </c>
      <c r="J1628" s="174">
        <v>24.080168666666665</v>
      </c>
      <c r="K1628" s="174">
        <v>23.826802000000001</v>
      </c>
      <c r="L1628" s="174">
        <v>24.577354277777779</v>
      </c>
      <c r="M1628" s="174">
        <v>25.437745277777779</v>
      </c>
      <c r="N1628" s="174">
        <v>26.491671444444449</v>
      </c>
      <c r="O1628" s="174">
        <v>26.848686000000001</v>
      </c>
      <c r="P1628" s="174">
        <v>27.589178333333333</v>
      </c>
      <c r="Q1628" s="174">
        <v>45.217926833333323</v>
      </c>
      <c r="R1628" s="174">
        <v>26.025605722222227</v>
      </c>
      <c r="S1628" s="174">
        <v>24.872901222222229</v>
      </c>
      <c r="T1628" s="176">
        <v>25.340071277777778</v>
      </c>
    </row>
    <row r="1629" spans="1:20" x14ac:dyDescent="0.2">
      <c r="A1629" s="182" t="s">
        <v>2758</v>
      </c>
      <c r="B1629" s="182" t="s">
        <v>209</v>
      </c>
      <c r="C1629" s="182" t="s">
        <v>1489</v>
      </c>
      <c r="D1629" s="174">
        <v>55.490676388888893</v>
      </c>
      <c r="E1629" s="174">
        <v>40.73831483333332</v>
      </c>
      <c r="F1629" s="174">
        <v>37.883695333333328</v>
      </c>
      <c r="G1629" s="174">
        <v>36.552824055555547</v>
      </c>
      <c r="H1629" s="174">
        <v>38.424776055555554</v>
      </c>
      <c r="I1629" s="174">
        <v>36.74278016666667</v>
      </c>
      <c r="J1629" s="174">
        <v>37.337218222222219</v>
      </c>
      <c r="K1629" s="174">
        <v>36.80434394444444</v>
      </c>
      <c r="L1629" s="174">
        <v>35.954030777777774</v>
      </c>
      <c r="M1629" s="174">
        <v>36.956064277777777</v>
      </c>
      <c r="N1629" s="174">
        <v>39.031896499999995</v>
      </c>
      <c r="O1629" s="174">
        <v>40.894170333333321</v>
      </c>
      <c r="P1629" s="174">
        <v>44.049854111111109</v>
      </c>
      <c r="Q1629" s="174">
        <v>59.037420777777761</v>
      </c>
      <c r="R1629" s="174">
        <v>41.404079555555548</v>
      </c>
      <c r="S1629" s="174">
        <v>39.671216222222228</v>
      </c>
      <c r="T1629" s="176">
        <v>40.961458833333339</v>
      </c>
    </row>
    <row r="1630" spans="1:20" x14ac:dyDescent="0.2">
      <c r="A1630" s="182" t="s">
        <v>3392</v>
      </c>
      <c r="B1630" s="182" t="s">
        <v>3393</v>
      </c>
      <c r="C1630" s="182" t="s">
        <v>1489</v>
      </c>
      <c r="D1630" s="174">
        <v>18.038715222222223</v>
      </c>
      <c r="E1630" s="174">
        <v>15.119613333333335</v>
      </c>
      <c r="F1630" s="174">
        <v>14.234003611111111</v>
      </c>
      <c r="G1630" s="174">
        <v>13.942588055555555</v>
      </c>
      <c r="H1630" s="174">
        <v>14.473202777777781</v>
      </c>
      <c r="I1630" s="174">
        <v>13.670524777777777</v>
      </c>
      <c r="J1630" s="174">
        <v>13.868577388888887</v>
      </c>
      <c r="K1630" s="174">
        <v>13.562506166666665</v>
      </c>
      <c r="L1630" s="174">
        <v>13.731914666666666</v>
      </c>
      <c r="M1630" s="174">
        <v>13.602643555555556</v>
      </c>
      <c r="N1630" s="174">
        <v>14.423831166666666</v>
      </c>
      <c r="O1630" s="174">
        <v>14.465660611111112</v>
      </c>
      <c r="P1630" s="174">
        <v>13.41228877777778</v>
      </c>
      <c r="Q1630" s="174">
        <v>14.872943722222223</v>
      </c>
      <c r="R1630" s="174">
        <v>14.552856333333333</v>
      </c>
      <c r="S1630" s="174">
        <v>14.272491000000002</v>
      </c>
      <c r="T1630" s="176">
        <v>13.923650500000001</v>
      </c>
    </row>
    <row r="1631" spans="1:20" x14ac:dyDescent="0.2">
      <c r="A1631" s="182" t="s">
        <v>2759</v>
      </c>
      <c r="B1631" s="182" t="s">
        <v>532</v>
      </c>
      <c r="C1631" s="182" t="s">
        <v>1489</v>
      </c>
      <c r="D1631" s="174">
        <v>10.709135277777778</v>
      </c>
      <c r="E1631" s="174">
        <v>9.0633044444444444</v>
      </c>
      <c r="F1631" s="174">
        <v>8.5920983333333325</v>
      </c>
      <c r="G1631" s="174">
        <v>8.1153471666666661</v>
      </c>
      <c r="H1631" s="174">
        <v>7.8981767777777776</v>
      </c>
      <c r="I1631" s="174">
        <v>7.556736388888889</v>
      </c>
      <c r="J1631" s="174">
        <v>7.6628927777777767</v>
      </c>
      <c r="K1631" s="174">
        <v>7.5569904999999995</v>
      </c>
      <c r="L1631" s="174">
        <v>7.758132111111113</v>
      </c>
      <c r="M1631" s="174">
        <v>7.8953451666666661</v>
      </c>
      <c r="N1631" s="174">
        <v>8.5302281111111089</v>
      </c>
      <c r="O1631" s="174">
        <v>8.4954145555555556</v>
      </c>
      <c r="P1631" s="174">
        <v>7.7176834444444449</v>
      </c>
      <c r="Q1631" s="174">
        <v>8.945631333333333</v>
      </c>
      <c r="R1631" s="174">
        <v>8.2363832777777795</v>
      </c>
      <c r="S1631" s="174">
        <v>7.7463894444444428</v>
      </c>
      <c r="T1631" s="176">
        <v>7.8755556666666671</v>
      </c>
    </row>
    <row r="1632" spans="1:20" x14ac:dyDescent="0.2">
      <c r="A1632" s="182" t="s">
        <v>2760</v>
      </c>
      <c r="B1632" s="182" t="s">
        <v>1805</v>
      </c>
      <c r="C1632" s="182" t="s">
        <v>1489</v>
      </c>
      <c r="D1632" s="174">
        <v>18.313356777777777</v>
      </c>
      <c r="E1632" s="174">
        <v>15.452162</v>
      </c>
      <c r="F1632" s="174">
        <v>14.138695555555556</v>
      </c>
      <c r="G1632" s="174">
        <v>13.408723999999998</v>
      </c>
      <c r="H1632" s="174">
        <v>14.424840166666668</v>
      </c>
      <c r="I1632" s="174">
        <v>14.581677722222221</v>
      </c>
      <c r="J1632" s="174">
        <v>15.217905111111113</v>
      </c>
      <c r="K1632" s="174">
        <v>13.441829111111112</v>
      </c>
      <c r="L1632" s="174">
        <v>13.439804333333333</v>
      </c>
      <c r="M1632" s="174">
        <v>13.343873833333333</v>
      </c>
      <c r="N1632" s="174">
        <v>14.080874777777778</v>
      </c>
      <c r="O1632" s="174">
        <v>14.528201055555554</v>
      </c>
      <c r="P1632" s="174">
        <v>12.800875833333334</v>
      </c>
      <c r="Q1632" s="174">
        <v>15.230007333333329</v>
      </c>
      <c r="R1632" s="174">
        <v>14.510059388888891</v>
      </c>
      <c r="S1632" s="174">
        <v>13.823574055555554</v>
      </c>
      <c r="T1632" s="176">
        <v>13.652194</v>
      </c>
    </row>
    <row r="1633" spans="1:20" x14ac:dyDescent="0.2">
      <c r="A1633" s="182" t="s">
        <v>2761</v>
      </c>
      <c r="B1633" s="182" t="s">
        <v>266</v>
      </c>
      <c r="C1633" s="182" t="s">
        <v>1489</v>
      </c>
      <c r="D1633" s="174">
        <v>105.29470976470587</v>
      </c>
      <c r="E1633" s="174">
        <v>98.723816444444438</v>
      </c>
      <c r="F1633" s="174">
        <v>100.82475111111111</v>
      </c>
      <c r="G1633" s="174">
        <v>106.88776911764705</v>
      </c>
      <c r="H1633" s="174">
        <v>106.14863464705883</v>
      </c>
      <c r="I1633" s="174">
        <v>106.26987029411762</v>
      </c>
      <c r="J1633" s="174">
        <v>105.88150711111111</v>
      </c>
      <c r="K1633" s="174">
        <v>105.29953094444444</v>
      </c>
      <c r="L1633" s="174">
        <v>105.09704683333334</v>
      </c>
      <c r="M1633" s="174">
        <v>103.57845238888888</v>
      </c>
      <c r="N1633" s="174">
        <v>104.11546949999999</v>
      </c>
      <c r="O1633" s="174">
        <v>107.18068755555556</v>
      </c>
      <c r="P1633" s="174">
        <v>104.08262155555553</v>
      </c>
      <c r="Q1633" s="174">
        <v>117.59523138888891</v>
      </c>
      <c r="R1633" s="174">
        <v>101.52748072222224</v>
      </c>
      <c r="S1633" s="174">
        <v>101.43404761111111</v>
      </c>
      <c r="T1633" s="176">
        <v>104.73041388888888</v>
      </c>
    </row>
    <row r="1634" spans="1:20" x14ac:dyDescent="0.2">
      <c r="A1634" s="182" t="s">
        <v>2762</v>
      </c>
      <c r="B1634" s="182" t="s">
        <v>273</v>
      </c>
      <c r="C1634" s="182" t="s">
        <v>1489</v>
      </c>
      <c r="D1634" s="174">
        <v>49.083696555555555</v>
      </c>
      <c r="E1634" s="174">
        <v>38.618245888888879</v>
      </c>
      <c r="F1634" s="174">
        <v>36.712368666666663</v>
      </c>
      <c r="G1634" s="174">
        <v>35.795653111111115</v>
      </c>
      <c r="H1634" s="174">
        <v>33.698790444444441</v>
      </c>
      <c r="I1634" s="174">
        <v>31.912930833333323</v>
      </c>
      <c r="J1634" s="174">
        <v>32.890718722222218</v>
      </c>
      <c r="K1634" s="174">
        <v>32.761823888888884</v>
      </c>
      <c r="L1634" s="174">
        <v>34.045887166666667</v>
      </c>
      <c r="M1634" s="174">
        <v>32.551621722222222</v>
      </c>
      <c r="N1634" s="174">
        <v>33.13794716666667</v>
      </c>
      <c r="O1634" s="174">
        <v>33.458813388888892</v>
      </c>
      <c r="P1634" s="174">
        <v>33.39609022222222</v>
      </c>
      <c r="Q1634" s="174">
        <v>41.024014999999991</v>
      </c>
      <c r="R1634" s="174">
        <v>32.817789388888883</v>
      </c>
      <c r="S1634" s="174">
        <v>32.756079166666666</v>
      </c>
      <c r="T1634" s="176">
        <v>32.931362277777779</v>
      </c>
    </row>
    <row r="1635" spans="1:20" x14ac:dyDescent="0.2">
      <c r="A1635" s="182" t="s">
        <v>2763</v>
      </c>
      <c r="B1635" s="182" t="s">
        <v>752</v>
      </c>
      <c r="C1635" s="182" t="s">
        <v>1489</v>
      </c>
      <c r="D1635" s="174">
        <v>11.003443555555556</v>
      </c>
      <c r="E1635" s="174">
        <v>8.7832032222222214</v>
      </c>
      <c r="F1635" s="174">
        <v>8.1957377222222227</v>
      </c>
      <c r="G1635" s="174">
        <v>8.2813586666666676</v>
      </c>
      <c r="H1635" s="174">
        <v>8.1776006111111119</v>
      </c>
      <c r="I1635" s="174">
        <v>8.0768790000000017</v>
      </c>
      <c r="J1635" s="174">
        <v>8.3877460555555547</v>
      </c>
      <c r="K1635" s="174">
        <v>8.5439269444444452</v>
      </c>
      <c r="L1635" s="174">
        <v>8.2086221666666646</v>
      </c>
      <c r="M1635" s="174">
        <v>8.5809727222222225</v>
      </c>
      <c r="N1635" s="174">
        <v>9.3112326666666672</v>
      </c>
      <c r="O1635" s="174">
        <v>9.8891326111111102</v>
      </c>
      <c r="P1635" s="174">
        <v>9.0225300555555563</v>
      </c>
      <c r="Q1635" s="174">
        <v>10.558906833333332</v>
      </c>
      <c r="R1635" s="174">
        <v>9.3682652777777786</v>
      </c>
      <c r="S1635" s="174">
        <v>8.7818053333333328</v>
      </c>
      <c r="T1635" s="176">
        <v>8.6857004999999994</v>
      </c>
    </row>
    <row r="1636" spans="1:20" x14ac:dyDescent="0.2">
      <c r="A1636" s="182" t="s">
        <v>2764</v>
      </c>
      <c r="B1636" s="182" t="s">
        <v>753</v>
      </c>
      <c r="C1636" s="182" t="s">
        <v>1489</v>
      </c>
      <c r="D1636" s="174">
        <v>32.232857500000001</v>
      </c>
      <c r="E1636" s="174">
        <v>23.267685555555552</v>
      </c>
      <c r="F1636" s="174">
        <v>22.142786777777772</v>
      </c>
      <c r="G1636" s="174">
        <v>23.175379333333332</v>
      </c>
      <c r="H1636" s="174">
        <v>24.298272888888889</v>
      </c>
      <c r="I1636" s="174">
        <v>21.398765055555558</v>
      </c>
      <c r="J1636" s="174">
        <v>22.132594555555553</v>
      </c>
      <c r="K1636" s="174">
        <v>23.002525555555557</v>
      </c>
      <c r="L1636" s="174">
        <v>24.754719944444442</v>
      </c>
      <c r="M1636" s="174">
        <v>23.367838333333331</v>
      </c>
      <c r="N1636" s="174">
        <v>22.337501333333332</v>
      </c>
      <c r="O1636" s="174">
        <v>23.489900166666665</v>
      </c>
      <c r="P1636" s="174">
        <v>27.274854666666663</v>
      </c>
      <c r="Q1636" s="174">
        <v>24.655938611111115</v>
      </c>
      <c r="R1636" s="174">
        <v>15.464640222222222</v>
      </c>
      <c r="S1636" s="174">
        <v>15.669979</v>
      </c>
      <c r="T1636" s="176">
        <v>15.885598555555557</v>
      </c>
    </row>
    <row r="1637" spans="1:20" x14ac:dyDescent="0.2">
      <c r="A1637" s="182" t="s">
        <v>2765</v>
      </c>
      <c r="B1637" s="182" t="s">
        <v>428</v>
      </c>
      <c r="C1637" s="182" t="s">
        <v>1489</v>
      </c>
      <c r="D1637" s="174">
        <v>35.54272844444445</v>
      </c>
      <c r="E1637" s="174">
        <v>22.392336833333339</v>
      </c>
      <c r="F1637" s="174">
        <v>22.087723166666663</v>
      </c>
      <c r="G1637" s="174">
        <v>21.269386833333339</v>
      </c>
      <c r="H1637" s="174">
        <v>21.233971777777779</v>
      </c>
      <c r="I1637" s="174">
        <v>21.553720222222225</v>
      </c>
      <c r="J1637" s="174">
        <v>20.251828055555553</v>
      </c>
      <c r="K1637" s="174">
        <v>21.024885388888887</v>
      </c>
      <c r="L1637" s="174">
        <v>21.578579500000004</v>
      </c>
      <c r="M1637" s="174">
        <v>23.205328555555553</v>
      </c>
      <c r="N1637" s="174">
        <v>21.75836111111111</v>
      </c>
      <c r="O1637" s="174">
        <v>23.731431166666667</v>
      </c>
      <c r="P1637" s="174">
        <v>21.556916111111107</v>
      </c>
      <c r="Q1637" s="174">
        <v>24.619222055555554</v>
      </c>
      <c r="R1637" s="174">
        <v>23.077123333333329</v>
      </c>
      <c r="S1637" s="174">
        <v>22.597338666666669</v>
      </c>
      <c r="T1637" s="176">
        <v>22.852663</v>
      </c>
    </row>
    <row r="1638" spans="1:20" x14ac:dyDescent="0.2">
      <c r="A1638" s="182" t="s">
        <v>2766</v>
      </c>
      <c r="B1638" s="182" t="s">
        <v>429</v>
      </c>
      <c r="C1638" s="182" t="s">
        <v>1489</v>
      </c>
      <c r="D1638" s="174">
        <v>9.9606693888888902</v>
      </c>
      <c r="E1638" s="174">
        <v>8.7567557222222216</v>
      </c>
      <c r="F1638" s="174">
        <v>8.6190991111111117</v>
      </c>
      <c r="G1638" s="174">
        <v>8.3950058333333342</v>
      </c>
      <c r="H1638" s="174">
        <v>8.2629346111111097</v>
      </c>
      <c r="I1638" s="174">
        <v>8.3219216666666682</v>
      </c>
      <c r="J1638" s="174">
        <v>8.5206086666666661</v>
      </c>
      <c r="K1638" s="174">
        <v>8.673955888888889</v>
      </c>
      <c r="L1638" s="174">
        <v>8.5663324444444449</v>
      </c>
      <c r="M1638" s="174">
        <v>9.339856000000001</v>
      </c>
      <c r="N1638" s="174">
        <v>9.4668952222222238</v>
      </c>
      <c r="O1638" s="174">
        <v>9.8041382222222246</v>
      </c>
      <c r="P1638" s="174">
        <v>9.3180450555555563</v>
      </c>
      <c r="Q1638" s="174">
        <v>11.062482222222222</v>
      </c>
      <c r="R1638" s="174">
        <v>10.082495388888887</v>
      </c>
      <c r="S1638" s="174">
        <v>9.4855717777777784</v>
      </c>
      <c r="T1638" s="176">
        <v>9.574591777777778</v>
      </c>
    </row>
    <row r="1639" spans="1:20" x14ac:dyDescent="0.2">
      <c r="A1639" s="182" t="s">
        <v>2767</v>
      </c>
      <c r="B1639" s="182" t="s">
        <v>686</v>
      </c>
      <c r="C1639" s="182" t="s">
        <v>1489</v>
      </c>
      <c r="D1639" s="174">
        <v>12.65864911111111</v>
      </c>
      <c r="E1639" s="174">
        <v>9.221809722222222</v>
      </c>
      <c r="F1639" s="174">
        <v>9.2724120555555558</v>
      </c>
      <c r="G1639" s="174">
        <v>8.4884879444444437</v>
      </c>
      <c r="H1639" s="174">
        <v>8.3799696666666659</v>
      </c>
      <c r="I1639" s="174">
        <v>8.399633722222223</v>
      </c>
      <c r="J1639" s="174">
        <v>8.6254437222222222</v>
      </c>
      <c r="K1639" s="174">
        <v>8.5558739444444427</v>
      </c>
      <c r="L1639" s="174">
        <v>8.4068514444444435</v>
      </c>
      <c r="M1639" s="174">
        <v>8.5517751666666655</v>
      </c>
      <c r="N1639" s="174">
        <v>9.2954150555555568</v>
      </c>
      <c r="O1639" s="174">
        <v>10.586204166666667</v>
      </c>
      <c r="P1639" s="174">
        <v>11.281455555555555</v>
      </c>
      <c r="Q1639" s="174">
        <v>10.942831166666664</v>
      </c>
      <c r="R1639" s="174">
        <v>8.7485123333333323</v>
      </c>
      <c r="S1639" s="174">
        <v>8.6758543888888902</v>
      </c>
      <c r="T1639" s="176">
        <v>8.6860592222222213</v>
      </c>
    </row>
    <row r="1640" spans="1:20" x14ac:dyDescent="0.2">
      <c r="A1640" s="182" t="s">
        <v>2768</v>
      </c>
      <c r="B1640" s="182" t="s">
        <v>208</v>
      </c>
      <c r="C1640" s="182" t="s">
        <v>1489</v>
      </c>
      <c r="D1640" s="174">
        <v>7.2740800555555563</v>
      </c>
      <c r="E1640" s="174">
        <v>5.0607786666666676</v>
      </c>
      <c r="F1640" s="174">
        <v>4.8781042222222224</v>
      </c>
      <c r="G1640" s="174">
        <v>4.7558837777777789</v>
      </c>
      <c r="H1640" s="174">
        <v>4.6772302222222217</v>
      </c>
      <c r="I1640" s="174">
        <v>4.6814263333333317</v>
      </c>
      <c r="J1640" s="174">
        <v>4.7945063888888892</v>
      </c>
      <c r="K1640" s="174">
        <v>4.8412551111111117</v>
      </c>
      <c r="L1640" s="174">
        <v>4.8228061111111113</v>
      </c>
      <c r="M1640" s="174">
        <v>5.5874000555555554</v>
      </c>
      <c r="N1640" s="174">
        <v>5.0640278333333333</v>
      </c>
      <c r="O1640" s="174">
        <v>17.211753666666663</v>
      </c>
      <c r="P1640" s="174">
        <v>4.978823888888888</v>
      </c>
      <c r="Q1640" s="174">
        <v>5.6286981111111105</v>
      </c>
      <c r="R1640" s="174">
        <v>5.3408594444444448</v>
      </c>
      <c r="S1640" s="174">
        <v>4.9736897777777784</v>
      </c>
      <c r="T1640" s="176">
        <v>5.0595672222222223</v>
      </c>
    </row>
    <row r="1641" spans="1:20" x14ac:dyDescent="0.2">
      <c r="A1641" s="182" t="s">
        <v>2769</v>
      </c>
      <c r="B1641" s="182" t="s">
        <v>410</v>
      </c>
      <c r="C1641" s="182" t="s">
        <v>1489</v>
      </c>
      <c r="D1641" s="174">
        <v>5.5893075000000003</v>
      </c>
      <c r="E1641" s="174">
        <v>3.9639929444444442</v>
      </c>
      <c r="F1641" s="174">
        <v>3.7848777222222219</v>
      </c>
      <c r="G1641" s="174">
        <v>3.7182067777777781</v>
      </c>
      <c r="H1641" s="174">
        <v>3.7270584444444443</v>
      </c>
      <c r="I1641" s="174">
        <v>3.7470681666666672</v>
      </c>
      <c r="J1641" s="174">
        <v>3.7547208333333324</v>
      </c>
      <c r="K1641" s="174">
        <v>3.7895630555555559</v>
      </c>
      <c r="L1641" s="174">
        <v>3.7197034444444443</v>
      </c>
      <c r="M1641" s="174">
        <v>4.2544691666666665</v>
      </c>
      <c r="N1641" s="174">
        <v>3.9655211666666665</v>
      </c>
      <c r="O1641" s="174">
        <v>4.4691138333333349</v>
      </c>
      <c r="P1641" s="174">
        <v>3.9420117222222228</v>
      </c>
      <c r="Q1641" s="174">
        <v>4.9881884444444449</v>
      </c>
      <c r="R1641" s="174">
        <v>4.6717931666666663</v>
      </c>
      <c r="S1641" s="174">
        <v>4.2898401111111104</v>
      </c>
      <c r="T1641" s="176">
        <v>4.3064298333333344</v>
      </c>
    </row>
    <row r="1642" spans="1:20" x14ac:dyDescent="0.2">
      <c r="A1642" s="182" t="s">
        <v>2770</v>
      </c>
      <c r="B1642" s="182" t="s">
        <v>751</v>
      </c>
      <c r="C1642" s="182" t="s">
        <v>1489</v>
      </c>
      <c r="D1642" s="174">
        <v>8.2777876666666685</v>
      </c>
      <c r="E1642" s="174">
        <v>6.46395938888889</v>
      </c>
      <c r="F1642" s="174">
        <v>6.189912333333333</v>
      </c>
      <c r="G1642" s="174">
        <v>6.0390541666666673</v>
      </c>
      <c r="H1642" s="174">
        <v>6.0740440555555555</v>
      </c>
      <c r="I1642" s="174">
        <v>6.0041420000000016</v>
      </c>
      <c r="J1642" s="174">
        <v>5.9677377777777778</v>
      </c>
      <c r="K1642" s="174">
        <v>5.9193269444444452</v>
      </c>
      <c r="L1642" s="174">
        <v>5.8452401111111101</v>
      </c>
      <c r="M1642" s="174">
        <v>6.123756666666667</v>
      </c>
      <c r="N1642" s="174">
        <v>6.0712147222222219</v>
      </c>
      <c r="O1642" s="174">
        <v>6.7755460000000012</v>
      </c>
      <c r="P1642" s="174">
        <v>6.1578153333333336</v>
      </c>
      <c r="Q1642" s="174">
        <v>7.5626786666666668</v>
      </c>
      <c r="R1642" s="174">
        <v>6.3095434999999993</v>
      </c>
      <c r="S1642" s="174">
        <v>6.128637277777778</v>
      </c>
      <c r="T1642" s="176">
        <v>6.1159857777777784</v>
      </c>
    </row>
    <row r="1643" spans="1:20" x14ac:dyDescent="0.2">
      <c r="A1643" s="182" t="s">
        <v>2771</v>
      </c>
      <c r="B1643" s="182" t="s">
        <v>1804</v>
      </c>
      <c r="C1643" s="182" t="s">
        <v>1489</v>
      </c>
      <c r="D1643" s="174">
        <v>16.227197777777782</v>
      </c>
      <c r="E1643" s="174">
        <v>15.230442388888889</v>
      </c>
      <c r="F1643" s="174">
        <v>13.523242055555553</v>
      </c>
      <c r="G1643" s="174">
        <v>14.215409277777779</v>
      </c>
      <c r="H1643" s="174">
        <v>15.245050500000003</v>
      </c>
      <c r="I1643" s="174">
        <v>14.380851555555552</v>
      </c>
      <c r="J1643" s="174">
        <v>15.008180333333334</v>
      </c>
      <c r="K1643" s="174">
        <v>14.660919888888891</v>
      </c>
      <c r="L1643" s="174">
        <v>14.755031388888888</v>
      </c>
      <c r="M1643" s="174">
        <v>14.917711000000001</v>
      </c>
      <c r="N1643" s="174">
        <v>15.312807444444449</v>
      </c>
      <c r="O1643" s="174">
        <v>15.777964944444445</v>
      </c>
      <c r="P1643" s="174">
        <v>14.932765722222225</v>
      </c>
      <c r="Q1643" s="174">
        <v>18.10671838888889</v>
      </c>
      <c r="R1643" s="174">
        <v>15.414103833333334</v>
      </c>
      <c r="S1643" s="174">
        <v>14.740156055555559</v>
      </c>
      <c r="T1643" s="176">
        <v>14.456463666666666</v>
      </c>
    </row>
    <row r="1644" spans="1:20" x14ac:dyDescent="0.2">
      <c r="A1644" s="182" t="s">
        <v>2772</v>
      </c>
      <c r="B1644" s="182" t="s">
        <v>212</v>
      </c>
      <c r="C1644" s="182" t="s">
        <v>1489</v>
      </c>
      <c r="D1644" s="174">
        <v>13.7493275</v>
      </c>
      <c r="E1644" s="174">
        <v>10.345856055555556</v>
      </c>
      <c r="F1644" s="174">
        <v>10.507026500000002</v>
      </c>
      <c r="G1644" s="174">
        <v>10.051458777777775</v>
      </c>
      <c r="H1644" s="174">
        <v>9.7865739999999981</v>
      </c>
      <c r="I1644" s="174">
        <v>9.5957136666666667</v>
      </c>
      <c r="J1644" s="174">
        <v>9.6086309444444442</v>
      </c>
      <c r="K1644" s="174">
        <v>9.7247864999999987</v>
      </c>
      <c r="L1644" s="174">
        <v>9.8104722222222236</v>
      </c>
      <c r="M1644" s="174">
        <v>9.9117753333333329</v>
      </c>
      <c r="N1644" s="174">
        <v>10.370001833333333</v>
      </c>
      <c r="O1644" s="174">
        <v>10.94641566666667</v>
      </c>
      <c r="P1644" s="174">
        <v>9.8108173333333344</v>
      </c>
      <c r="Q1644" s="174">
        <v>10.551425222222221</v>
      </c>
      <c r="R1644" s="174">
        <v>10.098020888888888</v>
      </c>
      <c r="S1644" s="174">
        <v>10.047453277777777</v>
      </c>
      <c r="T1644" s="176">
        <v>10.251221722222221</v>
      </c>
    </row>
    <row r="1645" spans="1:20" x14ac:dyDescent="0.2">
      <c r="A1645" s="182" t="s">
        <v>2773</v>
      </c>
      <c r="B1645" s="182" t="s">
        <v>1873</v>
      </c>
      <c r="C1645" s="182" t="s">
        <v>1489</v>
      </c>
      <c r="D1645" s="174">
        <v>27.561029000000001</v>
      </c>
      <c r="E1645" s="174">
        <v>25.299102777777776</v>
      </c>
      <c r="F1645" s="174">
        <v>23.667047111111113</v>
      </c>
      <c r="G1645" s="174">
        <v>23.986502666666663</v>
      </c>
      <c r="H1645" s="174">
        <v>24.529689055555558</v>
      </c>
      <c r="I1645" s="174">
        <v>23.760082611111113</v>
      </c>
      <c r="J1645" s="174">
        <v>25.104632277777778</v>
      </c>
      <c r="K1645" s="174">
        <v>24.773266888888891</v>
      </c>
      <c r="L1645" s="174">
        <v>25.078437666666666</v>
      </c>
      <c r="M1645" s="174">
        <v>25.020602333333326</v>
      </c>
      <c r="N1645" s="174">
        <v>24.835523833333337</v>
      </c>
      <c r="O1645" s="174">
        <v>27.141099444444446</v>
      </c>
      <c r="P1645" s="174">
        <v>25.46670833333333</v>
      </c>
      <c r="Q1645" s="174">
        <v>28.321738944444448</v>
      </c>
      <c r="R1645" s="174">
        <v>27.112830611111107</v>
      </c>
      <c r="S1645" s="174">
        <v>28.276445055555556</v>
      </c>
      <c r="T1645" s="176">
        <v>30.523322166666674</v>
      </c>
    </row>
    <row r="1646" spans="1:20" x14ac:dyDescent="0.2">
      <c r="A1646" s="182" t="s">
        <v>2774</v>
      </c>
      <c r="B1646" s="182" t="s">
        <v>210</v>
      </c>
      <c r="C1646" s="182" t="s">
        <v>1489</v>
      </c>
      <c r="D1646" s="174">
        <v>41.001869611111111</v>
      </c>
      <c r="E1646" s="174">
        <v>27.3349625</v>
      </c>
      <c r="F1646" s="174">
        <v>27.530557666666667</v>
      </c>
      <c r="G1646" s="174">
        <v>27.074244277777776</v>
      </c>
      <c r="H1646" s="174">
        <v>27.280511166666667</v>
      </c>
      <c r="I1646" s="174">
        <v>25.883014333333332</v>
      </c>
      <c r="J1646" s="174">
        <v>24.990295277777772</v>
      </c>
      <c r="K1646" s="174">
        <v>25.632008722222221</v>
      </c>
      <c r="L1646" s="174">
        <v>27.561979722222219</v>
      </c>
      <c r="M1646" s="174">
        <v>27.72774327777778</v>
      </c>
      <c r="N1646" s="174">
        <v>27.794124222222216</v>
      </c>
      <c r="O1646" s="174">
        <v>31.158493499999995</v>
      </c>
      <c r="P1646" s="174">
        <v>31.401372277777771</v>
      </c>
      <c r="Q1646" s="174">
        <v>35.673522666666663</v>
      </c>
      <c r="R1646" s="174">
        <v>25.804204055555559</v>
      </c>
      <c r="S1646" s="174">
        <v>24.994360499999999</v>
      </c>
      <c r="T1646" s="176">
        <v>25.556726999999999</v>
      </c>
    </row>
    <row r="1647" spans="1:20" x14ac:dyDescent="0.2">
      <c r="A1647" s="182" t="s">
        <v>2775</v>
      </c>
      <c r="B1647" s="182" t="s">
        <v>211</v>
      </c>
      <c r="C1647" s="182" t="s">
        <v>1489</v>
      </c>
      <c r="D1647" s="174">
        <v>191.78128870588236</v>
      </c>
      <c r="E1647" s="174">
        <v>160.61040100000002</v>
      </c>
      <c r="F1647" s="174">
        <v>143.3424473888889</v>
      </c>
      <c r="G1647" s="174">
        <v>130.78236594444445</v>
      </c>
      <c r="H1647" s="174">
        <v>129.99819644444446</v>
      </c>
      <c r="I1647" s="174">
        <v>127.6084406666667</v>
      </c>
      <c r="J1647" s="174">
        <v>124.83155283333333</v>
      </c>
      <c r="K1647" s="174">
        <v>125.35494294444445</v>
      </c>
      <c r="L1647" s="174">
        <v>122.81130666666665</v>
      </c>
      <c r="M1647" s="174">
        <v>117.84617305555555</v>
      </c>
      <c r="N1647" s="174">
        <v>125.6217148888889</v>
      </c>
      <c r="O1647" s="174">
        <v>133.23691249999999</v>
      </c>
      <c r="P1647" s="174">
        <v>130.54471505555554</v>
      </c>
      <c r="Q1647" s="174">
        <v>163.50991688888888</v>
      </c>
      <c r="R1647" s="174">
        <v>128.25726805555556</v>
      </c>
      <c r="S1647" s="174">
        <v>130.95671116666665</v>
      </c>
      <c r="T1647" s="176">
        <v>148.03068144444447</v>
      </c>
    </row>
    <row r="1648" spans="1:20" x14ac:dyDescent="0.2">
      <c r="A1648" s="182" t="s">
        <v>2776</v>
      </c>
      <c r="B1648" s="182" t="s">
        <v>214</v>
      </c>
      <c r="C1648" s="182" t="s">
        <v>1489</v>
      </c>
      <c r="D1648" s="174">
        <v>5.755504277777777</v>
      </c>
      <c r="E1648" s="174">
        <v>4.7097245555555567</v>
      </c>
      <c r="F1648" s="174">
        <v>4.7549781666666666</v>
      </c>
      <c r="G1648" s="174">
        <v>4.5613081666666666</v>
      </c>
      <c r="H1648" s="174">
        <v>4.622396222222223</v>
      </c>
      <c r="I1648" s="174">
        <v>4.6524198888888888</v>
      </c>
      <c r="J1648" s="174">
        <v>4.5792822777777777</v>
      </c>
      <c r="K1648" s="174">
        <v>4.4802658333333332</v>
      </c>
      <c r="L1648" s="174">
        <v>4.6021700000000001</v>
      </c>
      <c r="M1648" s="174">
        <v>4.6399125000000003</v>
      </c>
      <c r="N1648" s="174">
        <v>4.6556305555555557</v>
      </c>
      <c r="O1648" s="174">
        <v>5.2320634999999998</v>
      </c>
      <c r="P1648" s="174">
        <v>4.5179112222222209</v>
      </c>
      <c r="Q1648" s="174">
        <v>4.8858701111111111</v>
      </c>
      <c r="R1648" s="174">
        <v>4.9457067777777786</v>
      </c>
      <c r="S1648" s="174">
        <v>4.6703446666666668</v>
      </c>
      <c r="T1648" s="176">
        <v>4.6324695</v>
      </c>
    </row>
    <row r="1649" spans="1:20" x14ac:dyDescent="0.2">
      <c r="A1649" s="182" t="s">
        <v>2777</v>
      </c>
      <c r="B1649" s="182" t="s">
        <v>426</v>
      </c>
      <c r="C1649" s="182" t="s">
        <v>1489</v>
      </c>
      <c r="D1649" s="174">
        <v>8.410477055555555</v>
      </c>
      <c r="E1649" s="174">
        <v>7.0062883888888887</v>
      </c>
      <c r="F1649" s="174">
        <v>6.6553088333333337</v>
      </c>
      <c r="G1649" s="174">
        <v>6.510503388888889</v>
      </c>
      <c r="H1649" s="174">
        <v>6.5306114444444434</v>
      </c>
      <c r="I1649" s="174">
        <v>6.6402462222222223</v>
      </c>
      <c r="J1649" s="174">
        <v>6.7946751666666669</v>
      </c>
      <c r="K1649" s="174">
        <v>6.5976039444444456</v>
      </c>
      <c r="L1649" s="174">
        <v>6.7403500000000012</v>
      </c>
      <c r="M1649" s="174">
        <v>6.603867833333334</v>
      </c>
      <c r="N1649" s="174">
        <v>6.583134277777777</v>
      </c>
      <c r="O1649" s="174">
        <v>7.1024231111111114</v>
      </c>
      <c r="P1649" s="174">
        <v>6.3378836111111116</v>
      </c>
      <c r="Q1649" s="174">
        <v>7.0224287777777787</v>
      </c>
      <c r="R1649" s="174">
        <v>6.5160801666666668</v>
      </c>
      <c r="S1649" s="174">
        <v>6.1050293333333334</v>
      </c>
      <c r="T1649" s="176">
        <v>6.1472987222222226</v>
      </c>
    </row>
    <row r="1650" spans="1:20" x14ac:dyDescent="0.2">
      <c r="A1650" s="182" t="s">
        <v>2778</v>
      </c>
      <c r="B1650" s="182" t="s">
        <v>215</v>
      </c>
      <c r="C1650" s="182" t="s">
        <v>1489</v>
      </c>
      <c r="D1650" s="174">
        <v>14.135160388888888</v>
      </c>
      <c r="E1650" s="174">
        <v>12.678035222222221</v>
      </c>
      <c r="F1650" s="174">
        <v>12.298749722222221</v>
      </c>
      <c r="G1650" s="174">
        <v>12.004203333333335</v>
      </c>
      <c r="H1650" s="174">
        <v>11.660564833333332</v>
      </c>
      <c r="I1650" s="174">
        <v>11.882073777777777</v>
      </c>
      <c r="J1650" s="174">
        <v>11.63508561111111</v>
      </c>
      <c r="K1650" s="174">
        <v>11.506995444444442</v>
      </c>
      <c r="L1650" s="174">
        <v>11.834127388888888</v>
      </c>
      <c r="M1650" s="174">
        <v>12.02186438888889</v>
      </c>
      <c r="N1650" s="174">
        <v>12.842631555555554</v>
      </c>
      <c r="O1650" s="174">
        <v>14.014768</v>
      </c>
      <c r="P1650" s="174">
        <v>11.682453166666667</v>
      </c>
      <c r="Q1650" s="174">
        <v>12.586654500000002</v>
      </c>
      <c r="R1650" s="174">
        <v>11.881520388888889</v>
      </c>
      <c r="S1650" s="174">
        <v>11.528167055555558</v>
      </c>
      <c r="T1650" s="176">
        <v>16.389043166666667</v>
      </c>
    </row>
    <row r="1651" spans="1:20" x14ac:dyDescent="0.2">
      <c r="A1651" s="182" t="s">
        <v>2779</v>
      </c>
      <c r="B1651" s="182" t="s">
        <v>1237</v>
      </c>
      <c r="C1651" s="182" t="s">
        <v>1489</v>
      </c>
      <c r="D1651" s="174">
        <v>43.90051311111111</v>
      </c>
      <c r="E1651" s="174">
        <v>38.243810722222229</v>
      </c>
      <c r="F1651" s="174">
        <v>32.884298444444454</v>
      </c>
      <c r="G1651" s="174">
        <v>32.434907333333342</v>
      </c>
      <c r="H1651" s="174">
        <v>37.818037388888882</v>
      </c>
      <c r="I1651" s="174">
        <v>36.062817944444447</v>
      </c>
      <c r="J1651" s="174">
        <v>38.836332166666672</v>
      </c>
      <c r="K1651" s="174">
        <v>39.944388166666656</v>
      </c>
      <c r="L1651" s="174">
        <v>39.634145277777776</v>
      </c>
      <c r="M1651" s="174">
        <v>40.597707944444451</v>
      </c>
      <c r="N1651" s="174">
        <v>41.365795222222225</v>
      </c>
      <c r="O1651" s="174">
        <v>40.617274333333334</v>
      </c>
      <c r="P1651" s="174">
        <v>38.405569111111106</v>
      </c>
      <c r="Q1651" s="174">
        <v>44.593599611111124</v>
      </c>
      <c r="R1651" s="174">
        <v>41.504619222222217</v>
      </c>
      <c r="S1651" s="174">
        <v>42.134244944444454</v>
      </c>
      <c r="T1651" s="176">
        <v>49.842557055555545</v>
      </c>
    </row>
    <row r="1652" spans="1:20" x14ac:dyDescent="0.2">
      <c r="A1652" s="182" t="s">
        <v>2780</v>
      </c>
      <c r="B1652" s="182" t="s">
        <v>1238</v>
      </c>
      <c r="C1652" s="182" t="s">
        <v>1489</v>
      </c>
      <c r="D1652" s="174">
        <v>130.64184494444441</v>
      </c>
      <c r="E1652" s="174">
        <v>86.473061000000015</v>
      </c>
      <c r="F1652" s="174">
        <v>75.849392111111115</v>
      </c>
      <c r="G1652" s="174">
        <v>76.443745111111113</v>
      </c>
      <c r="H1652" s="174">
        <v>84.14317166666666</v>
      </c>
      <c r="I1652" s="174">
        <v>73.913643055555568</v>
      </c>
      <c r="J1652" s="174">
        <v>77.91977961111111</v>
      </c>
      <c r="K1652" s="174">
        <v>72.637114999999994</v>
      </c>
      <c r="L1652" s="174">
        <v>80.18402972222222</v>
      </c>
      <c r="M1652" s="174">
        <v>76.235599277777766</v>
      </c>
      <c r="N1652" s="174">
        <v>78.593666611111118</v>
      </c>
      <c r="O1652" s="174">
        <v>78.049202166666646</v>
      </c>
      <c r="P1652" s="174">
        <v>75.732365833333347</v>
      </c>
      <c r="Q1652" s="174">
        <v>93.957609277777763</v>
      </c>
      <c r="R1652" s="174">
        <v>77.086217500000004</v>
      </c>
      <c r="S1652" s="174">
        <v>78.403219411764724</v>
      </c>
      <c r="T1652" s="176">
        <v>79.416855111111104</v>
      </c>
    </row>
    <row r="1653" spans="1:20" x14ac:dyDescent="0.2">
      <c r="A1653" s="182" t="s">
        <v>2781</v>
      </c>
      <c r="B1653" s="182" t="s">
        <v>58</v>
      </c>
      <c r="C1653" s="182" t="s">
        <v>1489</v>
      </c>
      <c r="D1653" s="174">
        <v>16.036415555555553</v>
      </c>
      <c r="E1653" s="174">
        <v>13.850061777777777</v>
      </c>
      <c r="F1653" s="174">
        <v>13.125233111111111</v>
      </c>
      <c r="G1653" s="174">
        <v>12.652173833333334</v>
      </c>
      <c r="H1653" s="174">
        <v>12.972292888888887</v>
      </c>
      <c r="I1653" s="174">
        <v>12.729932666666668</v>
      </c>
      <c r="J1653" s="174">
        <v>12.613458388888889</v>
      </c>
      <c r="K1653" s="174">
        <v>12.354626833333334</v>
      </c>
      <c r="L1653" s="174">
        <v>12.656924833333335</v>
      </c>
      <c r="M1653" s="174">
        <v>12.65401811111111</v>
      </c>
      <c r="N1653" s="174">
        <v>12.569393222222223</v>
      </c>
      <c r="O1653" s="174">
        <v>12.9912855</v>
      </c>
      <c r="P1653" s="174">
        <v>12.556402555555554</v>
      </c>
      <c r="Q1653" s="174">
        <v>13.136413277777779</v>
      </c>
      <c r="R1653" s="174">
        <v>13.159936388888889</v>
      </c>
      <c r="S1653" s="174">
        <v>12.753123111111112</v>
      </c>
      <c r="T1653" s="176">
        <v>12.981643388888891</v>
      </c>
    </row>
    <row r="1654" spans="1:20" x14ac:dyDescent="0.2">
      <c r="A1654" s="182" t="s">
        <v>2782</v>
      </c>
      <c r="B1654" s="182" t="s">
        <v>59</v>
      </c>
      <c r="C1654" s="182" t="s">
        <v>1489</v>
      </c>
      <c r="D1654" s="174">
        <v>17.169146055555558</v>
      </c>
      <c r="E1654" s="174">
        <v>15.455500000000004</v>
      </c>
      <c r="F1654" s="174">
        <v>15.311569611111114</v>
      </c>
      <c r="G1654" s="174">
        <v>14.948143611111114</v>
      </c>
      <c r="H1654" s="174">
        <v>15.056399499999998</v>
      </c>
      <c r="I1654" s="174">
        <v>14.837283055555556</v>
      </c>
      <c r="J1654" s="174">
        <v>14.631327777777781</v>
      </c>
      <c r="K1654" s="174">
        <v>14.440658388888892</v>
      </c>
      <c r="L1654" s="174">
        <v>14.541818944444445</v>
      </c>
      <c r="M1654" s="174">
        <v>15.404628166666665</v>
      </c>
      <c r="N1654" s="174">
        <v>14.615476944444445</v>
      </c>
      <c r="O1654" s="174">
        <v>15.483803277777778</v>
      </c>
      <c r="P1654" s="174">
        <v>14.600045888888891</v>
      </c>
      <c r="Q1654" s="174">
        <v>15.440662500000002</v>
      </c>
      <c r="R1654" s="174">
        <v>15.039510555555555</v>
      </c>
      <c r="S1654" s="174">
        <v>15.106427944444448</v>
      </c>
      <c r="T1654" s="176">
        <v>15.66446822222222</v>
      </c>
    </row>
    <row r="1655" spans="1:20" x14ac:dyDescent="0.2">
      <c r="A1655" s="182" t="s">
        <v>2783</v>
      </c>
      <c r="B1655" s="182" t="s">
        <v>60</v>
      </c>
      <c r="C1655" s="182" t="s">
        <v>1489</v>
      </c>
      <c r="D1655" s="174">
        <v>13.160488888888889</v>
      </c>
      <c r="E1655" s="174">
        <v>11.81193511111111</v>
      </c>
      <c r="F1655" s="174">
        <v>11.724886999999999</v>
      </c>
      <c r="G1655" s="174">
        <v>11.554318388888889</v>
      </c>
      <c r="H1655" s="174">
        <v>11.498313277777775</v>
      </c>
      <c r="I1655" s="174">
        <v>11.446052444444446</v>
      </c>
      <c r="J1655" s="174">
        <v>11.542985111111111</v>
      </c>
      <c r="K1655" s="174">
        <v>11.429706999999999</v>
      </c>
      <c r="L1655" s="174">
        <v>11.769504111111111</v>
      </c>
      <c r="M1655" s="174">
        <v>12.350690722222222</v>
      </c>
      <c r="N1655" s="174">
        <v>11.884989277777779</v>
      </c>
      <c r="O1655" s="174">
        <v>13.097551777777777</v>
      </c>
      <c r="P1655" s="174">
        <v>11.884070277777777</v>
      </c>
      <c r="Q1655" s="174">
        <v>12.597827500000001</v>
      </c>
      <c r="R1655" s="174">
        <v>12.389890500000002</v>
      </c>
      <c r="S1655" s="174">
        <v>12.236223166666669</v>
      </c>
      <c r="T1655" s="176">
        <v>12.953235388888887</v>
      </c>
    </row>
    <row r="1656" spans="1:20" x14ac:dyDescent="0.2">
      <c r="A1656" s="182" t="s">
        <v>2784</v>
      </c>
      <c r="B1656" s="182" t="s">
        <v>61</v>
      </c>
      <c r="C1656" s="182" t="s">
        <v>1489</v>
      </c>
      <c r="D1656" s="174">
        <v>13.5997065</v>
      </c>
      <c r="E1656" s="174">
        <v>12.088689777777779</v>
      </c>
      <c r="F1656" s="174">
        <v>11.849389611111112</v>
      </c>
      <c r="G1656" s="174">
        <v>11.687552000000002</v>
      </c>
      <c r="H1656" s="174">
        <v>11.617131333333337</v>
      </c>
      <c r="I1656" s="174">
        <v>11.541289944444443</v>
      </c>
      <c r="J1656" s="174">
        <v>11.465278888888886</v>
      </c>
      <c r="K1656" s="174">
        <v>11.376507500000001</v>
      </c>
      <c r="L1656" s="174">
        <v>11.884027166666666</v>
      </c>
      <c r="M1656" s="174">
        <v>12.252538111111113</v>
      </c>
      <c r="N1656" s="174">
        <v>11.663816000000001</v>
      </c>
      <c r="O1656" s="174">
        <v>12.671771944444446</v>
      </c>
      <c r="P1656" s="174">
        <v>11.669196833333334</v>
      </c>
      <c r="Q1656" s="174">
        <v>12.209592777777777</v>
      </c>
      <c r="R1656" s="174">
        <v>11.526044666666666</v>
      </c>
      <c r="S1656" s="174">
        <v>11.405949444444444</v>
      </c>
      <c r="T1656" s="176">
        <v>13.962487833333332</v>
      </c>
    </row>
    <row r="1657" spans="1:20" x14ac:dyDescent="0.2">
      <c r="A1657" s="182" t="s">
        <v>2785</v>
      </c>
      <c r="B1657" s="182" t="s">
        <v>62</v>
      </c>
      <c r="C1657" s="182" t="s">
        <v>1489</v>
      </c>
      <c r="D1657" s="174">
        <v>20.975817500000005</v>
      </c>
      <c r="E1657" s="174">
        <v>17.165389277777777</v>
      </c>
      <c r="F1657" s="174">
        <v>16.629962222222225</v>
      </c>
      <c r="G1657" s="174">
        <v>15.484559611111116</v>
      </c>
      <c r="H1657" s="174">
        <v>15.935638722222222</v>
      </c>
      <c r="I1657" s="174">
        <v>15.131683666666666</v>
      </c>
      <c r="J1657" s="174">
        <v>14.574371611111108</v>
      </c>
      <c r="K1657" s="174">
        <v>14.040694166666668</v>
      </c>
      <c r="L1657" s="174">
        <v>13.880656388888887</v>
      </c>
      <c r="M1657" s="174">
        <v>14.285062388888889</v>
      </c>
      <c r="N1657" s="174">
        <v>13.831977999999999</v>
      </c>
      <c r="O1657" s="174">
        <v>14.544806388888889</v>
      </c>
      <c r="P1657" s="174">
        <v>13.654735888888887</v>
      </c>
      <c r="Q1657" s="174">
        <v>14.566837222222221</v>
      </c>
      <c r="R1657" s="174">
        <v>14.172047611111108</v>
      </c>
      <c r="S1657" s="174">
        <v>14.470254555555552</v>
      </c>
      <c r="T1657" s="176">
        <v>15.843837000000001</v>
      </c>
    </row>
    <row r="1658" spans="1:20" x14ac:dyDescent="0.2">
      <c r="A1658" s="182" t="s">
        <v>2786</v>
      </c>
      <c r="B1658" s="182" t="s">
        <v>63</v>
      </c>
      <c r="C1658" s="182" t="s">
        <v>1489</v>
      </c>
      <c r="D1658" s="174">
        <v>20.277409277777775</v>
      </c>
      <c r="E1658" s="174">
        <v>16.544566388888892</v>
      </c>
      <c r="F1658" s="174">
        <v>16.401180444444449</v>
      </c>
      <c r="G1658" s="174">
        <v>15.822966111111112</v>
      </c>
      <c r="H1658" s="174">
        <v>15.838245222222225</v>
      </c>
      <c r="I1658" s="174">
        <v>15.419656888888888</v>
      </c>
      <c r="J1658" s="174">
        <v>15.36645227777778</v>
      </c>
      <c r="K1658" s="174">
        <v>15.47322066666667</v>
      </c>
      <c r="L1658" s="174">
        <v>15.288240666666667</v>
      </c>
      <c r="M1658" s="174">
        <v>15.405977000000004</v>
      </c>
      <c r="N1658" s="174">
        <v>15.148250222222224</v>
      </c>
      <c r="O1658" s="174">
        <v>16.299592722222222</v>
      </c>
      <c r="P1658" s="174">
        <v>15.683430444444443</v>
      </c>
      <c r="Q1658" s="174">
        <v>16.382384388888891</v>
      </c>
      <c r="R1658" s="174">
        <v>16.024198944444446</v>
      </c>
      <c r="S1658" s="174">
        <v>16.335778222222224</v>
      </c>
      <c r="T1658" s="176">
        <v>16.695128277777776</v>
      </c>
    </row>
    <row r="1659" spans="1:20" x14ac:dyDescent="0.2">
      <c r="A1659" s="182" t="s">
        <v>2787</v>
      </c>
      <c r="B1659" s="182" t="s">
        <v>64</v>
      </c>
      <c r="C1659" s="182" t="s">
        <v>1489</v>
      </c>
      <c r="D1659" s="174">
        <v>17.818833388888887</v>
      </c>
      <c r="E1659" s="174">
        <v>15.14185961111111</v>
      </c>
      <c r="F1659" s="174">
        <v>14.565687888888887</v>
      </c>
      <c r="G1659" s="174">
        <v>14.437577555555553</v>
      </c>
      <c r="H1659" s="174">
        <v>14.859394388888891</v>
      </c>
      <c r="I1659" s="174">
        <v>14.712859277777779</v>
      </c>
      <c r="J1659" s="174">
        <v>14.486631111111112</v>
      </c>
      <c r="K1659" s="174">
        <v>14.031129944444444</v>
      </c>
      <c r="L1659" s="174">
        <v>14.377931444444442</v>
      </c>
      <c r="M1659" s="174">
        <v>14.792923166666665</v>
      </c>
      <c r="N1659" s="174">
        <v>14.365827722222223</v>
      </c>
      <c r="O1659" s="174">
        <v>15.323615611111112</v>
      </c>
      <c r="P1659" s="174">
        <v>14.418639611111113</v>
      </c>
      <c r="Q1659" s="174">
        <v>15.484284055555557</v>
      </c>
      <c r="R1659" s="174">
        <v>14.577905555555553</v>
      </c>
      <c r="S1659" s="174">
        <v>14.300328499999999</v>
      </c>
      <c r="T1659" s="176">
        <v>14.834487611111111</v>
      </c>
    </row>
    <row r="1660" spans="1:20" x14ac:dyDescent="0.2">
      <c r="A1660" s="182" t="s">
        <v>2788</v>
      </c>
      <c r="B1660" s="182" t="s">
        <v>65</v>
      </c>
      <c r="C1660" s="182" t="s">
        <v>1489</v>
      </c>
      <c r="D1660" s="174">
        <v>19.145780999999999</v>
      </c>
      <c r="E1660" s="174">
        <v>16.473690944444442</v>
      </c>
      <c r="F1660" s="174">
        <v>15.998050111111111</v>
      </c>
      <c r="G1660" s="174">
        <v>15.698392444444444</v>
      </c>
      <c r="H1660" s="174">
        <v>15.984503277777783</v>
      </c>
      <c r="I1660" s="174">
        <v>15.79957827777778</v>
      </c>
      <c r="J1660" s="174">
        <v>15.81235072222222</v>
      </c>
      <c r="K1660" s="174">
        <v>15.305316666666666</v>
      </c>
      <c r="L1660" s="174">
        <v>15.866419777777777</v>
      </c>
      <c r="M1660" s="174">
        <v>15.73058561111111</v>
      </c>
      <c r="N1660" s="174">
        <v>15.428612333333332</v>
      </c>
      <c r="O1660" s="174">
        <v>16.141258111111107</v>
      </c>
      <c r="P1660" s="174">
        <v>15.441001277777778</v>
      </c>
      <c r="Q1660" s="174">
        <v>16.184124166666667</v>
      </c>
      <c r="R1660" s="174">
        <v>15.621518944444441</v>
      </c>
      <c r="S1660" s="174">
        <v>15.234405055555559</v>
      </c>
      <c r="T1660" s="176">
        <v>15.52629138888889</v>
      </c>
    </row>
    <row r="1661" spans="1:20" x14ac:dyDescent="0.2">
      <c r="A1661" s="182" t="s">
        <v>3417</v>
      </c>
      <c r="B1661" s="182" t="s">
        <v>279</v>
      </c>
      <c r="C1661" s="182" t="s">
        <v>1489</v>
      </c>
      <c r="D1661" s="174">
        <v>8.5697744444444446</v>
      </c>
      <c r="E1661" s="174">
        <v>7.218444833333332</v>
      </c>
      <c r="F1661" s="174">
        <v>7.1521510555555556</v>
      </c>
      <c r="G1661" s="174">
        <v>6.9317051111111114</v>
      </c>
      <c r="H1661" s="174">
        <v>6.9783183333333332</v>
      </c>
      <c r="I1661" s="174">
        <v>7.0352211666666671</v>
      </c>
      <c r="J1661" s="174">
        <v>7.0051651111111095</v>
      </c>
      <c r="K1661" s="174">
        <v>6.8796006111111101</v>
      </c>
      <c r="L1661" s="174">
        <v>7.088594111111111</v>
      </c>
      <c r="M1661" s="174">
        <v>7.1727521111111123</v>
      </c>
      <c r="N1661" s="174">
        <v>7.2873372777777767</v>
      </c>
      <c r="O1661" s="174">
        <v>7.8053311666666678</v>
      </c>
      <c r="P1661" s="174">
        <v>6.9497907222222226</v>
      </c>
      <c r="Q1661" s="174">
        <v>7.292171166666666</v>
      </c>
      <c r="R1661" s="174">
        <v>7.3005509444444447</v>
      </c>
      <c r="S1661" s="174">
        <v>7.2555633888888895</v>
      </c>
      <c r="T1661" s="176">
        <v>7.782209666666664</v>
      </c>
    </row>
    <row r="1662" spans="1:20" x14ac:dyDescent="0.2">
      <c r="A1662" s="182" t="s">
        <v>2789</v>
      </c>
      <c r="B1662" s="182" t="s">
        <v>1725</v>
      </c>
      <c r="C1662" s="182" t="s">
        <v>1489</v>
      </c>
      <c r="D1662" s="174">
        <v>23.735114888888891</v>
      </c>
      <c r="E1662" s="174">
        <v>22.178651666666671</v>
      </c>
      <c r="F1662" s="174">
        <v>21.343745055555555</v>
      </c>
      <c r="G1662" s="174">
        <v>20.020839611111111</v>
      </c>
      <c r="H1662" s="174">
        <v>21.298770388888883</v>
      </c>
      <c r="I1662" s="174">
        <v>20.12193961111111</v>
      </c>
      <c r="J1662" s="174">
        <v>20.773585833333335</v>
      </c>
      <c r="K1662" s="174">
        <v>19.683662000000005</v>
      </c>
      <c r="L1662" s="174">
        <v>20.932861722222221</v>
      </c>
      <c r="M1662" s="174">
        <v>20.419011444444443</v>
      </c>
      <c r="N1662" s="174">
        <v>22.198959555555561</v>
      </c>
      <c r="O1662" s="174">
        <v>22.196295111111109</v>
      </c>
      <c r="P1662" s="174">
        <v>22.655017166666671</v>
      </c>
      <c r="Q1662" s="174">
        <v>28.468819277777779</v>
      </c>
      <c r="R1662" s="174">
        <v>21.245654833333333</v>
      </c>
      <c r="S1662" s="174">
        <v>20.735157111111111</v>
      </c>
      <c r="T1662" s="176">
        <v>20.746170666666661</v>
      </c>
    </row>
    <row r="1663" spans="1:20" x14ac:dyDescent="0.2">
      <c r="A1663" s="182" t="s">
        <v>2790</v>
      </c>
      <c r="B1663" s="182" t="s">
        <v>66</v>
      </c>
      <c r="C1663" s="182" t="s">
        <v>1489</v>
      </c>
      <c r="D1663" s="174">
        <v>20.133658</v>
      </c>
      <c r="E1663" s="174">
        <v>17.810228722222224</v>
      </c>
      <c r="F1663" s="174">
        <v>17.299233888888889</v>
      </c>
      <c r="G1663" s="174">
        <v>17.171582555555553</v>
      </c>
      <c r="H1663" s="174">
        <v>17.574359333333334</v>
      </c>
      <c r="I1663" s="174">
        <v>17.323267500000004</v>
      </c>
      <c r="J1663" s="174">
        <v>17.349200333333332</v>
      </c>
      <c r="K1663" s="174">
        <v>16.936131277777775</v>
      </c>
      <c r="L1663" s="174">
        <v>17.080882722222224</v>
      </c>
      <c r="M1663" s="174">
        <v>17.372419611111109</v>
      </c>
      <c r="N1663" s="174">
        <v>16.830159944444446</v>
      </c>
      <c r="O1663" s="174">
        <v>18.129825888888892</v>
      </c>
      <c r="P1663" s="174">
        <v>16.754935888888891</v>
      </c>
      <c r="Q1663" s="174">
        <v>17.578746166666669</v>
      </c>
      <c r="R1663" s="174">
        <v>16.814624111111115</v>
      </c>
      <c r="S1663" s="174">
        <v>16.44460622222222</v>
      </c>
      <c r="T1663" s="176">
        <v>17.170457833333334</v>
      </c>
    </row>
    <row r="1664" spans="1:20" x14ac:dyDescent="0.2">
      <c r="A1664" s="182" t="s">
        <v>3418</v>
      </c>
      <c r="B1664" s="182" t="s">
        <v>67</v>
      </c>
      <c r="C1664" s="182" t="s">
        <v>1489</v>
      </c>
      <c r="D1664" s="174">
        <v>25.211882611111115</v>
      </c>
      <c r="E1664" s="174">
        <v>21.690676722222221</v>
      </c>
      <c r="F1664" s="174">
        <v>21.803401444444447</v>
      </c>
      <c r="G1664" s="174">
        <v>21.360449444444445</v>
      </c>
      <c r="H1664" s="174">
        <v>21.033459000000001</v>
      </c>
      <c r="I1664" s="174">
        <v>20.404238499999995</v>
      </c>
      <c r="J1664" s="174">
        <v>20.164169388888887</v>
      </c>
      <c r="K1664" s="174">
        <v>19.882391277777781</v>
      </c>
      <c r="L1664" s="174">
        <v>20.306450999999999</v>
      </c>
      <c r="M1664" s="174">
        <v>20.567828166666668</v>
      </c>
      <c r="N1664" s="174">
        <v>22.054118888888887</v>
      </c>
      <c r="O1664" s="174">
        <v>23.077914166666666</v>
      </c>
      <c r="P1664" s="174">
        <v>23.244437666666666</v>
      </c>
      <c r="Q1664" s="174">
        <v>25.066379944444439</v>
      </c>
      <c r="R1664" s="174">
        <v>19.881529444444443</v>
      </c>
      <c r="S1664" s="174">
        <v>18.954131944444445</v>
      </c>
      <c r="T1664" s="176">
        <v>18.734992444444444</v>
      </c>
    </row>
    <row r="1665" spans="1:20" x14ac:dyDescent="0.2">
      <c r="A1665" s="182" t="s">
        <v>2791</v>
      </c>
      <c r="B1665" s="182" t="s">
        <v>216</v>
      </c>
      <c r="C1665" s="182" t="s">
        <v>1489</v>
      </c>
      <c r="D1665" s="174">
        <v>10.092226388888889</v>
      </c>
      <c r="E1665" s="174">
        <v>8.7386883333333341</v>
      </c>
      <c r="F1665" s="174">
        <v>8.8899982777777797</v>
      </c>
      <c r="G1665" s="174">
        <v>8.5782448888888894</v>
      </c>
      <c r="H1665" s="174">
        <v>8.6692339444444428</v>
      </c>
      <c r="I1665" s="174">
        <v>8.6357038888888908</v>
      </c>
      <c r="J1665" s="174">
        <v>8.5656250555555538</v>
      </c>
      <c r="K1665" s="174">
        <v>8.4660721111111101</v>
      </c>
      <c r="L1665" s="174">
        <v>8.6820133888888886</v>
      </c>
      <c r="M1665" s="174">
        <v>9.3648723888888892</v>
      </c>
      <c r="N1665" s="174">
        <v>8.9148988888888905</v>
      </c>
      <c r="O1665" s="174">
        <v>9.9520501666666679</v>
      </c>
      <c r="P1665" s="174">
        <v>8.7465109999999999</v>
      </c>
      <c r="Q1665" s="174">
        <v>8.787556944444443</v>
      </c>
      <c r="R1665" s="174">
        <v>8.519463</v>
      </c>
      <c r="S1665" s="174">
        <v>8.4751910000000006</v>
      </c>
      <c r="T1665" s="176">
        <v>11.129091499999999</v>
      </c>
    </row>
    <row r="1666" spans="1:20" x14ac:dyDescent="0.2">
      <c r="A1666" s="182" t="s">
        <v>3301</v>
      </c>
      <c r="B1666" s="182" t="s">
        <v>3302</v>
      </c>
      <c r="C1666" s="182" t="s">
        <v>1489</v>
      </c>
      <c r="D1666" s="174">
        <v>9.5628236666666666</v>
      </c>
      <c r="E1666" s="174">
        <v>7.8094184444444448</v>
      </c>
      <c r="F1666" s="174">
        <v>7.7126207222222227</v>
      </c>
      <c r="G1666" s="174">
        <v>7.8690016111111118</v>
      </c>
      <c r="H1666" s="174">
        <v>7.7782381111111114</v>
      </c>
      <c r="I1666" s="174">
        <v>7.6077640000000013</v>
      </c>
      <c r="J1666" s="174">
        <v>7.6571723888888892</v>
      </c>
      <c r="K1666" s="174">
        <v>7.6805361111111115</v>
      </c>
      <c r="L1666" s="174">
        <v>7.6770759444444456</v>
      </c>
      <c r="M1666" s="174">
        <v>7.7986664999999995</v>
      </c>
      <c r="N1666" s="174">
        <v>7.9621906666666655</v>
      </c>
      <c r="O1666" s="174">
        <v>8.914842222222223</v>
      </c>
      <c r="P1666" s="174">
        <v>7.6041875555555567</v>
      </c>
      <c r="Q1666" s="174">
        <v>7.8196145555555567</v>
      </c>
      <c r="R1666" s="174">
        <v>7.5897096111111102</v>
      </c>
      <c r="S1666" s="174">
        <v>7.6039223888888898</v>
      </c>
      <c r="T1666" s="176">
        <v>7.42659</v>
      </c>
    </row>
    <row r="1667" spans="1:20" x14ac:dyDescent="0.2">
      <c r="A1667" s="182" t="s">
        <v>3303</v>
      </c>
      <c r="B1667" s="182" t="s">
        <v>3304</v>
      </c>
      <c r="C1667" s="182" t="s">
        <v>1489</v>
      </c>
      <c r="D1667" s="174">
        <v>80.175583250000003</v>
      </c>
      <c r="E1667" s="174">
        <v>75.067680499999994</v>
      </c>
      <c r="F1667" s="174">
        <v>62.26508166666666</v>
      </c>
      <c r="G1667" s="174">
        <v>62.416156166666674</v>
      </c>
      <c r="H1667" s="174">
        <v>60.982888611111107</v>
      </c>
      <c r="I1667" s="174">
        <v>61.047661222222217</v>
      </c>
      <c r="J1667" s="174">
        <v>60.759241944444462</v>
      </c>
      <c r="K1667" s="174">
        <v>60.716519999999996</v>
      </c>
      <c r="L1667" s="174">
        <v>64.856158666666659</v>
      </c>
      <c r="M1667" s="174">
        <v>69.653165722222241</v>
      </c>
      <c r="N1667" s="174"/>
      <c r="O1667" s="174"/>
      <c r="P1667" s="174"/>
      <c r="Q1667" s="174"/>
      <c r="R1667" s="174"/>
      <c r="S1667" s="174"/>
      <c r="T1667" s="176"/>
    </row>
    <row r="1668" spans="1:20" x14ac:dyDescent="0.2">
      <c r="A1668" s="182" t="s">
        <v>2792</v>
      </c>
      <c r="B1668" s="182" t="s">
        <v>825</v>
      </c>
      <c r="C1668" s="182" t="s">
        <v>1489</v>
      </c>
      <c r="D1668" s="174">
        <v>17.381314777777778</v>
      </c>
      <c r="E1668" s="174">
        <v>16.587055944444444</v>
      </c>
      <c r="F1668" s="174">
        <v>16.735318555555555</v>
      </c>
      <c r="G1668" s="174">
        <v>16.564238888888887</v>
      </c>
      <c r="H1668" s="174">
        <v>16.681944222222217</v>
      </c>
      <c r="I1668" s="174">
        <v>17.058569777777777</v>
      </c>
      <c r="J1668" s="174">
        <v>16.883075833333333</v>
      </c>
      <c r="K1668" s="174">
        <v>16.944408111111112</v>
      </c>
      <c r="L1668" s="174">
        <v>16.799760222222218</v>
      </c>
      <c r="M1668" s="174">
        <v>18.367835388888889</v>
      </c>
      <c r="N1668" s="174">
        <v>16.892536499999999</v>
      </c>
      <c r="O1668" s="174">
        <v>21.661762111111109</v>
      </c>
      <c r="P1668" s="174">
        <v>19.020598388888889</v>
      </c>
      <c r="Q1668" s="174">
        <v>18.446730611111111</v>
      </c>
      <c r="R1668" s="174">
        <v>17.40530861111111</v>
      </c>
      <c r="S1668" s="174">
        <v>18.242725666666665</v>
      </c>
      <c r="T1668" s="176">
        <v>17.711171388888889</v>
      </c>
    </row>
    <row r="1669" spans="1:20" x14ac:dyDescent="0.2">
      <c r="A1669" s="182" t="s">
        <v>2793</v>
      </c>
      <c r="B1669" s="182" t="s">
        <v>870</v>
      </c>
      <c r="C1669" s="182" t="s">
        <v>1489</v>
      </c>
      <c r="D1669" s="174">
        <v>16.377323666666666</v>
      </c>
      <c r="E1669" s="174">
        <v>13.603560611111115</v>
      </c>
      <c r="F1669" s="174">
        <v>13.093610833333335</v>
      </c>
      <c r="G1669" s="174">
        <v>13.067196277777779</v>
      </c>
      <c r="H1669" s="174">
        <v>13.068973777777778</v>
      </c>
      <c r="I1669" s="174">
        <v>12.238162722222221</v>
      </c>
      <c r="J1669" s="174">
        <v>12.753377166666667</v>
      </c>
      <c r="K1669" s="174">
        <v>12.565923277777777</v>
      </c>
      <c r="L1669" s="174">
        <v>12.955113722222222</v>
      </c>
      <c r="M1669" s="174">
        <v>13.396325444444447</v>
      </c>
      <c r="N1669" s="174">
        <v>13.346028611111112</v>
      </c>
      <c r="O1669" s="174">
        <v>15.609114555555553</v>
      </c>
      <c r="P1669" s="174">
        <v>16.509003444444446</v>
      </c>
      <c r="Q1669" s="174">
        <v>15.107508777777777</v>
      </c>
      <c r="R1669" s="174">
        <v>13.903361888888888</v>
      </c>
      <c r="S1669" s="174">
        <v>14.072244333333332</v>
      </c>
      <c r="T1669" s="176">
        <v>14.704911166666667</v>
      </c>
    </row>
    <row r="1670" spans="1:20" x14ac:dyDescent="0.2">
      <c r="A1670" s="182" t="s">
        <v>3877</v>
      </c>
      <c r="B1670" s="182" t="s">
        <v>3878</v>
      </c>
      <c r="C1670" s="182" t="s">
        <v>1489</v>
      </c>
      <c r="D1670" s="174">
        <v>25.806329230769229</v>
      </c>
      <c r="E1670" s="174">
        <v>30.21488607142857</v>
      </c>
      <c r="F1670" s="174">
        <v>29.920603285714282</v>
      </c>
      <c r="G1670" s="174">
        <v>29.432874999999999</v>
      </c>
      <c r="H1670" s="174">
        <v>37.275937357142858</v>
      </c>
      <c r="I1670" s="174">
        <v>43.686160714285698</v>
      </c>
      <c r="J1670" s="174">
        <v>37.713883642857141</v>
      </c>
      <c r="K1670" s="174">
        <v>30.127454071428566</v>
      </c>
      <c r="L1670" s="174">
        <v>31.361704642857145</v>
      </c>
      <c r="M1670" s="174">
        <v>30.301585785714288</v>
      </c>
      <c r="N1670" s="174">
        <v>30.061574857142855</v>
      </c>
      <c r="O1670" s="174">
        <v>30.80889757142857</v>
      </c>
      <c r="P1670" s="174">
        <v>31.291556857142865</v>
      </c>
      <c r="Q1670" s="174">
        <v>31.049425071428573</v>
      </c>
      <c r="R1670" s="174">
        <v>32.293794142857138</v>
      </c>
      <c r="S1670" s="174">
        <v>37.908665214285712</v>
      </c>
      <c r="T1670" s="176">
        <v>32.449465500000002</v>
      </c>
    </row>
    <row r="1671" spans="1:20" x14ac:dyDescent="0.2">
      <c r="A1671" s="182" t="s">
        <v>3874</v>
      </c>
      <c r="B1671" s="182" t="s">
        <v>3875</v>
      </c>
      <c r="C1671" s="182" t="s">
        <v>1489</v>
      </c>
      <c r="D1671" s="174">
        <v>90.649725307692307</v>
      </c>
      <c r="E1671" s="174">
        <v>90.816269461538468</v>
      </c>
      <c r="F1671" s="174">
        <v>90.071186923076922</v>
      </c>
      <c r="G1671" s="174">
        <v>88.96918823076922</v>
      </c>
      <c r="H1671" s="174">
        <v>90.491576500000022</v>
      </c>
      <c r="I1671" s="174">
        <v>86.938068642857161</v>
      </c>
      <c r="J1671" s="174">
        <v>80.20965821428571</v>
      </c>
      <c r="K1671" s="174">
        <v>80.495331214285699</v>
      </c>
      <c r="L1671" s="174">
        <v>83.131346999999991</v>
      </c>
      <c r="M1671" s="174">
        <v>81.139162499999998</v>
      </c>
      <c r="N1671" s="174">
        <v>81.43341507142857</v>
      </c>
      <c r="O1671" s="174">
        <v>83.296231857142843</v>
      </c>
      <c r="P1671" s="174">
        <v>82.370139642857126</v>
      </c>
      <c r="Q1671" s="174">
        <v>82.888100857142845</v>
      </c>
      <c r="R1671" s="174">
        <v>79.902316785714305</v>
      </c>
      <c r="S1671" s="174">
        <v>80.441062857142853</v>
      </c>
      <c r="T1671" s="176">
        <v>80.333518499999997</v>
      </c>
    </row>
    <row r="1672" spans="1:20" x14ac:dyDescent="0.2">
      <c r="A1672" s="177" t="s">
        <v>2794</v>
      </c>
      <c r="B1672" s="187" t="s">
        <v>1506</v>
      </c>
      <c r="C1672" s="188" t="s">
        <v>1489</v>
      </c>
      <c r="D1672" s="178">
        <v>41.557553166666672</v>
      </c>
      <c r="E1672" s="178">
        <v>25.420259333333334</v>
      </c>
      <c r="F1672" s="178">
        <v>24.727834055555554</v>
      </c>
      <c r="G1672" s="178">
        <v>24.581039555555556</v>
      </c>
      <c r="H1672" s="178">
        <v>24.23787861111111</v>
      </c>
      <c r="I1672" s="178">
        <v>22.611064555555554</v>
      </c>
      <c r="J1672" s="178">
        <v>23.325347166666667</v>
      </c>
      <c r="K1672" s="178">
        <v>23.387993277777777</v>
      </c>
      <c r="L1672" s="178">
        <v>25.908231722222222</v>
      </c>
      <c r="M1672" s="178">
        <v>27.812686833333331</v>
      </c>
      <c r="N1672" s="178">
        <v>27.434567888888893</v>
      </c>
      <c r="O1672" s="178">
        <v>36.933154444444448</v>
      </c>
      <c r="P1672" s="178">
        <v>34.301887888888892</v>
      </c>
      <c r="Q1672" s="178">
        <v>32.973042888888884</v>
      </c>
      <c r="R1672" s="178">
        <v>29.110946277777778</v>
      </c>
      <c r="S1672" s="178">
        <v>27.029061611111111</v>
      </c>
      <c r="T1672" s="179">
        <v>26.940414777777775</v>
      </c>
    </row>
    <row r="1674" spans="1:20" x14ac:dyDescent="0.2">
      <c r="A1674" s="36"/>
    </row>
    <row r="1675" spans="1:20" x14ac:dyDescent="0.2">
      <c r="A1675" s="149" t="s">
        <v>3608</v>
      </c>
    </row>
    <row r="1678" spans="1:20" x14ac:dyDescent="0.2">
      <c r="D1678" s="154"/>
      <c r="E1678" s="154"/>
      <c r="F1678" s="154"/>
      <c r="G1678" s="154"/>
      <c r="H1678" s="154"/>
      <c r="I1678" s="154"/>
      <c r="J1678" s="154"/>
      <c r="K1678" s="154"/>
      <c r="L1678" s="154"/>
      <c r="M1678" s="154"/>
      <c r="N1678" s="154"/>
      <c r="O1678" s="154"/>
      <c r="P1678" s="154"/>
      <c r="Q1678" s="154"/>
      <c r="R1678" s="154"/>
      <c r="S1678" s="154"/>
      <c r="T1678" s="154"/>
    </row>
  </sheetData>
  <mergeCells count="1">
    <mergeCell ref="A2:C2"/>
  </mergeCells>
  <conditionalFormatting sqref="D1401:T1401">
    <cfRule type="colorScale" priority="1663">
      <colorScale>
        <cfvo type="min"/>
        <cfvo type="max"/>
        <color rgb="FFEAF3FA"/>
        <color theme="4" tint="0.39997558519241921"/>
      </colorScale>
    </cfRule>
  </conditionalFormatting>
  <conditionalFormatting sqref="D1400:T1400">
    <cfRule type="colorScale" priority="1662">
      <colorScale>
        <cfvo type="min"/>
        <cfvo type="max"/>
        <color rgb="FFEAF3FA"/>
        <color theme="4" tint="0.39997558519241921"/>
      </colorScale>
    </cfRule>
  </conditionalFormatting>
  <conditionalFormatting sqref="D1399:T1399">
    <cfRule type="colorScale" priority="1661">
      <colorScale>
        <cfvo type="min"/>
        <cfvo type="max"/>
        <color rgb="FFEAF3FA"/>
        <color theme="4" tint="0.39997558519241921"/>
      </colorScale>
    </cfRule>
  </conditionalFormatting>
  <conditionalFormatting sqref="D1398:T1398">
    <cfRule type="colorScale" priority="1660">
      <colorScale>
        <cfvo type="min"/>
        <cfvo type="max"/>
        <color rgb="FFEAF3FA"/>
        <color theme="4" tint="0.39997558519241921"/>
      </colorScale>
    </cfRule>
  </conditionalFormatting>
  <conditionalFormatting sqref="D1397:T1397">
    <cfRule type="colorScale" priority="1659">
      <colorScale>
        <cfvo type="min"/>
        <cfvo type="max"/>
        <color rgb="FFEAF3FA"/>
        <color theme="4" tint="0.39997558519241921"/>
      </colorScale>
    </cfRule>
  </conditionalFormatting>
  <conditionalFormatting sqref="D1396:T1396">
    <cfRule type="colorScale" priority="1658">
      <colorScale>
        <cfvo type="min"/>
        <cfvo type="max"/>
        <color rgb="FFEAF3FA"/>
        <color theme="4" tint="0.39997558519241921"/>
      </colorScale>
    </cfRule>
  </conditionalFormatting>
  <conditionalFormatting sqref="D1395:T1395">
    <cfRule type="colorScale" priority="1657">
      <colorScale>
        <cfvo type="min"/>
        <cfvo type="max"/>
        <color rgb="FFEAF3FA"/>
        <color theme="4" tint="0.39997558519241921"/>
      </colorScale>
    </cfRule>
  </conditionalFormatting>
  <conditionalFormatting sqref="D1394:T1394">
    <cfRule type="colorScale" priority="1656">
      <colorScale>
        <cfvo type="min"/>
        <cfvo type="max"/>
        <color rgb="FFEAF3FA"/>
        <color theme="4" tint="0.39997558519241921"/>
      </colorScale>
    </cfRule>
  </conditionalFormatting>
  <conditionalFormatting sqref="D1393:T1393">
    <cfRule type="colorScale" priority="1655">
      <colorScale>
        <cfvo type="min"/>
        <cfvo type="max"/>
        <color rgb="FFEAF3FA"/>
        <color theme="4" tint="0.39997558519241921"/>
      </colorScale>
    </cfRule>
  </conditionalFormatting>
  <conditionalFormatting sqref="D1392:T1392">
    <cfRule type="colorScale" priority="1654">
      <colorScale>
        <cfvo type="min"/>
        <cfvo type="max"/>
        <color rgb="FFEAF3FA"/>
        <color theme="4" tint="0.39997558519241921"/>
      </colorScale>
    </cfRule>
  </conditionalFormatting>
  <conditionalFormatting sqref="D1391:T1391">
    <cfRule type="colorScale" priority="1653">
      <colorScale>
        <cfvo type="min"/>
        <cfvo type="max"/>
        <color rgb="FFEAF3FA"/>
        <color theme="4" tint="0.39997558519241921"/>
      </colorScale>
    </cfRule>
  </conditionalFormatting>
  <conditionalFormatting sqref="D1390:T1390">
    <cfRule type="colorScale" priority="1652">
      <colorScale>
        <cfvo type="min"/>
        <cfvo type="max"/>
        <color rgb="FFEAF3FA"/>
        <color theme="4" tint="0.39997558519241921"/>
      </colorScale>
    </cfRule>
  </conditionalFormatting>
  <conditionalFormatting sqref="D1389:T1389">
    <cfRule type="colorScale" priority="1651">
      <colorScale>
        <cfvo type="min"/>
        <cfvo type="max"/>
        <color rgb="FFEAF3FA"/>
        <color theme="4" tint="0.39997558519241921"/>
      </colorScale>
    </cfRule>
  </conditionalFormatting>
  <conditionalFormatting sqref="D1388:T1388">
    <cfRule type="colorScale" priority="1650">
      <colorScale>
        <cfvo type="min"/>
        <cfvo type="max"/>
        <color rgb="FFEAF3FA"/>
        <color theme="4" tint="0.39997558519241921"/>
      </colorScale>
    </cfRule>
  </conditionalFormatting>
  <conditionalFormatting sqref="D1387:T1387">
    <cfRule type="colorScale" priority="1649">
      <colorScale>
        <cfvo type="min"/>
        <cfvo type="max"/>
        <color rgb="FFEAF3FA"/>
        <color theme="4" tint="0.39997558519241921"/>
      </colorScale>
    </cfRule>
  </conditionalFormatting>
  <conditionalFormatting sqref="D1386:T1386">
    <cfRule type="colorScale" priority="1648">
      <colorScale>
        <cfvo type="min"/>
        <cfvo type="max"/>
        <color rgb="FFEAF3FA"/>
        <color theme="4" tint="0.39997558519241921"/>
      </colorScale>
    </cfRule>
  </conditionalFormatting>
  <conditionalFormatting sqref="D1385:T1385">
    <cfRule type="colorScale" priority="1647">
      <colorScale>
        <cfvo type="min"/>
        <cfvo type="max"/>
        <color rgb="FFEAF3FA"/>
        <color theme="4" tint="0.39997558519241921"/>
      </colorScale>
    </cfRule>
  </conditionalFormatting>
  <conditionalFormatting sqref="D1384:T1384">
    <cfRule type="colorScale" priority="1646">
      <colorScale>
        <cfvo type="min"/>
        <cfvo type="max"/>
        <color rgb="FFEAF3FA"/>
        <color theme="4" tint="0.39997558519241921"/>
      </colorScale>
    </cfRule>
  </conditionalFormatting>
  <conditionalFormatting sqref="D1383:T1383">
    <cfRule type="colorScale" priority="1645">
      <colorScale>
        <cfvo type="min"/>
        <cfvo type="max"/>
        <color rgb="FFEAF3FA"/>
        <color theme="4" tint="0.39997558519241921"/>
      </colorScale>
    </cfRule>
  </conditionalFormatting>
  <conditionalFormatting sqref="D1382:T1382">
    <cfRule type="colorScale" priority="1644">
      <colorScale>
        <cfvo type="min"/>
        <cfvo type="max"/>
        <color rgb="FFEAF3FA"/>
        <color theme="4" tint="0.39997558519241921"/>
      </colorScale>
    </cfRule>
  </conditionalFormatting>
  <conditionalFormatting sqref="D1381:T1381">
    <cfRule type="colorScale" priority="1643">
      <colorScale>
        <cfvo type="min"/>
        <cfvo type="max"/>
        <color rgb="FFEAF3FA"/>
        <color theme="4" tint="0.39997558519241921"/>
      </colorScale>
    </cfRule>
  </conditionalFormatting>
  <conditionalFormatting sqref="D1380:T1380">
    <cfRule type="colorScale" priority="1642">
      <colorScale>
        <cfvo type="min"/>
        <cfvo type="max"/>
        <color rgb="FFEAF3FA"/>
        <color theme="4" tint="0.39997558519241921"/>
      </colorScale>
    </cfRule>
  </conditionalFormatting>
  <conditionalFormatting sqref="D1379:T1379">
    <cfRule type="colorScale" priority="1641">
      <colorScale>
        <cfvo type="min"/>
        <cfvo type="max"/>
        <color rgb="FFEAF3FA"/>
        <color theme="4" tint="0.39997558519241921"/>
      </colorScale>
    </cfRule>
  </conditionalFormatting>
  <conditionalFormatting sqref="D1378:T1378">
    <cfRule type="colorScale" priority="1640">
      <colorScale>
        <cfvo type="min"/>
        <cfvo type="max"/>
        <color rgb="FFEAF3FA"/>
        <color theme="4" tint="0.39997558519241921"/>
      </colorScale>
    </cfRule>
  </conditionalFormatting>
  <conditionalFormatting sqref="D1377:T1377">
    <cfRule type="colorScale" priority="1639">
      <colorScale>
        <cfvo type="min"/>
        <cfvo type="max"/>
        <color rgb="FFEAF3FA"/>
        <color theme="4" tint="0.39997558519241921"/>
      </colorScale>
    </cfRule>
  </conditionalFormatting>
  <conditionalFormatting sqref="D1376:T1376">
    <cfRule type="colorScale" priority="1638">
      <colorScale>
        <cfvo type="min"/>
        <cfvo type="max"/>
        <color rgb="FFEAF3FA"/>
        <color theme="4" tint="0.39997558519241921"/>
      </colorScale>
    </cfRule>
  </conditionalFormatting>
  <conditionalFormatting sqref="D1375:T1375">
    <cfRule type="colorScale" priority="1637">
      <colorScale>
        <cfvo type="min"/>
        <cfvo type="max"/>
        <color rgb="FFEAF3FA"/>
        <color theme="4" tint="0.39997558519241921"/>
      </colorScale>
    </cfRule>
  </conditionalFormatting>
  <conditionalFormatting sqref="D1374:T1374">
    <cfRule type="colorScale" priority="1636">
      <colorScale>
        <cfvo type="min"/>
        <cfvo type="max"/>
        <color rgb="FFEAF3FA"/>
        <color theme="4" tint="0.39997558519241921"/>
      </colorScale>
    </cfRule>
  </conditionalFormatting>
  <conditionalFormatting sqref="D1373:T1373">
    <cfRule type="colorScale" priority="1635">
      <colorScale>
        <cfvo type="min"/>
        <cfvo type="max"/>
        <color rgb="FFEAF3FA"/>
        <color theme="4" tint="0.39997558519241921"/>
      </colorScale>
    </cfRule>
  </conditionalFormatting>
  <conditionalFormatting sqref="D1372:T1372">
    <cfRule type="colorScale" priority="1634">
      <colorScale>
        <cfvo type="min"/>
        <cfvo type="max"/>
        <color rgb="FFEAF3FA"/>
        <color theme="4" tint="0.39997558519241921"/>
      </colorScale>
    </cfRule>
  </conditionalFormatting>
  <conditionalFormatting sqref="D1371:T1371">
    <cfRule type="colorScale" priority="1633">
      <colorScale>
        <cfvo type="min"/>
        <cfvo type="max"/>
        <color rgb="FFEAF3FA"/>
        <color theme="4" tint="0.39997558519241921"/>
      </colorScale>
    </cfRule>
  </conditionalFormatting>
  <conditionalFormatting sqref="D1370:T1370">
    <cfRule type="colorScale" priority="1632">
      <colorScale>
        <cfvo type="min"/>
        <cfvo type="max"/>
        <color rgb="FFEAF3FA"/>
        <color theme="4" tint="0.39997558519241921"/>
      </colorScale>
    </cfRule>
  </conditionalFormatting>
  <conditionalFormatting sqref="D1369:T1369">
    <cfRule type="colorScale" priority="1631">
      <colorScale>
        <cfvo type="min"/>
        <cfvo type="max"/>
        <color rgb="FFEAF3FA"/>
        <color theme="4" tint="0.39997558519241921"/>
      </colorScale>
    </cfRule>
  </conditionalFormatting>
  <conditionalFormatting sqref="D1368:T1368">
    <cfRule type="colorScale" priority="1630">
      <colorScale>
        <cfvo type="min"/>
        <cfvo type="max"/>
        <color rgb="FFEAF3FA"/>
        <color theme="4" tint="0.39997558519241921"/>
      </colorScale>
    </cfRule>
  </conditionalFormatting>
  <conditionalFormatting sqref="D1367:T1367">
    <cfRule type="colorScale" priority="1629">
      <colorScale>
        <cfvo type="min"/>
        <cfvo type="max"/>
        <color rgb="FFEAF3FA"/>
        <color theme="4" tint="0.39997558519241921"/>
      </colorScale>
    </cfRule>
  </conditionalFormatting>
  <conditionalFormatting sqref="D1366:T1366">
    <cfRule type="colorScale" priority="1628">
      <colorScale>
        <cfvo type="min"/>
        <cfvo type="max"/>
        <color rgb="FFEAF3FA"/>
        <color theme="4" tint="0.39997558519241921"/>
      </colorScale>
    </cfRule>
  </conditionalFormatting>
  <conditionalFormatting sqref="D1365:T1365">
    <cfRule type="colorScale" priority="1627">
      <colorScale>
        <cfvo type="min"/>
        <cfvo type="max"/>
        <color rgb="FFEAF3FA"/>
        <color theme="4" tint="0.39997558519241921"/>
      </colorScale>
    </cfRule>
  </conditionalFormatting>
  <conditionalFormatting sqref="D1364:T1364">
    <cfRule type="colorScale" priority="1626">
      <colorScale>
        <cfvo type="min"/>
        <cfvo type="max"/>
        <color rgb="FFEAF3FA"/>
        <color theme="4" tint="0.39997558519241921"/>
      </colorScale>
    </cfRule>
  </conditionalFormatting>
  <conditionalFormatting sqref="D1363:T1363">
    <cfRule type="colorScale" priority="1625">
      <colorScale>
        <cfvo type="min"/>
        <cfvo type="max"/>
        <color rgb="FFEAF3FA"/>
        <color theme="4" tint="0.39997558519241921"/>
      </colorScale>
    </cfRule>
  </conditionalFormatting>
  <conditionalFormatting sqref="D1362:T1362">
    <cfRule type="colorScale" priority="1624">
      <colorScale>
        <cfvo type="min"/>
        <cfvo type="max"/>
        <color rgb="FFEAF3FA"/>
        <color theme="4" tint="0.39997558519241921"/>
      </colorScale>
    </cfRule>
  </conditionalFormatting>
  <conditionalFormatting sqref="D1361:T1361">
    <cfRule type="colorScale" priority="1623">
      <colorScale>
        <cfvo type="min"/>
        <cfvo type="max"/>
        <color rgb="FFEAF3FA"/>
        <color theme="4" tint="0.39997558519241921"/>
      </colorScale>
    </cfRule>
  </conditionalFormatting>
  <conditionalFormatting sqref="D1360:T1360">
    <cfRule type="colorScale" priority="1622">
      <colorScale>
        <cfvo type="min"/>
        <cfvo type="max"/>
        <color rgb="FFEAF3FA"/>
        <color theme="4" tint="0.39997558519241921"/>
      </colorScale>
    </cfRule>
  </conditionalFormatting>
  <conditionalFormatting sqref="D1359:T1359">
    <cfRule type="colorScale" priority="1621">
      <colorScale>
        <cfvo type="min"/>
        <cfvo type="max"/>
        <color rgb="FFEAF3FA"/>
        <color theme="4" tint="0.39997558519241921"/>
      </colorScale>
    </cfRule>
  </conditionalFormatting>
  <conditionalFormatting sqref="D1358:T1358">
    <cfRule type="colorScale" priority="1620">
      <colorScale>
        <cfvo type="min"/>
        <cfvo type="max"/>
        <color rgb="FFEAF3FA"/>
        <color theme="4" tint="0.39997558519241921"/>
      </colorScale>
    </cfRule>
  </conditionalFormatting>
  <conditionalFormatting sqref="D1357:T1357">
    <cfRule type="colorScale" priority="1619">
      <colorScale>
        <cfvo type="min"/>
        <cfvo type="max"/>
        <color rgb="FFEAF3FA"/>
        <color theme="4" tint="0.39997558519241921"/>
      </colorScale>
    </cfRule>
  </conditionalFormatting>
  <conditionalFormatting sqref="D1356:T1356">
    <cfRule type="colorScale" priority="1618">
      <colorScale>
        <cfvo type="min"/>
        <cfvo type="max"/>
        <color rgb="FFEAF3FA"/>
        <color theme="4" tint="0.39997558519241921"/>
      </colorScale>
    </cfRule>
  </conditionalFormatting>
  <conditionalFormatting sqref="D1355:T1355">
    <cfRule type="colorScale" priority="1617">
      <colorScale>
        <cfvo type="min"/>
        <cfvo type="max"/>
        <color rgb="FFEAF3FA"/>
        <color theme="4" tint="0.39997558519241921"/>
      </colorScale>
    </cfRule>
  </conditionalFormatting>
  <conditionalFormatting sqref="D1354:T1354">
    <cfRule type="colorScale" priority="1616">
      <colorScale>
        <cfvo type="min"/>
        <cfvo type="max"/>
        <color rgb="FFEAF3FA"/>
        <color theme="4" tint="0.39997558519241921"/>
      </colorScale>
    </cfRule>
  </conditionalFormatting>
  <conditionalFormatting sqref="D1353:T1353">
    <cfRule type="colorScale" priority="1615">
      <colorScale>
        <cfvo type="min"/>
        <cfvo type="max"/>
        <color rgb="FFEAF3FA"/>
        <color theme="4" tint="0.39997558519241921"/>
      </colorScale>
    </cfRule>
  </conditionalFormatting>
  <conditionalFormatting sqref="D1352:T1352">
    <cfRule type="colorScale" priority="1614">
      <colorScale>
        <cfvo type="min"/>
        <cfvo type="max"/>
        <color rgb="FFEAF3FA"/>
        <color theme="4" tint="0.39997558519241921"/>
      </colorScale>
    </cfRule>
  </conditionalFormatting>
  <conditionalFormatting sqref="D1351:T1351">
    <cfRule type="colorScale" priority="1613">
      <colorScale>
        <cfvo type="min"/>
        <cfvo type="max"/>
        <color rgb="FFEAF3FA"/>
        <color theme="4" tint="0.39997558519241921"/>
      </colorScale>
    </cfRule>
  </conditionalFormatting>
  <conditionalFormatting sqref="D1350:T1350">
    <cfRule type="colorScale" priority="1612">
      <colorScale>
        <cfvo type="min"/>
        <cfvo type="max"/>
        <color rgb="FFEAF3FA"/>
        <color theme="4" tint="0.39997558519241921"/>
      </colorScale>
    </cfRule>
  </conditionalFormatting>
  <conditionalFormatting sqref="D1349:T1349">
    <cfRule type="colorScale" priority="1611">
      <colorScale>
        <cfvo type="min"/>
        <cfvo type="max"/>
        <color rgb="FFEAF3FA"/>
        <color theme="4" tint="0.39997558519241921"/>
      </colorScale>
    </cfRule>
  </conditionalFormatting>
  <conditionalFormatting sqref="D1348:T1348">
    <cfRule type="colorScale" priority="1610">
      <colorScale>
        <cfvo type="min"/>
        <cfvo type="max"/>
        <color rgb="FFEAF3FA"/>
        <color theme="4" tint="0.39997558519241921"/>
      </colorScale>
    </cfRule>
  </conditionalFormatting>
  <conditionalFormatting sqref="D1347:T1347">
    <cfRule type="colorScale" priority="1609">
      <colorScale>
        <cfvo type="min"/>
        <cfvo type="max"/>
        <color rgb="FFEAF3FA"/>
        <color theme="4" tint="0.39997558519241921"/>
      </colorScale>
    </cfRule>
  </conditionalFormatting>
  <conditionalFormatting sqref="D1346:T1346">
    <cfRule type="colorScale" priority="1608">
      <colorScale>
        <cfvo type="min"/>
        <cfvo type="max"/>
        <color rgb="FFEAF3FA"/>
        <color theme="4" tint="0.39997558519241921"/>
      </colorScale>
    </cfRule>
  </conditionalFormatting>
  <conditionalFormatting sqref="D1345:T1345">
    <cfRule type="colorScale" priority="1607">
      <colorScale>
        <cfvo type="min"/>
        <cfvo type="max"/>
        <color rgb="FFEAF3FA"/>
        <color theme="4" tint="0.39997558519241921"/>
      </colorScale>
    </cfRule>
  </conditionalFormatting>
  <conditionalFormatting sqref="D1344:T1344">
    <cfRule type="colorScale" priority="1606">
      <colorScale>
        <cfvo type="min"/>
        <cfvo type="max"/>
        <color rgb="FFEAF3FA"/>
        <color theme="4" tint="0.39997558519241921"/>
      </colorScale>
    </cfRule>
  </conditionalFormatting>
  <conditionalFormatting sqref="D1343:T1343">
    <cfRule type="colorScale" priority="1605">
      <colorScale>
        <cfvo type="min"/>
        <cfvo type="max"/>
        <color rgb="FFEAF3FA"/>
        <color theme="4" tint="0.39997558519241921"/>
      </colorScale>
    </cfRule>
  </conditionalFormatting>
  <conditionalFormatting sqref="D1342:T1342">
    <cfRule type="colorScale" priority="1604">
      <colorScale>
        <cfvo type="min"/>
        <cfvo type="max"/>
        <color rgb="FFEAF3FA"/>
        <color theme="4" tint="0.39997558519241921"/>
      </colorScale>
    </cfRule>
  </conditionalFormatting>
  <conditionalFormatting sqref="D1341:T1341">
    <cfRule type="colorScale" priority="1603">
      <colorScale>
        <cfvo type="min"/>
        <cfvo type="max"/>
        <color rgb="FFEAF3FA"/>
        <color theme="4" tint="0.39997558519241921"/>
      </colorScale>
    </cfRule>
  </conditionalFormatting>
  <conditionalFormatting sqref="D1340:T1340">
    <cfRule type="colorScale" priority="1602">
      <colorScale>
        <cfvo type="min"/>
        <cfvo type="max"/>
        <color rgb="FFEAF3FA"/>
        <color theme="4" tint="0.39997558519241921"/>
      </colorScale>
    </cfRule>
  </conditionalFormatting>
  <conditionalFormatting sqref="D1339:T1339">
    <cfRule type="colorScale" priority="1601">
      <colorScale>
        <cfvo type="min"/>
        <cfvo type="max"/>
        <color rgb="FFEAF3FA"/>
        <color theme="4" tint="0.39997558519241921"/>
      </colorScale>
    </cfRule>
  </conditionalFormatting>
  <conditionalFormatting sqref="D1338:T1338">
    <cfRule type="colorScale" priority="1600">
      <colorScale>
        <cfvo type="min"/>
        <cfvo type="max"/>
        <color rgb="FFEAF3FA"/>
        <color theme="4" tint="0.39997558519241921"/>
      </colorScale>
    </cfRule>
  </conditionalFormatting>
  <conditionalFormatting sqref="D1337:T1337">
    <cfRule type="colorScale" priority="1599">
      <colorScale>
        <cfvo type="min"/>
        <cfvo type="max"/>
        <color rgb="FFEAF3FA"/>
        <color theme="4" tint="0.39997558519241921"/>
      </colorScale>
    </cfRule>
  </conditionalFormatting>
  <conditionalFormatting sqref="D1336:T1336">
    <cfRule type="colorScale" priority="1598">
      <colorScale>
        <cfvo type="min"/>
        <cfvo type="max"/>
        <color rgb="FFEAF3FA"/>
        <color theme="4" tint="0.39997558519241921"/>
      </colorScale>
    </cfRule>
  </conditionalFormatting>
  <conditionalFormatting sqref="D1335:T1335">
    <cfRule type="colorScale" priority="1597">
      <colorScale>
        <cfvo type="min"/>
        <cfvo type="max"/>
        <color rgb="FFEAF3FA"/>
        <color theme="4" tint="0.39997558519241921"/>
      </colorScale>
    </cfRule>
  </conditionalFormatting>
  <conditionalFormatting sqref="D1334:T1334">
    <cfRule type="colorScale" priority="1596">
      <colorScale>
        <cfvo type="min"/>
        <cfvo type="max"/>
        <color rgb="FFEAF3FA"/>
        <color theme="4" tint="0.39997558519241921"/>
      </colorScale>
    </cfRule>
  </conditionalFormatting>
  <conditionalFormatting sqref="D1333:T1333">
    <cfRule type="colorScale" priority="1595">
      <colorScale>
        <cfvo type="min"/>
        <cfvo type="max"/>
        <color rgb="FFEAF3FA"/>
        <color theme="4" tint="0.39997558519241921"/>
      </colorScale>
    </cfRule>
  </conditionalFormatting>
  <conditionalFormatting sqref="D1332:T1332">
    <cfRule type="colorScale" priority="1594">
      <colorScale>
        <cfvo type="min"/>
        <cfvo type="max"/>
        <color rgb="FFEAF3FA"/>
        <color theme="4" tint="0.39997558519241921"/>
      </colorScale>
    </cfRule>
  </conditionalFormatting>
  <conditionalFormatting sqref="D1331:T1331">
    <cfRule type="colorScale" priority="1593">
      <colorScale>
        <cfvo type="min"/>
        <cfvo type="max"/>
        <color rgb="FFEAF3FA"/>
        <color theme="4" tint="0.39997558519241921"/>
      </colorScale>
    </cfRule>
  </conditionalFormatting>
  <conditionalFormatting sqref="D1330:T1330">
    <cfRule type="colorScale" priority="1592">
      <colorScale>
        <cfvo type="min"/>
        <cfvo type="max"/>
        <color rgb="FFEAF3FA"/>
        <color theme="4" tint="0.39997558519241921"/>
      </colorScale>
    </cfRule>
  </conditionalFormatting>
  <conditionalFormatting sqref="D1329:T1329">
    <cfRule type="colorScale" priority="1591">
      <colorScale>
        <cfvo type="min"/>
        <cfvo type="max"/>
        <color rgb="FFEAF3FA"/>
        <color theme="4" tint="0.39997558519241921"/>
      </colorScale>
    </cfRule>
  </conditionalFormatting>
  <conditionalFormatting sqref="D1328:T1328">
    <cfRule type="colorScale" priority="1590">
      <colorScale>
        <cfvo type="min"/>
        <cfvo type="max"/>
        <color rgb="FFEAF3FA"/>
        <color theme="4" tint="0.39997558519241921"/>
      </colorScale>
    </cfRule>
  </conditionalFormatting>
  <conditionalFormatting sqref="D1327:T1327">
    <cfRule type="colorScale" priority="1589">
      <colorScale>
        <cfvo type="min"/>
        <cfvo type="max"/>
        <color rgb="FFEAF3FA"/>
        <color theme="4" tint="0.39997558519241921"/>
      </colorScale>
    </cfRule>
  </conditionalFormatting>
  <conditionalFormatting sqref="D1326:T1326">
    <cfRule type="colorScale" priority="1588">
      <colorScale>
        <cfvo type="min"/>
        <cfvo type="max"/>
        <color rgb="FFEAF3FA"/>
        <color theme="4" tint="0.39997558519241921"/>
      </colorScale>
    </cfRule>
  </conditionalFormatting>
  <conditionalFormatting sqref="D1325:T1325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D1324:T1324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D1323:T1323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D1322:T1322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D1321:T1321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D1320:T1320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D1319:T1319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D1318:T1318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D1317:T1317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D1316:T1316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D1315:T1315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D1314:T1314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D1313:T1313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D1312:T1312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D1311:T1311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D1310:T1310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D1309:T1309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D1308:T1308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D1307:T1307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D1306:T1306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D1305:T1305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D1304:T1304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D1303:T1303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D1302:T1302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D1301:T1301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D1300:T1300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D1299:T1299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D1298:T1298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D1297:T1297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D1296:T1296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D1295:T1295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D1294:T1294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D1293:T1293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D1292:T1292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D1291:T1291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D1290:T1290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D1289:T1289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D1288:T1288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D1287:T1287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D1286:T1286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D1285:T1285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D1284:T1284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D1283:T1283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D1282:T1282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D1281:T1281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D1280:T1280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D1279:T1279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D1278:T1278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D1277:T1277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D1276:T1276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D1275:T1275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D1274:T1274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D1273:T1273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D1272:T1272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D1271:T1271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D1270:T1270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D1269:T1269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D1268:T1268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D1267:T1267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D1266:T1266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D1265:T1265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D1264:T1264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D1263:T1263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D1262:T1262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D1261:T1261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D1260:T1260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D1259:T1259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D1258:T1258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D1257:T1257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D1256:T1256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D1255:T1255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D1254:T1254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D1253:T1253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D1252:T1252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D1251:T1251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D1250:T1250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D1249:T1249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D1248:T1248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D1247:T1247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D1246:T1246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D1245:T1245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D1244:T1244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D1243:T1243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D1242:T1242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D1241:T1241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D1240:T1240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D1239:T1239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D1238:T1238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D1237:T1237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D1236:T1236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D1235:T1235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D1234:T1234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D1233:T1233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D1232:T1232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D1231:T1231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D1230:T1230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D1229:T1229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D1228:T1228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D1227:T1227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D1226:T1226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D1225:T1225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D1224:T1224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D1223:T1223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D1222:T1222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D1221:T1221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D1220:T1220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D1219:T1219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D1218:T1218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D1217:T1217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D1216:T1216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D1215:T1215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D1214:T1214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D1213:T1213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D1212:T1212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D1211:T1211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D1210:T1210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D1209:T1209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D1208:T1208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D1207:T1207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D1206:T1206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D1205:T1205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D1204:T1204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D1203:T1203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D1202:T1202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D1201:T1201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D1200:T1200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D1199:T1199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D1198:T1198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D1197:T1197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D1196:T1196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D1195:T1195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D1194:T1194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D1193:T1193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D1192:T1192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D1191:T1191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D1190:T1190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D1189:T1189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D1188:T1188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D1187:T1187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D1186:T1186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D1185:T1185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D1184:T1184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D1183:T1183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D1182:T1182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D1181:T1181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D1180:T1180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D1179:T1179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D1178:T1178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D1177:T1177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D1176:T1176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D1175:T1175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D1174:T1174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D1173:T1173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D1172:T1172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D1171:T1171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D1170:T1170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D1169:T1169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D1168:T1168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D1167:T1167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D1166:T1166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D1165:T1165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D1164:T1164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D1163:T1163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D1162:T1162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D1161:T1161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D1160:T1160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D1159:T1159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D1158:T1158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D1157:T1157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D1156:T1156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D1155:T1155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D1154:T1154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D1153:T1153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D1152:T1152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D1151:T1151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D1150:T1150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D1149:T1149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D1148:T1148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D1147:T1147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D1146:T1146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D1145:T1145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D1144:T1144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D1143:T1143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D1142:T1142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D1141:T1141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D1140:T1140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D1139:T1139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D1138:T1138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D1137:T1137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D1136:T1136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D1135:T1135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D1134:T1134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D1133:T1133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D1132:T1132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D1131:T1131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D1130:T1130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D1129:T1129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D1128:T1128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D1127:T1127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D1126:T1126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D1125:T1125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D1124:T1124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D1123:T1123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D1122:T1122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D1121:T1121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D1120:T1120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D1119:T1119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D1118:T1118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D1117:T1117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D1116:T1116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D1115:T1115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D1114:T1114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D1113:T1113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D1112:T1112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D1111:T1111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D1110:T1110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D1109:T1109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D1108:T1108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D1107:T1107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D1106:T1106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D1105:T1105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D1104:T1104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D1103:T1103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D1102:T1102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D1101:T1101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D1100:T1100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D1099:T1099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D1098:T1098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D1097:T1097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D1096:T1096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D1095:T1095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D1094:T1094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D1093:T1093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D1092:T1092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D1091:T1091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D1090:T1090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D1089:T1089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D1088:T1088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D1087:T1087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D1086:T1086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D1085:T1085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D1084:T1084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D1083:T1083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D1082:T1082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D1081:T1081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D1080:T1080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D1079:T1079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D1078:T1078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D1077:T1077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D1076:T1076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D1075:T1075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D1074:T1074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D1073:T1073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D1072:T1072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D1071:T1071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D1070:T1070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D1069:T1069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D1068:T1068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D1067:T1067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D1066:T1066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D1065:T1065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D1064:T1064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D1063:T1063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D1062:T1062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D1061:T1061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D1060:T1060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D1059:T1059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D1058:T1058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D1057:T1057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D1056:T1056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D1055:T1055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D1054:T1054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D1053:T1053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D1052:T1052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D1051:T1051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D1050:T1050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D1049:T1049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D1048:T1048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D1047:T1047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D1046:T1046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D1045:T1045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D1044:T1044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D1043:T1043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D1042:T1042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D1041:T1041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D1040:T1040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D1039:T1039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D1038:T1038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D1037:T1037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D1036:T1036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D1035:T1035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D1034:T1034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D1033:T1033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D1032:T1032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D1031:T1031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D1030:T1030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D1029:T1029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D1028:T1028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D1027:T1027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D1026:T1026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D1025:T1025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D1024:T1024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D1023:T1023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D1022:T1022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D1021:T1021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D1020:T1020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D1019:T1019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D1018:T1018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D1017:T1017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D1016:T1016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D1015:T1015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D1014:T1014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D1013:T1013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D1012:T1012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D1011:T1011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D1010:T1010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D1009:T1009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D1008:T1008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D1007:T1007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D1006:T1006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D1005:T1005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D1004:T1004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D1003:T1003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D1002:T1002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D1001:T1001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D1000:T1000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D999:T999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D998:T998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D997:T997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D996:T996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D995:T995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D994:T994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D993:T993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D992:T992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D991:T991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D990:T990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D989:T989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D988:T988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D987:T987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D986:T986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D985:T985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D984:T984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D983:T983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D982:T982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D981:T981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D980:T980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D979:T979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D978:T978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D977:T977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D976:T976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D975:T975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D974:T974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D973:T973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D972:T972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D971:T971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D970:T970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D969:T969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D968:T968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D967:T967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D966:T966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D965:T965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D964:T964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D963:T963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D962:T962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D961:T961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D960:T960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D959:T959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D958:T958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D957:T957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D956:T956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D955:T955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D954:T954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D953:T953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D952:T952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D951:T951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D950:T950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D949:T949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D948:T948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D947:T947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D946:T946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D945:T945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D944:T944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D943:T943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D942:T942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D941:T941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D940:T940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D939:T939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D938:T938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D937:T937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D936:T936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D935:T935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D934:T934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D933:T933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D932:T932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D931:T931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D930:T930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D929:T929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D928:T928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D927:T927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D926:T926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D925:T925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D924:T924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D923:T923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D922:T922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D921:T921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D920:T920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D919:T919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D918:T918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D917:T917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D916:T916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D915:T915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D914:T914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D913:T913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D912:T912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D911:T911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D910:T910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D909:T909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D908:T908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D907:T907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D906:T906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D905:T905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D904:T904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D903:T903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D902:T902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D901:T901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D900:T900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D899:T899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D898:T898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D897:T897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D896:T896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D895:T895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D894:T894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D893:T893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D892:T892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D891:T891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D890:T890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D889:T889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D888:T888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D887:T887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D886:T886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D885:T885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D884:T884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D883:T883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D882:T882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D881:T881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D880:T880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D879:T879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D878:T878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D877:T877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D876:T876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D875:T875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D874:T874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D873:T873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D872:T872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D871:T871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D870:T870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D869:T869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D868:T868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D867:T867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D866:T866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D865:T865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D864:T864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D863:T863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D862:T862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D861:T861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D860:T860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D859:T859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D858:T858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D857:T857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D856:T856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D855:T855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D854:T854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D853:T853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D852:T852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D851:T851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D850:T850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D849:T849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D848:T848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D847:T847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D846:T846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D845:T845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D844:T844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D843:T843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D842:T842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D841:T841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D840:T840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D839:T839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D838:T838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D837:T837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D836:T836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D835:T835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D834:T834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D833:T833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D832:T832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D831:T831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D830:T830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D829:T829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D828:T828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D827:T827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D826:T826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D825:T825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D824:T824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D823:T823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D822:T822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D821:T821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D820:T820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D819:T819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D818:T818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D817:T817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D816:T816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D815:T815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D814:T814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D813:T813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D812:T812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D811:T811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D810:T810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D809:T809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D808:T808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D807:T807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D806:T806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D805:T805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D804:T804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D803:T803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D802:T802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D801:T801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D800:T800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D799:T799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D798:T798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D797:T797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D796:T796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D795:T795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D794:T794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D793:T793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D792:T792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D791:T791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D790:T790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D789:T789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D788:T788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D787:T787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D786:T786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D785:T785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D784:T784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D783:T783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D782:T782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D781:T781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D780:T780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D779:T779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D778:T778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D777:T777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D776:T776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D775:T775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D774:T774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D773:T773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D772:T772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D771:T771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D770:T770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D769:T769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D768:T768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D767:T767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D766:T766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D765:T765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D764:T764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D763:T763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D762:T762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D761:T761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D760:T760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D759:T759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D758:T758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D757:T757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D756:T756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D755:T755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D754:T754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D753:T753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D752:T752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D751:T751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D750:T750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D749:T749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D748:T748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D747:T747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D746:T746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D745:T745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D744:T744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D743:T743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D742:T742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D741:T741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D740:T740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D739:T739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D738:T738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D737:T737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D736:T736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D735:T735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D734:T734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D733:T733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D732:T732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D731:T731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D730:T730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D729:T729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D728:T728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D727:T727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D726:T726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D725:T725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D724:T724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D723:T723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D722:T722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D721:T721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D720:T720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D719:T719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D718:T718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D717:T717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D716:T716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D715:T715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D714:T714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D713:T713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D712:T712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D711:T711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D710:T710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D709:T709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D708:T708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D707:T707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D706:T706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D705:T705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D704:T704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D703:T703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D702:T702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D701:T701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D700:T700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D699:T699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D698:T698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D697:T697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D696:T696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D695:T695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D694:T694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D693:T693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D692:T692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D691:T691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D690:T690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D689:T689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D688:T688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D687:T687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D686:T686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D685:T685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D684:T684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D683:T683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D682:T682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D681:T681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D680:T680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D679:T679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D678:T678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D677:T677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D676:T676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D675:T675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D674:T674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D673:T673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D672:T672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D671:T671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D670:T670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D669:T669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D668:T668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D667:T667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D666:T666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D665:T665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D664:T664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D663:T663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D662:T662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D661:T661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D660:T660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D659:T659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D658:T658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D657:T657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D656:T656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D655:T655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D654:T654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D653:T653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D652:T652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D651:T651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D650:T650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D649:T649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D648:T648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D647:T647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D646:T646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D645:T645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D644:T644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D643:T643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D642:T642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D641:T641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D640:T640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D639:T639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D638:T638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D637:T637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D636:T636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D635:T635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D634:T634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D633:T633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D632:T632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D631:T631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D630:T630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D629:T629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D628:T628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D627:T627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D626:T626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D625:T625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D624:T624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D623:T623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D622:T622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D621:T621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D620:T620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D619:T619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D618:T618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D617:T617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D616:T616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D615:T615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D614:T614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D613:T613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D612:T612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D611:T611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D610:T610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D609:T609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D608:T608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D607:T607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D606:T606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D605:T605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D604:T604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D603:T603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D602:T602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D601:T601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D600:T600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D599:T599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D598:T598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D597:T597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D596:T596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D595:T595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D594:T594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D593:T593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D592:T592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D591:T591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D590:T590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D589:T589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D588:T588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D587:T587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D586:T586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D585:T585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D584:T584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D583:T583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D582:T582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D581:T581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D580:T580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D579:T579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D578:T578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D577:T577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D576:T576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D575:T575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D574:T574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D573:T573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D572:T572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D571:T571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D570:T570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D569:T569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D568:T568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D567:T567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D566:T566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D565:T565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D564:T564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D563:T563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D562:T562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D561:T561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D560:T560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D559:T559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D558:T558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D557:T557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D556:T556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D555:T555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D554:T554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D553:T553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D552:T552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D551:T551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D550:T550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D549:T549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D548:T548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D547:T547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D546:T546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D545:T545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D544:T544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D543:T543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D542:T542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D541:T541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D540:T540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D539:T539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D538:T538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D537:T537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D536:T536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D535:T535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D534:T534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D533:T533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D532:T532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D531:T531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D530:T530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D529:T529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D528:T528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D527:T527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D526:T526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D525:T525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D524:T524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D523:T523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D522:T522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D521:T521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D520:T520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D519:T519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D518:T518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D517:T517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D516:T516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D515:T515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D514:T514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D513:T513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D512:T512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D511:T511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D510:T510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D509:T509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D508:T508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D507:T507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D506:T506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D505:T505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D504:T504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D503:T503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D502:T502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D501:T501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D500:T500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D499:T499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D498:T498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D497:T497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D496:T496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D495:T495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D494:T494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D493:T493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D492:T492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D491:T491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D490:T490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D489:T489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D488:T488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D487:T487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D486:T486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D484:T484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D483:T483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D482:T482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D481:T481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D480:T480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D479:T479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D478:T478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D477:T477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D476:T476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D475:T475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D474:T474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D473:T473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D472:T472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D471:T471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D470:T470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D469:T469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D468:T468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D467:T467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D466:T466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D465:T465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D464:T464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D463:T463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D462:T462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D461:T461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D460:T460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D459:T459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D458:T458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D457:T457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D456:T456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D455:T455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D454:T454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D453:T453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D452:T452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D451:T451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D450:T450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D449:T449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D448:T448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D447:T447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D446:T446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D445:T445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D444:T444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D443:T443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D442:T442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D441:T441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D440:T440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D439:T439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D438:T438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D437:T437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D436:T436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D435:T435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D434:T434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D433:T433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D432:T432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D431:T431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D430:T430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D429:T429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D428:T428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D427:T427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D426:T426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D425:T425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D424:T424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D423:T423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D422:T422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D421:T421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D420:T420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D419:T419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D418:T418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D417:T417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D416:T416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D415:T415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D414:T414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D413:T413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D412:T412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D411:T411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D410:T410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D409:T409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D408:T408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D407:T407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D406:T406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D405:T405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D404:T404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D403:T403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D402:T402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D401:T401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D400:T400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D399:T399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D398:T398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D397:T397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D396:T396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D395:T395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D394:T394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D393:T393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D392:T392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D391:T391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D390:T390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D389:T389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D388:T388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D387:T387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D386:T386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D385:T385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D384:T384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D383:T383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D382:T382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D381:T381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D380:T380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D379:T379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D378:T378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D377:T377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D376:T376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D375:T375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D374:T374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D373:T373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D372:T372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D371:T371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D370:T370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D369:T369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D368:T368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D367:T367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D366:T366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D365:T365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D364:T364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D363:T363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D362:T362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D361:T361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D360:T360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D359:T359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D358:T358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D357:T357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D356:T356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D355:T355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D354:T354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D353:T353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D352:T352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D351:T351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D350:T350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D349:T349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D348:T348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D347:T347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D346:T346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D345:T345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D344:T344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D343:T343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D342:T342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D341:T341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D340:T340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D339:T339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D338:T338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D337:T337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D336:T336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D335:T335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D334:T334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D333:T333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D332:T332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D331:T331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D330:T330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D329:T329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D328:T328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D327:T327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D326:T326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D325:T325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D324:T324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D323:T323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D322:T322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D321:T321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D320:T320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D319:T319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D318:T318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D317:T317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D316:T316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D315:T315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D314:T314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D313:T313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D312:T312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D311:T311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D310:T310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D309:T309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D308:T308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D307:T307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D306:T306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D305:T305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D304:T304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D303:T303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D302:T302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D301:T301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D300:T300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D299:T299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D298:T298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D297:T297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D296:T296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D295:T295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D294:T294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D293:T293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D292:T292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D291:T291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D290:T290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D289:T289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D288:T288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D287:T287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D286:T286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D285:T285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D284:T284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D283:T283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D282:T282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D281:T281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D280:T280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D279:T279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D278:T278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D277:T277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D276:T276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D275:T275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D274:T274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D273:T273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D272:T272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D271:T271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D270:T270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D269:T269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D268:T268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D267:T267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D266:T266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D265:T265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D264:T264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D263:T263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D262:T262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D261:T261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D260:T260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D259:T259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D258:T258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D257:T257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D256:T256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D255:T255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D254:T254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D253:T253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D252:T252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D251:T251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D250:T250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D249:T249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D248:T248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D247:T247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D246:T246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D245:T245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D244:T244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D243:T243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D242:T242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D241:T241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D240:T240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D239:T239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D238:T238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D237:T237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D236:T236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D235:T235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D234:T234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D233:T233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D232:T232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D231:T231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D230:T230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D229:T229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D228:T228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D227:T227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D226:T226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D225:T225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D224:T224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D223:T223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D222:T222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D221:T221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D220:T220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D219:T219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D218:T218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D217:T217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D216:T216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D215:T215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D214:T214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D213:T213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D212:T212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D211:T211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D210:T210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D209:T209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D208:T208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D207:T207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D206:T206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D205:T205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D204:T204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D203:T203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D202:T202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D201:T201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D200:T200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D199:T199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D198:T198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D197:T197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D196:T196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D195:T195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D194:T194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D193:T193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D192:T192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D191:T191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D190:T190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D189:T189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D188:T188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D187:T187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D186:T186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D185:T185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D184:T184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D183:T183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D182:T182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D181:T181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D180:T180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D179:T179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D178:T178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D177:T177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D176:T176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D175:T175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D173:T173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D171:T171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D1402:T1402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D1403:T1403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D1404:T1404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D1405:T1405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D1406:T1406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D1407:T1407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D1408:T1408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D1409:T1409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D1410:T1410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D1411:T1411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D1412:T1412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D1413:T1413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D1414:T1414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D1415:T1415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D1416:T1416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D1417:T1417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D1418:T1418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D1419:T1419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D1420:T1420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D1421:T1421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D1422:T1422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D1458:T1458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D1476:T1476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D1477:T1477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D1478:T1478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D1479:T1479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D1480:T1480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D1481:T1481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D1482:T1482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D1483:T1483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D1484:T1484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D1485:T1485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D1486:T1486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D1487:T1487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D1488:T1488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D1489:T1489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D1490:T1490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D1491:T1491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D1492:T1492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D1493:T1493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D1494:T1494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D1495:T1495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D1496:T1496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D1497:T1497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D1498:T1498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D1499:T1499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D1500:T1500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D1501:T1501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D1502:T1502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D1503:T1503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D1504:T1504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D1505:T1505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D1506:T1506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D1507:T1507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D1508:T1508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D1509:T1509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D1510:T1510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D1511:T1511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D1512:T1512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D1513:T1513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D1514:T1514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D1515:T1515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D1516:T1516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D1517:T1517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D1518:T1518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D1519:T1519">
    <cfRule type="colorScale" priority="1664">
      <colorScale>
        <cfvo type="min"/>
        <cfvo type="max"/>
        <color rgb="FFEAF3FA"/>
        <color theme="4" tint="0.39997558519241921"/>
      </colorScale>
    </cfRule>
  </conditionalFormatting>
  <conditionalFormatting sqref="D485:T485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D1520:T1520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D1521:T1521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D1522:T1522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D1523:T1523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D1524:T1524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D1573:T1573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D1574:T1574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D1575:T1575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D1576:T1576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D1590:T1590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D1591:T1591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D1457:T1457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D1456:T1456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D1455:T1455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D1454:T1454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D1453:T1453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D1452:T1452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D1451:T1451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D1450:T1450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D1449:T1449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D1448:T1448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D1447:T1447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D1446:T1446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D1445:T1445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D1444:T1444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D1443:T1443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D1442:T1442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D1441:T1441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D1440:T1440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D1439:T1439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D1438:T1438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D1437:T1437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D1436:T1436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D1435:T1435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D1434:T1434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D1433:T1433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D1432:T1432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D1431:T1431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D1430:T1430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D1429:T1429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D1428:T1428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D1427:T1427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D1426:T1426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D1425:T1425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D1424:T1424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D1423:T1423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D1475:T1475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D1474:T1474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D1473:T1473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D1472:T1472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D1471:T1471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D1470:T1470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D1469:T1469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D1468:T1468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D1672:T1672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D1592:T1592">
    <cfRule type="colorScale" priority="1665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D1593:T1593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D1594:T1594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D1595:T1595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D1577:T1577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D1578:T1578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D1579:T1579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D1580:T1580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D1581:T1581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1582:T1582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1583:T1583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1584:T1584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585:T1585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586:T1586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587:T1587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1588:T1588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589:T1589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459:T1459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460:T1460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461:T1461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462:T1462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463:T1463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464:T1464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465:T1465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466:T1466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467:T1467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525:T1525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526:T1526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527:T1527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529:T1529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528:T1528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530:T1530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531:T1531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532:T1532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533:T1533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534:T1534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535:T1535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536:T1536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537:T1537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538:T1538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539:T1539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540:T1540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541:T1541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542:T1542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543:T1543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544:T1544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545:T1545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546:T1546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547:T1547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548:T1548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549:T1549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550:T1550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551:T1551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552:T1552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554:T1554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553:T1553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555:T1555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556:T1556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557:T1557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558:T1558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1559:T1559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1560:T1560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1561:T1561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1562:T1562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1563:T1563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1564:T1564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1565:T1565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566:T1566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567:T1567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1568:T1568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1569:T1569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1570:T1570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1571:T1571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1572:T1572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66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596:T1596">
    <cfRule type="colorScale" priority="1667">
      <colorScale>
        <cfvo type="min"/>
        <cfvo type="max"/>
        <color rgb="FFEAF3FA"/>
        <color theme="4" tint="0.39997558519241921"/>
      </colorScale>
    </cfRule>
  </conditionalFormatting>
  <conditionalFormatting sqref="D1597:T1597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598:T1598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1599:T1599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600:T1600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601:T1601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602:T1602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1603:T1603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604:T1604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605:T1605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606:T1606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1607:T1607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608:T1608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609:T1609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610:T1610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611:T1611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612:T1612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613:T1613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1614:T1614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1615:T1615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1616:T1616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1617:T1617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1618:T1618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1619:T1619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1620:T1620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1621:T1621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1622:T1622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1623:T1623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1624:T1624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1625:T1625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1626:T1626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1662:T1662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1663:T1663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1664:T1664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1665:T1665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1666:T1666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1667:T1667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1668:T1668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1669:T1669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1670:T1670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1671:T1671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1627:T1627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1628:T1628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1629:T1629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1630:T1630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1631:T1631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1632:T1632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1633:T1633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1634:T1634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1635:T1635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1636:T1636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1637:T1637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638:T1638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639:T1639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640:T1640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641:T1641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642:T1642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643:T1643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644:T1644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645:T1645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646:T1646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647:T1647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648:T1648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657:T1657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649:T1649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650:T1650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656:T1656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58:T1658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659:T1659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60:T1660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661:T1661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651:T1651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652:T1652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653:T1653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654:T1654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655:T1655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248E-6163-492B-81CA-196870B16453}">
  <sheetPr codeName="Tabelle2"/>
  <dimension ref="A1:T180"/>
  <sheetViews>
    <sheetView workbookViewId="0"/>
  </sheetViews>
  <sheetFormatPr baseColWidth="10" defaultColWidth="8.85546875" defaultRowHeight="12.75" x14ac:dyDescent="0.2"/>
  <cols>
    <col min="1" max="1" width="75.7109375" style="151" customWidth="1"/>
    <col min="2" max="2" width="17.5703125" style="151" customWidth="1"/>
    <col min="3" max="3" width="19.42578125" style="151" customWidth="1"/>
    <col min="4" max="16384" width="8.85546875" style="151"/>
  </cols>
  <sheetData>
    <row r="1" spans="1:20" ht="20.25" x14ac:dyDescent="0.2">
      <c r="A1" s="148" t="s">
        <v>449</v>
      </c>
      <c r="B1" s="148"/>
      <c r="C1" s="148"/>
      <c r="D1" s="149"/>
      <c r="E1" s="150"/>
      <c r="F1" s="102"/>
    </row>
    <row r="2" spans="1:20" ht="15" x14ac:dyDescent="0.2">
      <c r="A2" s="234" t="s">
        <v>3932</v>
      </c>
      <c r="B2" s="234"/>
      <c r="C2" s="234"/>
      <c r="D2" s="152"/>
      <c r="E2" s="150"/>
      <c r="F2" s="102"/>
    </row>
    <row r="3" spans="1:20" ht="15" x14ac:dyDescent="0.2">
      <c r="A3" s="224"/>
      <c r="B3" s="224"/>
      <c r="C3" s="224"/>
      <c r="D3" s="152"/>
      <c r="E3" s="150"/>
      <c r="F3" s="102"/>
    </row>
    <row r="4" spans="1:20" ht="22.5" x14ac:dyDescent="0.2">
      <c r="A4" s="38" t="s">
        <v>826</v>
      </c>
      <c r="B4" s="38" t="s">
        <v>52</v>
      </c>
      <c r="C4" s="38" t="s">
        <v>645</v>
      </c>
      <c r="D4" s="75" t="s">
        <v>1916</v>
      </c>
      <c r="E4" s="75" t="s">
        <v>1917</v>
      </c>
      <c r="F4" s="75" t="s">
        <v>1918</v>
      </c>
      <c r="G4" s="75" t="s">
        <v>1919</v>
      </c>
      <c r="H4" s="75" t="s">
        <v>1920</v>
      </c>
      <c r="I4" s="75" t="s">
        <v>1921</v>
      </c>
      <c r="J4" s="75" t="s">
        <v>1922</v>
      </c>
      <c r="K4" s="75" t="s">
        <v>1923</v>
      </c>
      <c r="L4" s="75" t="s">
        <v>1924</v>
      </c>
      <c r="M4" s="75" t="s">
        <v>1925</v>
      </c>
      <c r="N4" s="75" t="s">
        <v>1926</v>
      </c>
      <c r="O4" s="75" t="s">
        <v>1927</v>
      </c>
      <c r="P4" s="75" t="s">
        <v>1928</v>
      </c>
      <c r="Q4" s="75" t="s">
        <v>1929</v>
      </c>
      <c r="R4" s="75" t="s">
        <v>1930</v>
      </c>
      <c r="S4" s="75" t="s">
        <v>1931</v>
      </c>
      <c r="T4" s="75" t="s">
        <v>1932</v>
      </c>
    </row>
    <row r="5" spans="1:20" x14ac:dyDescent="0.2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62"/>
    </row>
    <row r="6" spans="1:20" x14ac:dyDescent="0.2">
      <c r="A6" s="182" t="s">
        <v>2803</v>
      </c>
      <c r="B6" s="182" t="s">
        <v>2048</v>
      </c>
      <c r="C6" s="182" t="s">
        <v>1299</v>
      </c>
      <c r="D6" s="174">
        <v>10.578928888888889</v>
      </c>
      <c r="E6" s="174">
        <v>10.489747444444443</v>
      </c>
      <c r="F6" s="174">
        <v>9.8676496111111121</v>
      </c>
      <c r="G6" s="174">
        <v>9.830056833333332</v>
      </c>
      <c r="H6" s="174">
        <v>9.4860617222222228</v>
      </c>
      <c r="I6" s="174">
        <v>9.3829832222222205</v>
      </c>
      <c r="J6" s="174">
        <v>10.019371999999999</v>
      </c>
      <c r="K6" s="174">
        <v>10.727003999999999</v>
      </c>
      <c r="L6" s="174">
        <v>10.59496772222222</v>
      </c>
      <c r="M6" s="174">
        <v>9.8792482777777781</v>
      </c>
      <c r="N6" s="174">
        <v>10.863846277777776</v>
      </c>
      <c r="O6" s="174">
        <v>13.037366888888888</v>
      </c>
      <c r="P6" s="174">
        <v>11.29113888888889</v>
      </c>
      <c r="Q6" s="174">
        <v>11.857355833333333</v>
      </c>
      <c r="R6" s="174">
        <v>11.55162716666667</v>
      </c>
      <c r="S6" s="174">
        <v>11.654730944444443</v>
      </c>
      <c r="T6" s="175">
        <v>12.135894611111112</v>
      </c>
    </row>
    <row r="7" spans="1:20" x14ac:dyDescent="0.2">
      <c r="A7" s="182" t="s">
        <v>1221</v>
      </c>
      <c r="B7" s="182" t="s">
        <v>1222</v>
      </c>
      <c r="C7" s="182" t="s">
        <v>3589</v>
      </c>
      <c r="D7" s="174">
        <v>99.979713823529409</v>
      </c>
      <c r="E7" s="174">
        <v>99.970256235294116</v>
      </c>
      <c r="F7" s="174">
        <v>99.984114882352941</v>
      </c>
      <c r="G7" s="174">
        <v>100.00251205882353</v>
      </c>
      <c r="H7" s="174">
        <v>100.01235352941177</v>
      </c>
      <c r="I7" s="174">
        <v>100.04326650000002</v>
      </c>
      <c r="J7" s="174">
        <v>100.01996872222222</v>
      </c>
      <c r="K7" s="174">
        <v>99.983429055555575</v>
      </c>
      <c r="L7" s="174">
        <v>100.01568250000001</v>
      </c>
      <c r="M7" s="174">
        <v>99.984944777777798</v>
      </c>
      <c r="N7" s="174">
        <v>100.00600594444444</v>
      </c>
      <c r="O7" s="174">
        <v>99.998986277777789</v>
      </c>
      <c r="P7" s="174">
        <v>99.981974833333339</v>
      </c>
      <c r="Q7" s="174">
        <v>99.999683500000003</v>
      </c>
      <c r="R7" s="174">
        <v>99.990336444444466</v>
      </c>
      <c r="S7" s="174">
        <v>99.996054222222213</v>
      </c>
      <c r="T7" s="176">
        <v>99.977344055555548</v>
      </c>
    </row>
    <row r="8" spans="1:20" x14ac:dyDescent="0.2">
      <c r="A8" s="182" t="s">
        <v>1211</v>
      </c>
      <c r="B8" s="182" t="s">
        <v>1212</v>
      </c>
      <c r="C8" s="182" t="s">
        <v>3589</v>
      </c>
      <c r="D8" s="174">
        <v>99.954106470588229</v>
      </c>
      <c r="E8" s="174">
        <v>99.961877882352951</v>
      </c>
      <c r="F8" s="174">
        <v>99.986946823529408</v>
      </c>
      <c r="G8" s="174">
        <v>100.02235762500001</v>
      </c>
      <c r="H8" s="174">
        <v>99.986382071428565</v>
      </c>
      <c r="I8" s="174">
        <v>100.03233876923076</v>
      </c>
      <c r="J8" s="174">
        <v>100.02895728571427</v>
      </c>
      <c r="K8" s="174">
        <v>100.00348207142858</v>
      </c>
      <c r="L8" s="174">
        <v>100.01600446153846</v>
      </c>
      <c r="M8" s="174">
        <v>100.02299592857142</v>
      </c>
      <c r="N8" s="174">
        <v>99.998283133333331</v>
      </c>
      <c r="O8" s="174">
        <v>99.999933400000003</v>
      </c>
      <c r="P8" s="174">
        <v>100.04632499999998</v>
      </c>
      <c r="Q8" s="174">
        <v>100.03896005882352</v>
      </c>
      <c r="R8" s="174">
        <v>100.02033166666666</v>
      </c>
      <c r="S8" s="174">
        <v>100.00716071428573</v>
      </c>
      <c r="T8" s="176">
        <v>100.00303626666668</v>
      </c>
    </row>
    <row r="9" spans="1:20" x14ac:dyDescent="0.2">
      <c r="A9" s="182" t="s">
        <v>1223</v>
      </c>
      <c r="B9" s="182" t="s">
        <v>1167</v>
      </c>
      <c r="C9" s="182" t="s">
        <v>3589</v>
      </c>
      <c r="D9" s="174">
        <v>48.806328111111107</v>
      </c>
      <c r="E9" s="174">
        <v>48.661660944444435</v>
      </c>
      <c r="F9" s="174">
        <v>48.599388555555556</v>
      </c>
      <c r="G9" s="174">
        <v>48.307906166666676</v>
      </c>
      <c r="H9" s="174">
        <v>48.573154055555548</v>
      </c>
      <c r="I9" s="174">
        <v>51.267920333333329</v>
      </c>
      <c r="J9" s="174">
        <v>48.367365222222226</v>
      </c>
      <c r="K9" s="174">
        <v>48.295757444444448</v>
      </c>
      <c r="L9" s="174">
        <v>48.460681722222233</v>
      </c>
      <c r="M9" s="174">
        <v>48.352532777777782</v>
      </c>
      <c r="N9" s="174">
        <v>48.351929722222216</v>
      </c>
      <c r="O9" s="174">
        <v>48.623591888888896</v>
      </c>
      <c r="P9" s="174">
        <v>48.71596227777777</v>
      </c>
      <c r="Q9" s="174">
        <v>48.771342277777777</v>
      </c>
      <c r="R9" s="174">
        <v>48.692131333333329</v>
      </c>
      <c r="S9" s="174">
        <v>49.630423944444445</v>
      </c>
      <c r="T9" s="176">
        <v>48.995125333333334</v>
      </c>
    </row>
    <row r="10" spans="1:20" x14ac:dyDescent="0.2">
      <c r="A10" s="182" t="s">
        <v>1175</v>
      </c>
      <c r="B10" s="182" t="s">
        <v>1176</v>
      </c>
      <c r="C10" s="182" t="s">
        <v>3589</v>
      </c>
      <c r="D10" s="174">
        <v>49.97740811111111</v>
      </c>
      <c r="E10" s="174">
        <v>49.992269333333326</v>
      </c>
      <c r="F10" s="174">
        <v>50.002234555555546</v>
      </c>
      <c r="G10" s="174">
        <v>50.014673555555561</v>
      </c>
      <c r="H10" s="174">
        <v>50.021386444444445</v>
      </c>
      <c r="I10" s="174">
        <v>50.027352111111114</v>
      </c>
      <c r="J10" s="174">
        <v>50.000456777777771</v>
      </c>
      <c r="K10" s="174">
        <v>49.949632555555553</v>
      </c>
      <c r="L10" s="174">
        <v>49.983537722222223</v>
      </c>
      <c r="M10" s="174">
        <v>49.983055499999999</v>
      </c>
      <c r="N10" s="174">
        <v>49.967305555555555</v>
      </c>
      <c r="O10" s="174">
        <v>49.974434111111108</v>
      </c>
      <c r="P10" s="174">
        <v>49.993655388888897</v>
      </c>
      <c r="Q10" s="174">
        <v>49.990776999999994</v>
      </c>
      <c r="R10" s="174">
        <v>49.974878000000004</v>
      </c>
      <c r="S10" s="174">
        <v>49.996276666666667</v>
      </c>
      <c r="T10" s="176">
        <v>50.02635872222222</v>
      </c>
    </row>
    <row r="11" spans="1:20" x14ac:dyDescent="0.2">
      <c r="A11" s="182" t="s">
        <v>1173</v>
      </c>
      <c r="B11" s="182" t="s">
        <v>1174</v>
      </c>
      <c r="C11" s="182" t="s">
        <v>3589</v>
      </c>
      <c r="D11" s="174">
        <v>50.007784555555553</v>
      </c>
      <c r="E11" s="174">
        <v>50.050017888888895</v>
      </c>
      <c r="F11" s="174">
        <v>50.007948111111112</v>
      </c>
      <c r="G11" s="174">
        <v>49.974138333333329</v>
      </c>
      <c r="H11" s="174">
        <v>49.950163444444442</v>
      </c>
      <c r="I11" s="174">
        <v>49.982435055555555</v>
      </c>
      <c r="J11" s="174">
        <v>49.99187955555557</v>
      </c>
      <c r="K11" s="174">
        <v>50.040460444444442</v>
      </c>
      <c r="L11" s="174">
        <v>50.024942388888888</v>
      </c>
      <c r="M11" s="174">
        <v>49.97987777777778</v>
      </c>
      <c r="N11" s="174">
        <v>49.974302777777766</v>
      </c>
      <c r="O11" s="174">
        <v>49.975487722222226</v>
      </c>
      <c r="P11" s="174">
        <v>50.016277666666667</v>
      </c>
      <c r="Q11" s="174">
        <v>50.035887944444447</v>
      </c>
      <c r="R11" s="174">
        <v>50.027393944444441</v>
      </c>
      <c r="S11" s="174">
        <v>50.029275499999997</v>
      </c>
      <c r="T11" s="176">
        <v>49.992276666666662</v>
      </c>
    </row>
    <row r="12" spans="1:20" x14ac:dyDescent="0.2">
      <c r="A12" s="182" t="s">
        <v>1080</v>
      </c>
      <c r="B12" s="182" t="s">
        <v>1082</v>
      </c>
      <c r="C12" s="182" t="s">
        <v>3589</v>
      </c>
      <c r="D12" s="174">
        <v>25.020475166666667</v>
      </c>
      <c r="E12" s="174">
        <v>25.049211166666666</v>
      </c>
      <c r="F12" s="174">
        <v>24.969040888888888</v>
      </c>
      <c r="G12" s="174">
        <v>24.995619277777774</v>
      </c>
      <c r="H12" s="174">
        <v>24.990047388888893</v>
      </c>
      <c r="I12" s="174">
        <v>24.996320055555557</v>
      </c>
      <c r="J12" s="174">
        <v>24.954586333333328</v>
      </c>
      <c r="K12" s="174">
        <v>24.977960333333328</v>
      </c>
      <c r="L12" s="174">
        <v>24.962309333333334</v>
      </c>
      <c r="M12" s="174">
        <v>24.990788222222225</v>
      </c>
      <c r="N12" s="174">
        <v>25.027704888888891</v>
      </c>
      <c r="O12" s="174">
        <v>25.050585055555555</v>
      </c>
      <c r="P12" s="174">
        <v>25.034776500000003</v>
      </c>
      <c r="Q12" s="174">
        <v>25.046037833333333</v>
      </c>
      <c r="R12" s="174">
        <v>25.029661944444445</v>
      </c>
      <c r="S12" s="174">
        <v>25.01317516666667</v>
      </c>
      <c r="T12" s="176">
        <v>25.074094388888891</v>
      </c>
    </row>
    <row r="13" spans="1:20" x14ac:dyDescent="0.2">
      <c r="A13" s="182" t="s">
        <v>1181</v>
      </c>
      <c r="B13" s="182" t="s">
        <v>1182</v>
      </c>
      <c r="C13" s="182" t="s">
        <v>3589</v>
      </c>
      <c r="D13" s="174">
        <v>50.034223666666662</v>
      </c>
      <c r="E13" s="174">
        <v>50.029059388888882</v>
      </c>
      <c r="F13" s="174">
        <v>50.009424444444448</v>
      </c>
      <c r="G13" s="174">
        <v>49.959210000000006</v>
      </c>
      <c r="H13" s="174">
        <v>49.962260888888892</v>
      </c>
      <c r="I13" s="174">
        <v>49.965567722222225</v>
      </c>
      <c r="J13" s="174">
        <v>49.951375833333344</v>
      </c>
      <c r="K13" s="174">
        <v>50.000603388888891</v>
      </c>
      <c r="L13" s="174">
        <v>49.992351333333332</v>
      </c>
      <c r="M13" s="174">
        <v>49.987332388888888</v>
      </c>
      <c r="N13" s="174">
        <v>50.009912888888898</v>
      </c>
      <c r="O13" s="174">
        <v>49.985518722222224</v>
      </c>
      <c r="P13" s="174">
        <v>50.025801055555547</v>
      </c>
      <c r="Q13" s="174">
        <v>50.006865888888882</v>
      </c>
      <c r="R13" s="174">
        <v>49.993169611111114</v>
      </c>
      <c r="S13" s="174">
        <v>49.949139722222213</v>
      </c>
      <c r="T13" s="176">
        <v>49.971056722222229</v>
      </c>
    </row>
    <row r="14" spans="1:20" x14ac:dyDescent="0.2">
      <c r="A14" s="182" t="s">
        <v>1215</v>
      </c>
      <c r="B14" s="182" t="s">
        <v>1216</v>
      </c>
      <c r="C14" s="182" t="s">
        <v>3589</v>
      </c>
      <c r="D14" s="174">
        <v>99.992690705882353</v>
      </c>
      <c r="E14" s="174">
        <v>99.986465823529414</v>
      </c>
      <c r="F14" s="174">
        <v>99.959291470588227</v>
      </c>
      <c r="G14" s="174">
        <v>99.925216058823551</v>
      </c>
      <c r="H14" s="174">
        <v>99.94408235294118</v>
      </c>
      <c r="I14" s="174">
        <v>100.0120427222222</v>
      </c>
      <c r="J14" s="174">
        <v>99.997974705882356</v>
      </c>
      <c r="K14" s="174">
        <v>100.03359541176471</v>
      </c>
      <c r="L14" s="174">
        <v>99.968684647058851</v>
      </c>
      <c r="M14" s="174">
        <v>99.966726235294118</v>
      </c>
      <c r="N14" s="174">
        <v>99.917293411764717</v>
      </c>
      <c r="O14" s="174">
        <v>99.982107874999983</v>
      </c>
      <c r="P14" s="174">
        <v>99.925359647058841</v>
      </c>
      <c r="Q14" s="174">
        <v>99.996715437500001</v>
      </c>
      <c r="R14" s="174">
        <v>99.948480687500009</v>
      </c>
      <c r="S14" s="174">
        <v>99.954945588235304</v>
      </c>
      <c r="T14" s="176">
        <v>99.920667235294118</v>
      </c>
    </row>
    <row r="15" spans="1:20" x14ac:dyDescent="0.2">
      <c r="A15" s="182" t="s">
        <v>1177</v>
      </c>
      <c r="B15" s="182" t="s">
        <v>1178</v>
      </c>
      <c r="C15" s="182" t="s">
        <v>3589</v>
      </c>
      <c r="D15" s="174">
        <v>50.083823388888888</v>
      </c>
      <c r="E15" s="174">
        <v>50.008845666666673</v>
      </c>
      <c r="F15" s="174">
        <v>50.017844055555564</v>
      </c>
      <c r="G15" s="174">
        <v>50.007990944444444</v>
      </c>
      <c r="H15" s="174">
        <v>49.965657111111113</v>
      </c>
      <c r="I15" s="174">
        <v>49.931815833333332</v>
      </c>
      <c r="J15" s="174">
        <v>49.931298388888891</v>
      </c>
      <c r="K15" s="174">
        <v>49.972906500000001</v>
      </c>
      <c r="L15" s="174">
        <v>49.998806000000002</v>
      </c>
      <c r="M15" s="174">
        <v>49.957459499999999</v>
      </c>
      <c r="N15" s="174">
        <v>49.964848055555557</v>
      </c>
      <c r="O15" s="174">
        <v>49.973314499999994</v>
      </c>
      <c r="P15" s="174">
        <v>50.014043222222227</v>
      </c>
      <c r="Q15" s="174">
        <v>50.014021166666666</v>
      </c>
      <c r="R15" s="174">
        <v>50.01486388888889</v>
      </c>
      <c r="S15" s="174">
        <v>50.06699444444444</v>
      </c>
      <c r="T15" s="176">
        <v>49.963897388888881</v>
      </c>
    </row>
    <row r="16" spans="1:20" x14ac:dyDescent="0.2">
      <c r="A16" s="182" t="s">
        <v>1219</v>
      </c>
      <c r="B16" s="182" t="s">
        <v>1220</v>
      </c>
      <c r="C16" s="182" t="s">
        <v>3589</v>
      </c>
      <c r="D16" s="174">
        <v>99.892676058823525</v>
      </c>
      <c r="E16" s="174">
        <v>99.884161647058832</v>
      </c>
      <c r="F16" s="174">
        <v>99.754966294117636</v>
      </c>
      <c r="G16" s="174">
        <v>99.825489529411769</v>
      </c>
      <c r="H16" s="174">
        <v>99.86916647058824</v>
      </c>
      <c r="I16" s="174">
        <v>99.912283111111108</v>
      </c>
      <c r="J16" s="174">
        <v>99.871682055555553</v>
      </c>
      <c r="K16" s="174">
        <v>99.915362500000001</v>
      </c>
      <c r="L16" s="174">
        <v>99.922846333333325</v>
      </c>
      <c r="M16" s="174">
        <v>99.921652111111086</v>
      </c>
      <c r="N16" s="174">
        <v>99.934331666666665</v>
      </c>
      <c r="O16" s="174">
        <v>99.92198344444445</v>
      </c>
      <c r="P16" s="174">
        <v>99.859218111111119</v>
      </c>
      <c r="Q16" s="174">
        <v>99.882252000000008</v>
      </c>
      <c r="R16" s="174">
        <v>99.888076388888905</v>
      </c>
      <c r="S16" s="174">
        <v>99.879792888888886</v>
      </c>
      <c r="T16" s="176">
        <v>99.870047166666666</v>
      </c>
    </row>
    <row r="17" spans="1:20" x14ac:dyDescent="0.2">
      <c r="A17" s="182" t="s">
        <v>1081</v>
      </c>
      <c r="B17" s="182" t="s">
        <v>1083</v>
      </c>
      <c r="C17" s="182" t="s">
        <v>3589</v>
      </c>
      <c r="D17" s="174">
        <v>49.95749844444444</v>
      </c>
      <c r="E17" s="174">
        <v>49.936693833333337</v>
      </c>
      <c r="F17" s="174">
        <v>49.995322944444446</v>
      </c>
      <c r="G17" s="174">
        <v>50.028960166666664</v>
      </c>
      <c r="H17" s="174">
        <v>50.087602222222216</v>
      </c>
      <c r="I17" s="174">
        <v>50.001739277777773</v>
      </c>
      <c r="J17" s="174">
        <v>50.016768166666665</v>
      </c>
      <c r="K17" s="174">
        <v>50.059874833333346</v>
      </c>
      <c r="L17" s="174">
        <v>50.048302055555574</v>
      </c>
      <c r="M17" s="174">
        <v>50.073245833333338</v>
      </c>
      <c r="N17" s="174">
        <v>50.103030333333336</v>
      </c>
      <c r="O17" s="174">
        <v>50.036015888888898</v>
      </c>
      <c r="P17" s="174">
        <v>49.990074000000007</v>
      </c>
      <c r="Q17" s="174">
        <v>49.96984338888889</v>
      </c>
      <c r="R17" s="174">
        <v>49.938286111111111</v>
      </c>
      <c r="S17" s="174">
        <v>50.052676888888882</v>
      </c>
      <c r="T17" s="176">
        <v>50.071695222222225</v>
      </c>
    </row>
    <row r="18" spans="1:20" x14ac:dyDescent="0.2">
      <c r="A18" s="182" t="s">
        <v>1049</v>
      </c>
      <c r="B18" s="182" t="s">
        <v>1043</v>
      </c>
      <c r="C18" s="182" t="s">
        <v>3589</v>
      </c>
      <c r="D18" s="174">
        <v>150.02505916666667</v>
      </c>
      <c r="E18" s="174">
        <v>149.99557188888889</v>
      </c>
      <c r="F18" s="174">
        <v>149.99772133333335</v>
      </c>
      <c r="G18" s="174">
        <v>149.99041358823533</v>
      </c>
      <c r="H18" s="174">
        <v>150.01717482352942</v>
      </c>
      <c r="I18" s="174">
        <v>149.97064933333331</v>
      </c>
      <c r="J18" s="174">
        <v>149.9628448888889</v>
      </c>
      <c r="K18" s="174">
        <v>149.97815505555559</v>
      </c>
      <c r="L18" s="174">
        <v>149.97565244444442</v>
      </c>
      <c r="M18" s="174">
        <v>149.98356761111114</v>
      </c>
      <c r="N18" s="174">
        <v>150.00700700000002</v>
      </c>
      <c r="O18" s="174">
        <v>150.05770222222225</v>
      </c>
      <c r="P18" s="174">
        <v>150.02186927777777</v>
      </c>
      <c r="Q18" s="174">
        <v>150.01955716666663</v>
      </c>
      <c r="R18" s="174">
        <v>150.02013199999999</v>
      </c>
      <c r="S18" s="174">
        <v>150.03235405555554</v>
      </c>
      <c r="T18" s="176">
        <v>150.01238361111112</v>
      </c>
    </row>
    <row r="19" spans="1:20" x14ac:dyDescent="0.2">
      <c r="A19" s="182" t="s">
        <v>1016</v>
      </c>
      <c r="B19" s="182" t="s">
        <v>1017</v>
      </c>
      <c r="C19" s="182" t="s">
        <v>3589</v>
      </c>
      <c r="D19" s="174">
        <v>119.96055276470588</v>
      </c>
      <c r="E19" s="174">
        <v>119.97280011764707</v>
      </c>
      <c r="F19" s="174">
        <v>120.08409400000001</v>
      </c>
      <c r="G19" s="174">
        <v>120.04949982352937</v>
      </c>
      <c r="H19" s="174">
        <v>119.97265164705884</v>
      </c>
      <c r="I19" s="174">
        <v>119.94509350000001</v>
      </c>
      <c r="J19" s="174">
        <v>119.94770772222221</v>
      </c>
      <c r="K19" s="174">
        <v>119.96129016666666</v>
      </c>
      <c r="L19" s="174">
        <v>120.0365235</v>
      </c>
      <c r="M19" s="174">
        <v>120.01416783333333</v>
      </c>
      <c r="N19" s="174">
        <v>119.97152811111113</v>
      </c>
      <c r="O19" s="174">
        <v>120.01980444444445</v>
      </c>
      <c r="P19" s="174">
        <v>120.00329366666665</v>
      </c>
      <c r="Q19" s="174">
        <v>120.0273446111111</v>
      </c>
      <c r="R19" s="174">
        <v>120.01295755555556</v>
      </c>
      <c r="S19" s="174">
        <v>120.02313300000002</v>
      </c>
      <c r="T19" s="176">
        <v>119.94674522222221</v>
      </c>
    </row>
    <row r="20" spans="1:20" x14ac:dyDescent="0.2">
      <c r="A20" s="182" t="s">
        <v>1053</v>
      </c>
      <c r="B20" s="182" t="s">
        <v>1047</v>
      </c>
      <c r="C20" s="182" t="s">
        <v>3589</v>
      </c>
      <c r="D20" s="174">
        <v>150.01068537499998</v>
      </c>
      <c r="E20" s="174">
        <v>150.00555549999999</v>
      </c>
      <c r="F20" s="174">
        <v>150.00532100000001</v>
      </c>
      <c r="G20" s="174">
        <v>149.99554264705881</v>
      </c>
      <c r="H20" s="174">
        <v>149.98516005882357</v>
      </c>
      <c r="I20" s="174">
        <v>149.98807411111113</v>
      </c>
      <c r="J20" s="174">
        <v>149.99930666666666</v>
      </c>
      <c r="K20" s="174">
        <v>149.98721552941177</v>
      </c>
      <c r="L20" s="174">
        <v>150.00649099999998</v>
      </c>
      <c r="M20" s="174">
        <v>149.99095435294117</v>
      </c>
      <c r="N20" s="174">
        <v>150.00052182352943</v>
      </c>
      <c r="O20" s="174">
        <v>150.01052244444443</v>
      </c>
      <c r="P20" s="174">
        <v>150.00547744444447</v>
      </c>
      <c r="Q20" s="174">
        <v>149.99319238888893</v>
      </c>
      <c r="R20" s="174">
        <v>150.00756961111111</v>
      </c>
      <c r="S20" s="174">
        <v>149.99901061111112</v>
      </c>
      <c r="T20" s="176">
        <v>150.00168761111109</v>
      </c>
    </row>
    <row r="21" spans="1:20" x14ac:dyDescent="0.2">
      <c r="A21" s="182" t="s">
        <v>1014</v>
      </c>
      <c r="B21" s="182" t="s">
        <v>1015</v>
      </c>
      <c r="C21" s="182" t="s">
        <v>3589</v>
      </c>
      <c r="D21" s="174">
        <v>119.98091305882352</v>
      </c>
      <c r="E21" s="174">
        <v>119.99586541176471</v>
      </c>
      <c r="F21" s="174">
        <v>120.01484229411766</v>
      </c>
      <c r="G21" s="174">
        <v>119.99549876470589</v>
      </c>
      <c r="H21" s="174">
        <v>119.99661688235291</v>
      </c>
      <c r="I21" s="174">
        <v>120.00551355555555</v>
      </c>
      <c r="J21" s="174">
        <v>120.0177601111111</v>
      </c>
      <c r="K21" s="174">
        <v>120.00621927777777</v>
      </c>
      <c r="L21" s="174">
        <v>119.9866521111111</v>
      </c>
      <c r="M21" s="174">
        <v>119.97046649999999</v>
      </c>
      <c r="N21" s="174">
        <v>119.99794733333334</v>
      </c>
      <c r="O21" s="174">
        <v>120.00007211111112</v>
      </c>
      <c r="P21" s="174">
        <v>120.00321027777778</v>
      </c>
      <c r="Q21" s="174">
        <v>120.01303716666666</v>
      </c>
      <c r="R21" s="174">
        <v>120.00198622222221</v>
      </c>
      <c r="S21" s="174">
        <v>119.99519338888886</v>
      </c>
      <c r="T21" s="176">
        <v>119.99087883333335</v>
      </c>
    </row>
    <row r="22" spans="1:20" x14ac:dyDescent="0.2">
      <c r="A22" s="182" t="s">
        <v>1060</v>
      </c>
      <c r="B22" s="182" t="s">
        <v>1067</v>
      </c>
      <c r="C22" s="182" t="s">
        <v>3589</v>
      </c>
      <c r="D22" s="174">
        <v>90.014442470588236</v>
      </c>
      <c r="E22" s="174">
        <v>90.004013058823531</v>
      </c>
      <c r="F22" s="174">
        <v>89.987205823529408</v>
      </c>
      <c r="G22" s="174">
        <v>89.970996823529404</v>
      </c>
      <c r="H22" s="174">
        <v>89.97831070588235</v>
      </c>
      <c r="I22" s="174">
        <v>89.973842055555565</v>
      </c>
      <c r="J22" s="174">
        <v>89.971110777777781</v>
      </c>
      <c r="K22" s="174">
        <v>89.986716222222228</v>
      </c>
      <c r="L22" s="174">
        <v>89.988512388888864</v>
      </c>
      <c r="M22" s="174">
        <v>89.980990944444457</v>
      </c>
      <c r="N22" s="174">
        <v>90.005090833333327</v>
      </c>
      <c r="O22" s="174">
        <v>90.011094666666665</v>
      </c>
      <c r="P22" s="174">
        <v>90.022713166666662</v>
      </c>
      <c r="Q22" s="174">
        <v>89.985270999999997</v>
      </c>
      <c r="R22" s="174">
        <v>89.987428888888886</v>
      </c>
      <c r="S22" s="174">
        <v>89.99635988888889</v>
      </c>
      <c r="T22" s="176">
        <v>89.982585277777787</v>
      </c>
    </row>
    <row r="23" spans="1:20" x14ac:dyDescent="0.2">
      <c r="A23" s="182" t="s">
        <v>2211</v>
      </c>
      <c r="B23" s="182" t="s">
        <v>2212</v>
      </c>
      <c r="C23" s="182" t="s">
        <v>3589</v>
      </c>
      <c r="D23" s="174">
        <v>149.65037817647058</v>
      </c>
      <c r="E23" s="174">
        <v>149.51446335294116</v>
      </c>
      <c r="F23" s="174">
        <v>149.54307041176472</v>
      </c>
      <c r="G23" s="174">
        <v>149.48179023529411</v>
      </c>
      <c r="H23" s="174">
        <v>149.51210594117649</v>
      </c>
      <c r="I23" s="174">
        <v>149.22345050000001</v>
      </c>
      <c r="J23" s="174">
        <v>149.00896738888886</v>
      </c>
      <c r="K23" s="174">
        <v>148.82009916666667</v>
      </c>
      <c r="L23" s="174">
        <v>148.56766061111114</v>
      </c>
      <c r="M23" s="174">
        <v>148.91532149999998</v>
      </c>
      <c r="N23" s="174">
        <v>148.96789716666666</v>
      </c>
      <c r="O23" s="174">
        <v>148.90502072222222</v>
      </c>
      <c r="P23" s="174">
        <v>149.06164288888894</v>
      </c>
      <c r="Q23" s="174">
        <v>149.05775816666664</v>
      </c>
      <c r="R23" s="174">
        <v>149.37048794444451</v>
      </c>
      <c r="S23" s="174">
        <v>149.47518566666668</v>
      </c>
      <c r="T23" s="176">
        <v>149.15248972222224</v>
      </c>
    </row>
    <row r="24" spans="1:20" x14ac:dyDescent="0.2">
      <c r="A24" s="182" t="s">
        <v>1199</v>
      </c>
      <c r="B24" s="182" t="s">
        <v>1200</v>
      </c>
      <c r="C24" s="182" t="s">
        <v>3589</v>
      </c>
      <c r="D24" s="174">
        <v>150.01409627777775</v>
      </c>
      <c r="E24" s="174">
        <v>149.95573872222224</v>
      </c>
      <c r="F24" s="174">
        <v>149.98491855555557</v>
      </c>
      <c r="G24" s="174">
        <v>149.99057888235293</v>
      </c>
      <c r="H24" s="174">
        <v>149.96480805882356</v>
      </c>
      <c r="I24" s="174">
        <v>149.9987987222222</v>
      </c>
      <c r="J24" s="174">
        <v>150.04224161111111</v>
      </c>
      <c r="K24" s="174">
        <v>150.01639333333333</v>
      </c>
      <c r="L24" s="174">
        <v>149.98312033333332</v>
      </c>
      <c r="M24" s="174">
        <v>150.00014494444446</v>
      </c>
      <c r="N24" s="174">
        <v>149.99181738888888</v>
      </c>
      <c r="O24" s="174">
        <v>150.00742372222223</v>
      </c>
      <c r="P24" s="174">
        <v>149.99718044444444</v>
      </c>
      <c r="Q24" s="174">
        <v>150.00679044444445</v>
      </c>
      <c r="R24" s="174">
        <v>150.00700866666665</v>
      </c>
      <c r="S24" s="174">
        <v>150.01569933333334</v>
      </c>
      <c r="T24" s="176">
        <v>149.99534627777777</v>
      </c>
    </row>
    <row r="25" spans="1:20" x14ac:dyDescent="0.2">
      <c r="A25" s="182" t="s">
        <v>2082</v>
      </c>
      <c r="B25" s="182" t="s">
        <v>2083</v>
      </c>
      <c r="C25" s="182" t="s">
        <v>3589</v>
      </c>
      <c r="D25" s="174">
        <v>90.16926435294117</v>
      </c>
      <c r="E25" s="174">
        <v>90.148616941176485</v>
      </c>
      <c r="F25" s="174">
        <v>89.938897235294121</v>
      </c>
      <c r="G25" s="174">
        <v>89.548061411764706</v>
      </c>
      <c r="H25" s="174">
        <v>89.690800705882367</v>
      </c>
      <c r="I25" s="174">
        <v>89.741880388888902</v>
      </c>
      <c r="J25" s="174">
        <v>89.781016166666646</v>
      </c>
      <c r="K25" s="174">
        <v>89.858168777777777</v>
      </c>
      <c r="L25" s="174">
        <v>89.814288444444458</v>
      </c>
      <c r="M25" s="174">
        <v>89.762775722222216</v>
      </c>
      <c r="N25" s="174">
        <v>89.75074427777777</v>
      </c>
      <c r="O25" s="174">
        <v>89.76542544444446</v>
      </c>
      <c r="P25" s="174">
        <v>89.857563777777784</v>
      </c>
      <c r="Q25" s="174">
        <v>89.82270699999998</v>
      </c>
      <c r="R25" s="174">
        <v>89.794605333333337</v>
      </c>
      <c r="S25" s="174">
        <v>89.95057494444444</v>
      </c>
      <c r="T25" s="176">
        <v>90.006119833333329</v>
      </c>
    </row>
    <row r="26" spans="1:20" x14ac:dyDescent="0.2">
      <c r="A26" s="182" t="s">
        <v>1224</v>
      </c>
      <c r="B26" s="182" t="s">
        <v>1168</v>
      </c>
      <c r="C26" s="182" t="s">
        <v>3589</v>
      </c>
      <c r="D26" s="174">
        <v>89.954801352941189</v>
      </c>
      <c r="E26" s="174">
        <v>90.008280529411763</v>
      </c>
      <c r="F26" s="174">
        <v>90.04054394117648</v>
      </c>
      <c r="G26" s="174">
        <v>90.024510647058818</v>
      </c>
      <c r="H26" s="174">
        <v>90.044010058823517</v>
      </c>
      <c r="I26" s="174">
        <v>90.058052944444455</v>
      </c>
      <c r="J26" s="174">
        <v>90.018278777777766</v>
      </c>
      <c r="K26" s="174">
        <v>90.035376888888877</v>
      </c>
      <c r="L26" s="174">
        <v>90.013366222222217</v>
      </c>
      <c r="M26" s="174">
        <v>90.005034166666675</v>
      </c>
      <c r="N26" s="174">
        <v>89.965559499999983</v>
      </c>
      <c r="O26" s="174">
        <v>89.981453888888893</v>
      </c>
      <c r="P26" s="174">
        <v>89.981754666666674</v>
      </c>
      <c r="Q26" s="174">
        <v>90.00332250000001</v>
      </c>
      <c r="R26" s="174">
        <v>90.021977666666658</v>
      </c>
      <c r="S26" s="174">
        <v>90.034708333333342</v>
      </c>
      <c r="T26" s="176">
        <v>90.060769222222234</v>
      </c>
    </row>
    <row r="27" spans="1:20" x14ac:dyDescent="0.2">
      <c r="A27" s="182" t="s">
        <v>1225</v>
      </c>
      <c r="B27" s="182" t="s">
        <v>1007</v>
      </c>
      <c r="C27" s="182" t="s">
        <v>3589</v>
      </c>
      <c r="D27" s="174">
        <v>119.26825644444443</v>
      </c>
      <c r="E27" s="174">
        <v>92.031805352941191</v>
      </c>
      <c r="F27" s="174">
        <v>94.203505000000007</v>
      </c>
      <c r="G27" s="174">
        <v>86.772052352941159</v>
      </c>
      <c r="H27" s="174">
        <v>97.486064333333331</v>
      </c>
      <c r="I27" s="174">
        <v>87.95761861111113</v>
      </c>
      <c r="J27" s="174">
        <v>87.316853444444433</v>
      </c>
      <c r="K27" s="174">
        <v>87.345824833333324</v>
      </c>
      <c r="L27" s="174">
        <v>87.433111999999994</v>
      </c>
      <c r="M27" s="174">
        <v>86.944333</v>
      </c>
      <c r="N27" s="174">
        <v>86.806498388888883</v>
      </c>
      <c r="O27" s="174">
        <v>86.972269000000011</v>
      </c>
      <c r="P27" s="174">
        <v>87.064647666666644</v>
      </c>
      <c r="Q27" s="174">
        <v>87.529081444444458</v>
      </c>
      <c r="R27" s="174">
        <v>87.308016000000023</v>
      </c>
      <c r="S27" s="174">
        <v>87.670545777777789</v>
      </c>
      <c r="T27" s="176">
        <v>87.748656000000025</v>
      </c>
    </row>
    <row r="28" spans="1:20" x14ac:dyDescent="0.2">
      <c r="A28" s="182" t="s">
        <v>2084</v>
      </c>
      <c r="B28" s="182" t="s">
        <v>2085</v>
      </c>
      <c r="C28" s="182" t="s">
        <v>3589</v>
      </c>
      <c r="D28" s="174">
        <v>40.075884882352938</v>
      </c>
      <c r="E28" s="174">
        <v>40.092449529411766</v>
      </c>
      <c r="F28" s="174">
        <v>40.080753882352944</v>
      </c>
      <c r="G28" s="174">
        <v>40.013165117647056</v>
      </c>
      <c r="H28" s="174">
        <v>39.971499470588242</v>
      </c>
      <c r="I28" s="174">
        <v>39.963335555555553</v>
      </c>
      <c r="J28" s="174">
        <v>40.034863000000001</v>
      </c>
      <c r="K28" s="174">
        <v>40.029242388888889</v>
      </c>
      <c r="L28" s="174">
        <v>40.017399944444449</v>
      </c>
      <c r="M28" s="174">
        <v>40.032184444444432</v>
      </c>
      <c r="N28" s="174">
        <v>40.063803333333325</v>
      </c>
      <c r="O28" s="174">
        <v>40.02527494444444</v>
      </c>
      <c r="P28" s="174">
        <v>39.984700277777776</v>
      </c>
      <c r="Q28" s="174">
        <v>40.007661833333337</v>
      </c>
      <c r="R28" s="174">
        <v>40.02371627777778</v>
      </c>
      <c r="S28" s="174">
        <v>40.007301222222232</v>
      </c>
      <c r="T28" s="176">
        <v>40.022146277777779</v>
      </c>
    </row>
    <row r="29" spans="1:20" x14ac:dyDescent="0.2">
      <c r="A29" s="182" t="s">
        <v>1201</v>
      </c>
      <c r="B29" s="182" t="s">
        <v>1202</v>
      </c>
      <c r="C29" s="182" t="s">
        <v>3589</v>
      </c>
      <c r="D29" s="174">
        <v>150.01752738888888</v>
      </c>
      <c r="E29" s="174">
        <v>150.02984922222223</v>
      </c>
      <c r="F29" s="174">
        <v>150.05041116666666</v>
      </c>
      <c r="G29" s="174">
        <v>150.02736670588237</v>
      </c>
      <c r="H29" s="174">
        <v>149.9830424705882</v>
      </c>
      <c r="I29" s="174">
        <v>149.98333855555555</v>
      </c>
      <c r="J29" s="174">
        <v>149.97001383333335</v>
      </c>
      <c r="K29" s="174">
        <v>149.95760688888888</v>
      </c>
      <c r="L29" s="174">
        <v>149.9975546666667</v>
      </c>
      <c r="M29" s="174">
        <v>150.01823133333332</v>
      </c>
      <c r="N29" s="174">
        <v>150.0065193888889</v>
      </c>
      <c r="O29" s="174">
        <v>150.00434133333337</v>
      </c>
      <c r="P29" s="174">
        <v>149.98582827777778</v>
      </c>
      <c r="Q29" s="174">
        <v>149.973162</v>
      </c>
      <c r="R29" s="174">
        <v>150.02461516666665</v>
      </c>
      <c r="S29" s="174">
        <v>150.01199905555555</v>
      </c>
      <c r="T29" s="176">
        <v>150.00481416666665</v>
      </c>
    </row>
    <row r="30" spans="1:20" x14ac:dyDescent="0.2">
      <c r="A30" s="182" t="s">
        <v>2049</v>
      </c>
      <c r="B30" s="182" t="s">
        <v>2050</v>
      </c>
      <c r="C30" s="182" t="s">
        <v>3589</v>
      </c>
      <c r="D30" s="174">
        <v>90.113517823529406</v>
      </c>
      <c r="E30" s="174">
        <v>90.020237705882352</v>
      </c>
      <c r="F30" s="174">
        <v>89.856998882352954</v>
      </c>
      <c r="G30" s="174">
        <v>89.892045529411774</v>
      </c>
      <c r="H30" s="174">
        <v>90.047566764705891</v>
      </c>
      <c r="I30" s="174">
        <v>90.209487555555569</v>
      </c>
      <c r="J30" s="174">
        <v>90.189775833333314</v>
      </c>
      <c r="K30" s="174">
        <v>90.207246166666664</v>
      </c>
      <c r="L30" s="174">
        <v>90.229172833333323</v>
      </c>
      <c r="M30" s="174">
        <v>90.08859255555555</v>
      </c>
      <c r="N30" s="174">
        <v>89.950183888888859</v>
      </c>
      <c r="O30" s="174">
        <v>89.866443777777789</v>
      </c>
      <c r="P30" s="174">
        <v>89.91356966666666</v>
      </c>
      <c r="Q30" s="174">
        <v>89.935067777777775</v>
      </c>
      <c r="R30" s="174">
        <v>90.273556888888891</v>
      </c>
      <c r="S30" s="174">
        <v>90.428279388888882</v>
      </c>
      <c r="T30" s="176">
        <v>90.29882377777777</v>
      </c>
    </row>
    <row r="31" spans="1:20" x14ac:dyDescent="0.2">
      <c r="A31" s="182" t="s">
        <v>1189</v>
      </c>
      <c r="B31" s="182" t="s">
        <v>1190</v>
      </c>
      <c r="C31" s="182" t="s">
        <v>3589</v>
      </c>
      <c r="D31" s="174">
        <v>90.062335764705878</v>
      </c>
      <c r="E31" s="174">
        <v>90.022645235294121</v>
      </c>
      <c r="F31" s="174">
        <v>89.987352823529434</v>
      </c>
      <c r="G31" s="174">
        <v>90.036576235294106</v>
      </c>
      <c r="H31" s="174">
        <v>89.937897647058819</v>
      </c>
      <c r="I31" s="174">
        <v>89.926140277777762</v>
      </c>
      <c r="J31" s="174">
        <v>89.93356394444443</v>
      </c>
      <c r="K31" s="174">
        <v>90.008081499999989</v>
      </c>
      <c r="L31" s="174">
        <v>89.935734888888859</v>
      </c>
      <c r="M31" s="174">
        <v>90.020964388888885</v>
      </c>
      <c r="N31" s="174">
        <v>90.056926277777762</v>
      </c>
      <c r="O31" s="174">
        <v>89.985981388888888</v>
      </c>
      <c r="P31" s="174">
        <v>90.044573222222226</v>
      </c>
      <c r="Q31" s="174">
        <v>90.065987222222191</v>
      </c>
      <c r="R31" s="174">
        <v>90.028365000000008</v>
      </c>
      <c r="S31" s="174">
        <v>89.988281777777772</v>
      </c>
      <c r="T31" s="176">
        <v>90.008604444444444</v>
      </c>
    </row>
    <row r="32" spans="1:20" x14ac:dyDescent="0.2">
      <c r="A32" s="182" t="s">
        <v>2217</v>
      </c>
      <c r="B32" s="182" t="s">
        <v>2218</v>
      </c>
      <c r="C32" s="182" t="s">
        <v>3589</v>
      </c>
      <c r="D32" s="174">
        <v>119.92852447058823</v>
      </c>
      <c r="E32" s="174">
        <v>120.04543335294117</v>
      </c>
      <c r="F32" s="174">
        <v>120.00577935294119</v>
      </c>
      <c r="G32" s="174">
        <v>120.22745029411763</v>
      </c>
      <c r="H32" s="174">
        <v>120.26614288235292</v>
      </c>
      <c r="I32" s="174">
        <v>120.08756299999999</v>
      </c>
      <c r="J32" s="174">
        <v>120.03337377777777</v>
      </c>
      <c r="K32" s="174">
        <v>119.98331561111111</v>
      </c>
      <c r="L32" s="174">
        <v>119.89957911111111</v>
      </c>
      <c r="M32" s="174">
        <v>119.7983955</v>
      </c>
      <c r="N32" s="174">
        <v>119.84672588888887</v>
      </c>
      <c r="O32" s="174">
        <v>119.9372612222222</v>
      </c>
      <c r="P32" s="174">
        <v>119.97574555555555</v>
      </c>
      <c r="Q32" s="174">
        <v>119.82340994444445</v>
      </c>
      <c r="R32" s="174">
        <v>119.84188027777779</v>
      </c>
      <c r="S32" s="174">
        <v>119.726522</v>
      </c>
      <c r="T32" s="176">
        <v>119.55565144444444</v>
      </c>
    </row>
    <row r="33" spans="1:20" x14ac:dyDescent="0.2">
      <c r="A33" s="182" t="s">
        <v>1185</v>
      </c>
      <c r="B33" s="182" t="s">
        <v>1186</v>
      </c>
      <c r="C33" s="182" t="s">
        <v>3589</v>
      </c>
      <c r="D33" s="174">
        <v>119.97947652941177</v>
      </c>
      <c r="E33" s="174">
        <v>119.99047505882352</v>
      </c>
      <c r="F33" s="174">
        <v>119.99801829411763</v>
      </c>
      <c r="G33" s="174">
        <v>119.99552982352941</v>
      </c>
      <c r="H33" s="174">
        <v>119.9910307647059</v>
      </c>
      <c r="I33" s="174">
        <v>120.01618127777778</v>
      </c>
      <c r="J33" s="174">
        <v>119.9735968333333</v>
      </c>
      <c r="K33" s="174">
        <v>120.01339594444445</v>
      </c>
      <c r="L33" s="174">
        <v>120.0017851111111</v>
      </c>
      <c r="M33" s="174">
        <v>120.00046455555555</v>
      </c>
      <c r="N33" s="174">
        <v>119.98484327777777</v>
      </c>
      <c r="O33" s="174">
        <v>120.00492616666669</v>
      </c>
      <c r="P33" s="174">
        <v>119.99767427777776</v>
      </c>
      <c r="Q33" s="174">
        <v>120.00405933333334</v>
      </c>
      <c r="R33" s="174">
        <v>119.98585772222221</v>
      </c>
      <c r="S33" s="174">
        <v>120.00069038888887</v>
      </c>
      <c r="T33" s="176">
        <v>119.97805505555556</v>
      </c>
    </row>
    <row r="34" spans="1:20" x14ac:dyDescent="0.2">
      <c r="A34" s="182" t="s">
        <v>2215</v>
      </c>
      <c r="B34" s="182" t="s">
        <v>2216</v>
      </c>
      <c r="C34" s="182" t="s">
        <v>3589</v>
      </c>
      <c r="D34" s="174">
        <v>119.96584352941176</v>
      </c>
      <c r="E34" s="174">
        <v>119.95611464705883</v>
      </c>
      <c r="F34" s="174">
        <v>119.96626335294118</v>
      </c>
      <c r="G34" s="174">
        <v>120.01897558823529</v>
      </c>
      <c r="H34" s="174">
        <v>120.02715470588235</v>
      </c>
      <c r="I34" s="174">
        <v>119.99616372222221</v>
      </c>
      <c r="J34" s="174">
        <v>119.98133261111113</v>
      </c>
      <c r="K34" s="174">
        <v>119.95453844444448</v>
      </c>
      <c r="L34" s="174">
        <v>119.99053444444445</v>
      </c>
      <c r="M34" s="174">
        <v>119.96048500000001</v>
      </c>
      <c r="N34" s="174">
        <v>119.94883388888891</v>
      </c>
      <c r="O34" s="174">
        <v>119.96205088888888</v>
      </c>
      <c r="P34" s="174">
        <v>120.03383094444445</v>
      </c>
      <c r="Q34" s="174">
        <v>120.04705672222222</v>
      </c>
      <c r="R34" s="174">
        <v>120.04589083333333</v>
      </c>
      <c r="S34" s="174">
        <v>119.97140238888889</v>
      </c>
      <c r="T34" s="176">
        <v>120.02194944444445</v>
      </c>
    </row>
    <row r="35" spans="1:20" x14ac:dyDescent="0.2">
      <c r="A35" s="182" t="s">
        <v>1187</v>
      </c>
      <c r="B35" s="182" t="s">
        <v>1188</v>
      </c>
      <c r="C35" s="182" t="s">
        <v>3589</v>
      </c>
      <c r="D35" s="174">
        <v>119.97941329411768</v>
      </c>
      <c r="E35" s="174">
        <v>119.9757</v>
      </c>
      <c r="F35" s="174">
        <v>120.00515747058822</v>
      </c>
      <c r="G35" s="174">
        <v>119.98350494117645</v>
      </c>
      <c r="H35" s="174">
        <v>120.01269511764703</v>
      </c>
      <c r="I35" s="174">
        <v>120.03424366666665</v>
      </c>
      <c r="J35" s="174">
        <v>119.99909077777778</v>
      </c>
      <c r="K35" s="174">
        <v>120.010503</v>
      </c>
      <c r="L35" s="174">
        <v>120.03639561111112</v>
      </c>
      <c r="M35" s="174">
        <v>120.0226372777778</v>
      </c>
      <c r="N35" s="174">
        <v>120.03237811111113</v>
      </c>
      <c r="O35" s="174">
        <v>120.03386488888889</v>
      </c>
      <c r="P35" s="174">
        <v>119.99805277777779</v>
      </c>
      <c r="Q35" s="174">
        <v>119.98921922222222</v>
      </c>
      <c r="R35" s="174">
        <v>119.96807683333333</v>
      </c>
      <c r="S35" s="174">
        <v>119.98954461111109</v>
      </c>
      <c r="T35" s="176">
        <v>119.99811933333334</v>
      </c>
    </row>
    <row r="36" spans="1:20" x14ac:dyDescent="0.2">
      <c r="A36" s="182" t="s">
        <v>2213</v>
      </c>
      <c r="B36" s="182" t="s">
        <v>2214</v>
      </c>
      <c r="C36" s="182" t="s">
        <v>3589</v>
      </c>
      <c r="D36" s="174">
        <v>120.0276792352941</v>
      </c>
      <c r="E36" s="174">
        <v>119.82027270588236</v>
      </c>
      <c r="F36" s="174">
        <v>119.9376853529412</v>
      </c>
      <c r="G36" s="174">
        <v>119.93266411764705</v>
      </c>
      <c r="H36" s="174">
        <v>119.99571752941176</v>
      </c>
      <c r="I36" s="174">
        <v>119.83764661111111</v>
      </c>
      <c r="J36" s="174">
        <v>119.80054499999999</v>
      </c>
      <c r="K36" s="174">
        <v>119.66867899999998</v>
      </c>
      <c r="L36" s="174">
        <v>119.66856794444445</v>
      </c>
      <c r="M36" s="174">
        <v>119.84370150000001</v>
      </c>
      <c r="N36" s="174">
        <v>119.94137277777779</v>
      </c>
      <c r="O36" s="174">
        <v>120.12175377777777</v>
      </c>
      <c r="P36" s="174">
        <v>119.97952033333334</v>
      </c>
      <c r="Q36" s="174">
        <v>120.01898016666668</v>
      </c>
      <c r="R36" s="174">
        <v>119.98503872222224</v>
      </c>
      <c r="S36" s="174">
        <v>120.14378033333332</v>
      </c>
      <c r="T36" s="176">
        <v>120.13757288888888</v>
      </c>
    </row>
    <row r="37" spans="1:20" x14ac:dyDescent="0.2">
      <c r="A37" s="182" t="s">
        <v>1183</v>
      </c>
      <c r="B37" s="182" t="s">
        <v>1184</v>
      </c>
      <c r="C37" s="182" t="s">
        <v>3589</v>
      </c>
      <c r="D37" s="174">
        <v>119.94615852941176</v>
      </c>
      <c r="E37" s="174">
        <v>119.98645629411763</v>
      </c>
      <c r="F37" s="174">
        <v>119.95756952941174</v>
      </c>
      <c r="G37" s="174">
        <v>119.89169011764704</v>
      </c>
      <c r="H37" s="174">
        <v>120.00028511764707</v>
      </c>
      <c r="I37" s="174">
        <v>119.99986388888887</v>
      </c>
      <c r="J37" s="174">
        <v>120.02659322222222</v>
      </c>
      <c r="K37" s="174">
        <v>120.00629505555554</v>
      </c>
      <c r="L37" s="174">
        <v>119.95278661111108</v>
      </c>
      <c r="M37" s="174">
        <v>119.9683167777778</v>
      </c>
      <c r="N37" s="174">
        <v>119.98369416666668</v>
      </c>
      <c r="O37" s="174">
        <v>120.00484855555555</v>
      </c>
      <c r="P37" s="174">
        <v>119.97313111111112</v>
      </c>
      <c r="Q37" s="174">
        <v>120.0261207222222</v>
      </c>
      <c r="R37" s="174">
        <v>119.96863261111109</v>
      </c>
      <c r="S37" s="174">
        <v>119.98016322222225</v>
      </c>
      <c r="T37" s="176">
        <v>120.02183116666667</v>
      </c>
    </row>
    <row r="38" spans="1:20" x14ac:dyDescent="0.2">
      <c r="A38" s="182" t="s">
        <v>2078</v>
      </c>
      <c r="B38" s="182" t="s">
        <v>2079</v>
      </c>
      <c r="C38" s="182" t="s">
        <v>3589</v>
      </c>
      <c r="D38" s="174">
        <v>149.96771788235296</v>
      </c>
      <c r="E38" s="174">
        <v>149.89984376470585</v>
      </c>
      <c r="F38" s="174">
        <v>150.03012341176472</v>
      </c>
      <c r="G38" s="174">
        <v>150.25491582352944</v>
      </c>
      <c r="H38" s="174">
        <v>150.17123017647057</v>
      </c>
      <c r="I38" s="174">
        <v>150.17391905555556</v>
      </c>
      <c r="J38" s="174">
        <v>150.14821794444444</v>
      </c>
      <c r="K38" s="174">
        <v>150.11101622222225</v>
      </c>
      <c r="L38" s="174">
        <v>150.05071277777779</v>
      </c>
      <c r="M38" s="174">
        <v>150.10336833333332</v>
      </c>
      <c r="N38" s="174">
        <v>150.14578788888892</v>
      </c>
      <c r="O38" s="174">
        <v>150.03878950000001</v>
      </c>
      <c r="P38" s="174">
        <v>149.95849622222218</v>
      </c>
      <c r="Q38" s="174">
        <v>150.01986338888889</v>
      </c>
      <c r="R38" s="174">
        <v>150.07770411111107</v>
      </c>
      <c r="S38" s="174">
        <v>150.09088161111109</v>
      </c>
      <c r="T38" s="176">
        <v>150.05337061111112</v>
      </c>
    </row>
    <row r="39" spans="1:20" x14ac:dyDescent="0.2">
      <c r="A39" s="182" t="s">
        <v>1197</v>
      </c>
      <c r="B39" s="182" t="s">
        <v>1198</v>
      </c>
      <c r="C39" s="182" t="s">
        <v>3589</v>
      </c>
      <c r="D39" s="174">
        <v>149.94536635294116</v>
      </c>
      <c r="E39" s="174">
        <v>149.92967547058828</v>
      </c>
      <c r="F39" s="174">
        <v>149.9485631176471</v>
      </c>
      <c r="G39" s="174">
        <v>149.96671194117647</v>
      </c>
      <c r="H39" s="174">
        <v>150.02607358823533</v>
      </c>
      <c r="I39" s="174">
        <v>150.00758238888886</v>
      </c>
      <c r="J39" s="174">
        <v>150.05225172222225</v>
      </c>
      <c r="K39" s="174">
        <v>150.01340549999998</v>
      </c>
      <c r="L39" s="174">
        <v>149.99152244444446</v>
      </c>
      <c r="M39" s="174">
        <v>149.97963711111106</v>
      </c>
      <c r="N39" s="174">
        <v>150.02203722222222</v>
      </c>
      <c r="O39" s="174">
        <v>150.01396666666665</v>
      </c>
      <c r="P39" s="174">
        <v>150.00463777777784</v>
      </c>
      <c r="Q39" s="174">
        <v>149.98942755555552</v>
      </c>
      <c r="R39" s="174">
        <v>149.97146311111109</v>
      </c>
      <c r="S39" s="174">
        <v>150.0429698888889</v>
      </c>
      <c r="T39" s="176">
        <v>149.94240416666668</v>
      </c>
    </row>
    <row r="40" spans="1:20" x14ac:dyDescent="0.2">
      <c r="A40" s="182" t="s">
        <v>2205</v>
      </c>
      <c r="B40" s="182" t="s">
        <v>2206</v>
      </c>
      <c r="C40" s="182" t="s">
        <v>3589</v>
      </c>
      <c r="D40" s="174">
        <v>149.97120950000001</v>
      </c>
      <c r="E40" s="174">
        <v>149.99369349999998</v>
      </c>
      <c r="F40" s="174">
        <v>150.05847117647059</v>
      </c>
      <c r="G40" s="174">
        <v>149.93291911764703</v>
      </c>
      <c r="H40" s="174">
        <v>150.04305117647058</v>
      </c>
      <c r="I40" s="174">
        <v>150.10258955555554</v>
      </c>
      <c r="J40" s="174">
        <v>150.11719844444445</v>
      </c>
      <c r="K40" s="174">
        <v>150.19363729411765</v>
      </c>
      <c r="L40" s="174">
        <v>150.24233147058823</v>
      </c>
      <c r="M40" s="174">
        <v>150.16474064705884</v>
      </c>
      <c r="N40" s="174">
        <v>150.03201364705885</v>
      </c>
      <c r="O40" s="174">
        <v>149.79537272222223</v>
      </c>
      <c r="P40" s="174">
        <v>150.00905905555558</v>
      </c>
      <c r="Q40" s="174">
        <v>149.96524261111111</v>
      </c>
      <c r="R40" s="174">
        <v>149.89128305555559</v>
      </c>
      <c r="S40" s="174">
        <v>149.98111516666665</v>
      </c>
      <c r="T40" s="176">
        <v>149.81014366666668</v>
      </c>
    </row>
    <row r="41" spans="1:20" x14ac:dyDescent="0.2">
      <c r="A41" s="182" t="s">
        <v>1209</v>
      </c>
      <c r="B41" s="182" t="s">
        <v>1210</v>
      </c>
      <c r="C41" s="182" t="s">
        <v>3589</v>
      </c>
      <c r="D41" s="174">
        <v>149.94565274999997</v>
      </c>
      <c r="E41" s="174">
        <v>149.99134850000002</v>
      </c>
      <c r="F41" s="174">
        <v>149.94578870588236</v>
      </c>
      <c r="G41" s="174">
        <v>150.05332258823529</v>
      </c>
      <c r="H41" s="174">
        <v>150.0562023529412</v>
      </c>
      <c r="I41" s="174">
        <v>150.06311255555553</v>
      </c>
      <c r="J41" s="174">
        <v>150.05384816666665</v>
      </c>
      <c r="K41" s="174">
        <v>150.0060174117647</v>
      </c>
      <c r="L41" s="174">
        <v>149.94930741176469</v>
      </c>
      <c r="M41" s="174">
        <v>150.00178841176469</v>
      </c>
      <c r="N41" s="174">
        <v>149.93717670588237</v>
      </c>
      <c r="O41" s="174">
        <v>149.9785401111111</v>
      </c>
      <c r="P41" s="174">
        <v>149.99951794444445</v>
      </c>
      <c r="Q41" s="174">
        <v>149.98348833333336</v>
      </c>
      <c r="R41" s="174">
        <v>150.05504555555555</v>
      </c>
      <c r="S41" s="174">
        <v>150.06219738888888</v>
      </c>
      <c r="T41" s="176">
        <v>149.96865244444444</v>
      </c>
    </row>
    <row r="42" spans="1:20" x14ac:dyDescent="0.2">
      <c r="A42" s="182" t="s">
        <v>2203</v>
      </c>
      <c r="B42" s="182" t="s">
        <v>2204</v>
      </c>
      <c r="C42" s="182" t="s">
        <v>3589</v>
      </c>
      <c r="D42" s="174">
        <v>149.84159352941177</v>
      </c>
      <c r="E42" s="174">
        <v>149.86063964705883</v>
      </c>
      <c r="F42" s="174">
        <v>149.93289488235294</v>
      </c>
      <c r="G42" s="174">
        <v>150.03438852941176</v>
      </c>
      <c r="H42" s="174">
        <v>149.96057135294114</v>
      </c>
      <c r="I42" s="174">
        <v>149.85956444444446</v>
      </c>
      <c r="J42" s="174">
        <v>149.76688522222221</v>
      </c>
      <c r="K42" s="174">
        <v>149.82740855555554</v>
      </c>
      <c r="L42" s="174">
        <v>149.95405461111108</v>
      </c>
      <c r="M42" s="174">
        <v>149.93182877777775</v>
      </c>
      <c r="N42" s="174">
        <v>149.96980566666667</v>
      </c>
      <c r="O42" s="174">
        <v>149.95409549999997</v>
      </c>
      <c r="P42" s="174">
        <v>150.00765061111113</v>
      </c>
      <c r="Q42" s="174">
        <v>150.04359216666666</v>
      </c>
      <c r="R42" s="174">
        <v>149.93264111111114</v>
      </c>
      <c r="S42" s="174">
        <v>149.76312583333331</v>
      </c>
      <c r="T42" s="176">
        <v>149.7331091111111</v>
      </c>
    </row>
    <row r="43" spans="1:20" x14ac:dyDescent="0.2">
      <c r="A43" s="182" t="s">
        <v>1195</v>
      </c>
      <c r="B43" s="182" t="s">
        <v>1196</v>
      </c>
      <c r="C43" s="182" t="s">
        <v>3589</v>
      </c>
      <c r="D43" s="174">
        <v>150.04975723529412</v>
      </c>
      <c r="E43" s="174">
        <v>150.04390905882352</v>
      </c>
      <c r="F43" s="174">
        <v>150.0450352941177</v>
      </c>
      <c r="G43" s="174">
        <v>149.95898688235295</v>
      </c>
      <c r="H43" s="174">
        <v>149.9123609411765</v>
      </c>
      <c r="I43" s="174">
        <v>149.90924994444444</v>
      </c>
      <c r="J43" s="174">
        <v>150.02681061111107</v>
      </c>
      <c r="K43" s="174">
        <v>150.01556077777775</v>
      </c>
      <c r="L43" s="174">
        <v>149.96006361111111</v>
      </c>
      <c r="M43" s="174">
        <v>149.95774916666667</v>
      </c>
      <c r="N43" s="174">
        <v>149.96446544444444</v>
      </c>
      <c r="O43" s="174">
        <v>149.96373972222221</v>
      </c>
      <c r="P43" s="174">
        <v>149.98458716666664</v>
      </c>
      <c r="Q43" s="174">
        <v>150.02623472222223</v>
      </c>
      <c r="R43" s="174">
        <v>149.97818288888891</v>
      </c>
      <c r="S43" s="174">
        <v>149.98545511111112</v>
      </c>
      <c r="T43" s="176">
        <v>150.06612816666666</v>
      </c>
    </row>
    <row r="44" spans="1:20" x14ac:dyDescent="0.2">
      <c r="A44" s="182" t="s">
        <v>2074</v>
      </c>
      <c r="B44" s="182" t="s">
        <v>2075</v>
      </c>
      <c r="C44" s="182" t="s">
        <v>3589</v>
      </c>
      <c r="D44" s="174">
        <v>139.25217858823527</v>
      </c>
      <c r="E44" s="174">
        <v>139.30801764705882</v>
      </c>
      <c r="F44" s="174">
        <v>139.33983752941177</v>
      </c>
      <c r="G44" s="174">
        <v>139.92170447058822</v>
      </c>
      <c r="H44" s="174">
        <v>139.68668317647061</v>
      </c>
      <c r="I44" s="174">
        <v>139.53439644444447</v>
      </c>
      <c r="J44" s="174">
        <v>139.26218438888884</v>
      </c>
      <c r="K44" s="174">
        <v>139.62266644444443</v>
      </c>
      <c r="L44" s="174">
        <v>139.79157005555555</v>
      </c>
      <c r="M44" s="174">
        <v>139.72149944444448</v>
      </c>
      <c r="N44" s="174">
        <v>139.37618549999999</v>
      </c>
      <c r="O44" s="174">
        <v>139.23330144444446</v>
      </c>
      <c r="P44" s="174">
        <v>139.46008499999999</v>
      </c>
      <c r="Q44" s="174">
        <v>139.54743627777779</v>
      </c>
      <c r="R44" s="174">
        <v>139.40779600000002</v>
      </c>
      <c r="S44" s="174">
        <v>139.65558561111112</v>
      </c>
      <c r="T44" s="176">
        <v>139.79389805555556</v>
      </c>
    </row>
    <row r="45" spans="1:20" x14ac:dyDescent="0.2">
      <c r="A45" s="182" t="s">
        <v>1193</v>
      </c>
      <c r="B45" s="182" t="s">
        <v>1194</v>
      </c>
      <c r="C45" s="182" t="s">
        <v>3589</v>
      </c>
      <c r="D45" s="174">
        <v>119.973586</v>
      </c>
      <c r="E45" s="174">
        <v>119.98570917647058</v>
      </c>
      <c r="F45" s="174">
        <v>120.03681694117645</v>
      </c>
      <c r="G45" s="174">
        <v>120.01812188235293</v>
      </c>
      <c r="H45" s="174">
        <v>119.96351341176469</v>
      </c>
      <c r="I45" s="174">
        <v>119.98204744444443</v>
      </c>
      <c r="J45" s="174">
        <v>120.03597449999999</v>
      </c>
      <c r="K45" s="174">
        <v>120.01186016666666</v>
      </c>
      <c r="L45" s="174">
        <v>119.99621277777776</v>
      </c>
      <c r="M45" s="174">
        <v>119.99241127777776</v>
      </c>
      <c r="N45" s="174">
        <v>119.95792344444443</v>
      </c>
      <c r="O45" s="174">
        <v>119.99575738888888</v>
      </c>
      <c r="P45" s="174">
        <v>119.99783450000001</v>
      </c>
      <c r="Q45" s="174">
        <v>119.96012355555558</v>
      </c>
      <c r="R45" s="174">
        <v>119.99531672222224</v>
      </c>
      <c r="S45" s="174">
        <v>119.97246788888889</v>
      </c>
      <c r="T45" s="176">
        <v>119.99170183333334</v>
      </c>
    </row>
    <row r="46" spans="1:20" x14ac:dyDescent="0.2">
      <c r="A46" s="182" t="s">
        <v>2080</v>
      </c>
      <c r="B46" s="182" t="s">
        <v>2081</v>
      </c>
      <c r="C46" s="182" t="s">
        <v>3589</v>
      </c>
      <c r="D46" s="174">
        <v>50.004747941176475</v>
      </c>
      <c r="E46" s="174">
        <v>50.004383235294121</v>
      </c>
      <c r="F46" s="174">
        <v>50.049806705882347</v>
      </c>
      <c r="G46" s="174">
        <v>50.01803441176471</v>
      </c>
      <c r="H46" s="174">
        <v>50.030901705882364</v>
      </c>
      <c r="I46" s="174">
        <v>50.062025777777777</v>
      </c>
      <c r="J46" s="174">
        <v>50.067798111111109</v>
      </c>
      <c r="K46" s="174">
        <v>50.056672055555552</v>
      </c>
      <c r="L46" s="174">
        <v>50.069006166666668</v>
      </c>
      <c r="M46" s="174">
        <v>50.045516444444445</v>
      </c>
      <c r="N46" s="174">
        <v>50.022024611111107</v>
      </c>
      <c r="O46" s="174">
        <v>50.068262166666671</v>
      </c>
      <c r="P46" s="174">
        <v>50.098359166666668</v>
      </c>
      <c r="Q46" s="174">
        <v>50.177658833333339</v>
      </c>
      <c r="R46" s="174">
        <v>50.075495944444441</v>
      </c>
      <c r="S46" s="174">
        <v>50.091982666666667</v>
      </c>
      <c r="T46" s="176">
        <v>50.040131888888894</v>
      </c>
    </row>
    <row r="47" spans="1:20" x14ac:dyDescent="0.2">
      <c r="A47" s="182" t="s">
        <v>1207</v>
      </c>
      <c r="B47" s="182" t="s">
        <v>1208</v>
      </c>
      <c r="C47" s="182" t="s">
        <v>3589</v>
      </c>
      <c r="D47" s="174">
        <v>150.01540482352942</v>
      </c>
      <c r="E47" s="174">
        <v>150.01338641176471</v>
      </c>
      <c r="F47" s="174">
        <v>149.97664788235292</v>
      </c>
      <c r="G47" s="174">
        <v>150.03683576470584</v>
      </c>
      <c r="H47" s="174">
        <v>149.96453758823532</v>
      </c>
      <c r="I47" s="174">
        <v>149.98533061111112</v>
      </c>
      <c r="J47" s="174">
        <v>149.97711772222223</v>
      </c>
      <c r="K47" s="174">
        <v>150.03466766666665</v>
      </c>
      <c r="L47" s="174">
        <v>150.04681011111109</v>
      </c>
      <c r="M47" s="174">
        <v>150.00659061111111</v>
      </c>
      <c r="N47" s="174">
        <v>150.01810544444444</v>
      </c>
      <c r="O47" s="174">
        <v>149.992963</v>
      </c>
      <c r="P47" s="174">
        <v>149.97495755555556</v>
      </c>
      <c r="Q47" s="174">
        <v>149.96483822222223</v>
      </c>
      <c r="R47" s="174">
        <v>149.95746194444442</v>
      </c>
      <c r="S47" s="174">
        <v>149.95460066666666</v>
      </c>
      <c r="T47" s="176">
        <v>149.9554683333333</v>
      </c>
    </row>
    <row r="48" spans="1:20" x14ac:dyDescent="0.2">
      <c r="A48" s="182" t="s">
        <v>2207</v>
      </c>
      <c r="B48" s="182" t="s">
        <v>2208</v>
      </c>
      <c r="C48" s="182" t="s">
        <v>3589</v>
      </c>
      <c r="D48" s="174">
        <v>149.87210805882353</v>
      </c>
      <c r="E48" s="174">
        <v>149.9328941764706</v>
      </c>
      <c r="F48" s="174">
        <v>149.86277823529406</v>
      </c>
      <c r="G48" s="174">
        <v>149.98278476470591</v>
      </c>
      <c r="H48" s="174">
        <v>149.95369847058822</v>
      </c>
      <c r="I48" s="174">
        <v>149.96577155555556</v>
      </c>
      <c r="J48" s="174">
        <v>150.01759777777778</v>
      </c>
      <c r="K48" s="174">
        <v>149.95254161111109</v>
      </c>
      <c r="L48" s="174">
        <v>149.87691822222223</v>
      </c>
      <c r="M48" s="174">
        <v>150.07230377777779</v>
      </c>
      <c r="N48" s="174">
        <v>150.03624288888889</v>
      </c>
      <c r="O48" s="174">
        <v>150.12167711111113</v>
      </c>
      <c r="P48" s="174">
        <v>150.01363811111111</v>
      </c>
      <c r="Q48" s="174">
        <v>150.08591277777774</v>
      </c>
      <c r="R48" s="174">
        <v>150.07449455555556</v>
      </c>
      <c r="S48" s="174">
        <v>150.02909405555556</v>
      </c>
      <c r="T48" s="176">
        <v>150.00522183333331</v>
      </c>
    </row>
    <row r="49" spans="1:20" x14ac:dyDescent="0.2">
      <c r="A49" s="182" t="s">
        <v>1205</v>
      </c>
      <c r="B49" s="182" t="s">
        <v>1206</v>
      </c>
      <c r="C49" s="182" t="s">
        <v>3589</v>
      </c>
      <c r="D49" s="174">
        <v>149.97692327777776</v>
      </c>
      <c r="E49" s="174">
        <v>149.95979422222223</v>
      </c>
      <c r="F49" s="174">
        <v>149.97356927777778</v>
      </c>
      <c r="G49" s="174">
        <v>150.06661505882354</v>
      </c>
      <c r="H49" s="174">
        <v>150.06028323529409</v>
      </c>
      <c r="I49" s="174">
        <v>150.02015611111108</v>
      </c>
      <c r="J49" s="174">
        <v>149.97444133333335</v>
      </c>
      <c r="K49" s="174">
        <v>150.01045366666665</v>
      </c>
      <c r="L49" s="174">
        <v>149.9781983888889</v>
      </c>
      <c r="M49" s="174">
        <v>149.9653073888889</v>
      </c>
      <c r="N49" s="174">
        <v>149.98714866666666</v>
      </c>
      <c r="O49" s="174">
        <v>149.97614605555552</v>
      </c>
      <c r="P49" s="174">
        <v>150.00323555555553</v>
      </c>
      <c r="Q49" s="174">
        <v>149.96433516666667</v>
      </c>
      <c r="R49" s="174">
        <v>149.94684605555554</v>
      </c>
      <c r="S49" s="174">
        <v>149.93188355555554</v>
      </c>
      <c r="T49" s="176">
        <v>149.93367916666665</v>
      </c>
    </row>
    <row r="50" spans="1:20" x14ac:dyDescent="0.2">
      <c r="A50" s="182" t="s">
        <v>2076</v>
      </c>
      <c r="B50" s="182" t="s">
        <v>2077</v>
      </c>
      <c r="C50" s="182" t="s">
        <v>3589</v>
      </c>
      <c r="D50" s="174">
        <v>89.988430176470587</v>
      </c>
      <c r="E50" s="174">
        <v>89.935787999999988</v>
      </c>
      <c r="F50" s="174">
        <v>90.02396735294117</v>
      </c>
      <c r="G50" s="174">
        <v>89.882336764705883</v>
      </c>
      <c r="H50" s="174">
        <v>89.879404588235289</v>
      </c>
      <c r="I50" s="174">
        <v>89.836557333333346</v>
      </c>
      <c r="J50" s="174">
        <v>89.913083777777786</v>
      </c>
      <c r="K50" s="174">
        <v>89.955558666666661</v>
      </c>
      <c r="L50" s="174">
        <v>89.979314611111079</v>
      </c>
      <c r="M50" s="174">
        <v>89.896213333333336</v>
      </c>
      <c r="N50" s="174">
        <v>89.926244111111103</v>
      </c>
      <c r="O50" s="174">
        <v>89.858630166666657</v>
      </c>
      <c r="P50" s="174">
        <v>89.98705338888891</v>
      </c>
      <c r="Q50" s="174">
        <v>89.805600388888905</v>
      </c>
      <c r="R50" s="174">
        <v>90.024972500000018</v>
      </c>
      <c r="S50" s="174">
        <v>89.97585094444446</v>
      </c>
      <c r="T50" s="176">
        <v>90.03719055555554</v>
      </c>
    </row>
    <row r="51" spans="1:20" x14ac:dyDescent="0.2">
      <c r="A51" s="182" t="s">
        <v>1191</v>
      </c>
      <c r="B51" s="182" t="s">
        <v>1192</v>
      </c>
      <c r="C51" s="182" t="s">
        <v>3589</v>
      </c>
      <c r="D51" s="174">
        <v>89.960285764705873</v>
      </c>
      <c r="E51" s="174">
        <v>89.989234941176491</v>
      </c>
      <c r="F51" s="174">
        <v>89.987454352941185</v>
      </c>
      <c r="G51" s="174">
        <v>90.025132117647047</v>
      </c>
      <c r="H51" s="174">
        <v>90.039565823529415</v>
      </c>
      <c r="I51" s="174">
        <v>89.944151666666684</v>
      </c>
      <c r="J51" s="174">
        <v>90.025344555555563</v>
      </c>
      <c r="K51" s="174">
        <v>90.013145111111101</v>
      </c>
      <c r="L51" s="174">
        <v>90.023301388888882</v>
      </c>
      <c r="M51" s="174">
        <v>89.943152222222224</v>
      </c>
      <c r="N51" s="174">
        <v>89.982008999999991</v>
      </c>
      <c r="O51" s="174">
        <v>90.058785333333333</v>
      </c>
      <c r="P51" s="174">
        <v>89.994965944444459</v>
      </c>
      <c r="Q51" s="174">
        <v>89.999798333333359</v>
      </c>
      <c r="R51" s="174">
        <v>89.984832499999982</v>
      </c>
      <c r="S51" s="174">
        <v>89.949002000000007</v>
      </c>
      <c r="T51" s="176">
        <v>90.009204722222222</v>
      </c>
    </row>
    <row r="52" spans="1:20" x14ac:dyDescent="0.2">
      <c r="A52" s="182" t="s">
        <v>2209</v>
      </c>
      <c r="B52" s="182" t="s">
        <v>2210</v>
      </c>
      <c r="C52" s="182" t="s">
        <v>3589</v>
      </c>
      <c r="D52" s="174">
        <v>150.13106052941177</v>
      </c>
      <c r="E52" s="174">
        <v>150.15781158823529</v>
      </c>
      <c r="F52" s="174">
        <v>150.24409123529409</v>
      </c>
      <c r="G52" s="174">
        <v>150.316181</v>
      </c>
      <c r="H52" s="174">
        <v>150.19450111764704</v>
      </c>
      <c r="I52" s="174">
        <v>150.13069427777776</v>
      </c>
      <c r="J52" s="174">
        <v>150.22474283333332</v>
      </c>
      <c r="K52" s="174">
        <v>150.38120116666667</v>
      </c>
      <c r="L52" s="174">
        <v>150.53208505555554</v>
      </c>
      <c r="M52" s="174">
        <v>150.52647461111113</v>
      </c>
      <c r="N52" s="174">
        <v>150.44002677777777</v>
      </c>
      <c r="O52" s="174">
        <v>150.43904011111113</v>
      </c>
      <c r="P52" s="174">
        <v>150.26756133333333</v>
      </c>
      <c r="Q52" s="174">
        <v>150.32000333333335</v>
      </c>
      <c r="R52" s="174">
        <v>150.02696955555555</v>
      </c>
      <c r="S52" s="174">
        <v>150.23727388888886</v>
      </c>
      <c r="T52" s="176">
        <v>150.15706466666666</v>
      </c>
    </row>
    <row r="53" spans="1:20" x14ac:dyDescent="0.2">
      <c r="A53" s="182" t="s">
        <v>1203</v>
      </c>
      <c r="B53" s="182" t="s">
        <v>1204</v>
      </c>
      <c r="C53" s="182" t="s">
        <v>3589</v>
      </c>
      <c r="D53" s="174">
        <v>149.97768711764706</v>
      </c>
      <c r="E53" s="174">
        <v>150.02847352941177</v>
      </c>
      <c r="F53" s="174">
        <v>150.00474294117649</v>
      </c>
      <c r="G53" s="174">
        <v>150.01084558823527</v>
      </c>
      <c r="H53" s="174">
        <v>150.01383923529409</v>
      </c>
      <c r="I53" s="174">
        <v>149.9948397777778</v>
      </c>
      <c r="J53" s="174">
        <v>150.01110638888889</v>
      </c>
      <c r="K53" s="174">
        <v>150.03101055555555</v>
      </c>
      <c r="L53" s="174">
        <v>150.0046475</v>
      </c>
      <c r="M53" s="174">
        <v>149.97095200000001</v>
      </c>
      <c r="N53" s="174">
        <v>150.00231572222222</v>
      </c>
      <c r="O53" s="174">
        <v>149.97960533333332</v>
      </c>
      <c r="P53" s="174">
        <v>150.0154225</v>
      </c>
      <c r="Q53" s="174">
        <v>149.99199805555554</v>
      </c>
      <c r="R53" s="174">
        <v>150.02321644444447</v>
      </c>
      <c r="S53" s="174">
        <v>149.98760016666665</v>
      </c>
      <c r="T53" s="176">
        <v>149.98348611111112</v>
      </c>
    </row>
    <row r="54" spans="1:20" x14ac:dyDescent="0.2">
      <c r="A54" s="182" t="s">
        <v>1008</v>
      </c>
      <c r="B54" s="182" t="s">
        <v>1009</v>
      </c>
      <c r="C54" s="182" t="s">
        <v>3589</v>
      </c>
      <c r="D54" s="174">
        <v>119.91657847058823</v>
      </c>
      <c r="E54" s="174">
        <v>119.8955166470588</v>
      </c>
      <c r="F54" s="174">
        <v>119.98212217647058</v>
      </c>
      <c r="G54" s="174">
        <v>119.99466441176473</v>
      </c>
      <c r="H54" s="174">
        <v>119.95336729411765</v>
      </c>
      <c r="I54" s="174">
        <v>119.94642755555554</v>
      </c>
      <c r="J54" s="174">
        <v>120.0055621111111</v>
      </c>
      <c r="K54" s="174">
        <v>120.04981155555555</v>
      </c>
      <c r="L54" s="174">
        <v>119.92404000000001</v>
      </c>
      <c r="M54" s="174">
        <v>120.02070866666665</v>
      </c>
      <c r="N54" s="174">
        <v>120.039197</v>
      </c>
      <c r="O54" s="174">
        <v>120.01251038888887</v>
      </c>
      <c r="P54" s="174">
        <v>120.00501594444444</v>
      </c>
      <c r="Q54" s="174">
        <v>119.97889066666666</v>
      </c>
      <c r="R54" s="174">
        <v>119.99981594444441</v>
      </c>
      <c r="S54" s="174">
        <v>119.95219288888887</v>
      </c>
      <c r="T54" s="176">
        <v>119.95203716666664</v>
      </c>
    </row>
    <row r="55" spans="1:20" x14ac:dyDescent="0.2">
      <c r="A55" s="182" t="s">
        <v>1059</v>
      </c>
      <c r="B55" s="182" t="s">
        <v>1066</v>
      </c>
      <c r="C55" s="182" t="s">
        <v>3589</v>
      </c>
      <c r="D55" s="174">
        <v>150.06783876470587</v>
      </c>
      <c r="E55" s="174">
        <v>150.0485218235294</v>
      </c>
      <c r="F55" s="174">
        <v>150.16157300000003</v>
      </c>
      <c r="G55" s="174">
        <v>150.10784341176466</v>
      </c>
      <c r="H55" s="174">
        <v>150.08244717647059</v>
      </c>
      <c r="I55" s="174">
        <v>150.02158288888893</v>
      </c>
      <c r="J55" s="174">
        <v>149.95137427777775</v>
      </c>
      <c r="K55" s="174">
        <v>149.99801794444443</v>
      </c>
      <c r="L55" s="174">
        <v>149.97710561111111</v>
      </c>
      <c r="M55" s="174">
        <v>149.93375550000002</v>
      </c>
      <c r="N55" s="174">
        <v>150.04075516666666</v>
      </c>
      <c r="O55" s="174">
        <v>150.05105366666669</v>
      </c>
      <c r="P55" s="174">
        <v>149.99943099999999</v>
      </c>
      <c r="Q55" s="174">
        <v>149.98139216666667</v>
      </c>
      <c r="R55" s="174">
        <v>150.01294738888885</v>
      </c>
      <c r="S55" s="174">
        <v>149.99574927777778</v>
      </c>
      <c r="T55" s="176">
        <v>149.97410877777779</v>
      </c>
    </row>
    <row r="56" spans="1:20" x14ac:dyDescent="0.2">
      <c r="A56" s="182" t="s">
        <v>1052</v>
      </c>
      <c r="B56" s="182" t="s">
        <v>1046</v>
      </c>
      <c r="C56" s="182" t="s">
        <v>3589</v>
      </c>
      <c r="D56" s="174">
        <v>39.957374222222228</v>
      </c>
      <c r="E56" s="174">
        <v>39.939660500000009</v>
      </c>
      <c r="F56" s="174">
        <v>39.924020944444436</v>
      </c>
      <c r="G56" s="174">
        <v>39.883017176470595</v>
      </c>
      <c r="H56" s="174">
        <v>39.903985588235301</v>
      </c>
      <c r="I56" s="174">
        <v>39.90703111111111</v>
      </c>
      <c r="J56" s="174">
        <v>39.941590722222223</v>
      </c>
      <c r="K56" s="174">
        <v>39.936537722222219</v>
      </c>
      <c r="L56" s="174">
        <v>39.910426944444438</v>
      </c>
      <c r="M56" s="174">
        <v>39.903227500000007</v>
      </c>
      <c r="N56" s="174">
        <v>39.896253388888887</v>
      </c>
      <c r="O56" s="174">
        <v>39.917115722222228</v>
      </c>
      <c r="P56" s="174">
        <v>39.913784833333331</v>
      </c>
      <c r="Q56" s="174">
        <v>39.915233000000008</v>
      </c>
      <c r="R56" s="174">
        <v>39.95219627777778</v>
      </c>
      <c r="S56" s="174">
        <v>39.915130333333337</v>
      </c>
      <c r="T56" s="176">
        <v>39.928224944444445</v>
      </c>
    </row>
    <row r="57" spans="1:20" x14ac:dyDescent="0.2">
      <c r="A57" s="182" t="s">
        <v>1058</v>
      </c>
      <c r="B57" s="182" t="s">
        <v>1065</v>
      </c>
      <c r="C57" s="182" t="s">
        <v>3589</v>
      </c>
      <c r="D57" s="174">
        <v>150.09471370588236</v>
      </c>
      <c r="E57" s="174">
        <v>150.07478164705881</v>
      </c>
      <c r="F57" s="174">
        <v>150.04312741176471</v>
      </c>
      <c r="G57" s="174">
        <v>149.98714888235293</v>
      </c>
      <c r="H57" s="174">
        <v>149.99543305882355</v>
      </c>
      <c r="I57" s="174">
        <v>149.94559122222222</v>
      </c>
      <c r="J57" s="174">
        <v>149.98470627777775</v>
      </c>
      <c r="K57" s="174">
        <v>150.01090027777775</v>
      </c>
      <c r="L57" s="174">
        <v>150.00828566666667</v>
      </c>
      <c r="M57" s="174">
        <v>150.01141794444445</v>
      </c>
      <c r="N57" s="174">
        <v>150.03103883333335</v>
      </c>
      <c r="O57" s="174">
        <v>150.03051761111112</v>
      </c>
      <c r="P57" s="174">
        <v>150.01196205555559</v>
      </c>
      <c r="Q57" s="174">
        <v>150.01419566666664</v>
      </c>
      <c r="R57" s="174">
        <v>150.04952466666666</v>
      </c>
      <c r="S57" s="174">
        <v>150.03123738888888</v>
      </c>
      <c r="T57" s="176">
        <v>150.07423311111114</v>
      </c>
    </row>
    <row r="58" spans="1:20" x14ac:dyDescent="0.2">
      <c r="A58" s="182" t="s">
        <v>1010</v>
      </c>
      <c r="B58" s="182" t="s">
        <v>1011</v>
      </c>
      <c r="C58" s="182" t="s">
        <v>3589</v>
      </c>
      <c r="D58" s="174">
        <v>119.99675647058821</v>
      </c>
      <c r="E58" s="174">
        <v>120.00618035294119</v>
      </c>
      <c r="F58" s="174">
        <v>119.97283088235294</v>
      </c>
      <c r="G58" s="174">
        <v>119.9860502352941</v>
      </c>
      <c r="H58" s="174">
        <v>120.00837952941177</v>
      </c>
      <c r="I58" s="174">
        <v>119.98545533333332</v>
      </c>
      <c r="J58" s="174">
        <v>119.9979933888889</v>
      </c>
      <c r="K58" s="174">
        <v>120.01676077777776</v>
      </c>
      <c r="L58" s="174">
        <v>119.99926144444446</v>
      </c>
      <c r="M58" s="174">
        <v>119.98592177777778</v>
      </c>
      <c r="N58" s="174">
        <v>120.01140816666664</v>
      </c>
      <c r="O58" s="174">
        <v>119.98922100000001</v>
      </c>
      <c r="P58" s="174">
        <v>119.99958211111112</v>
      </c>
      <c r="Q58" s="174">
        <v>119.99256188888891</v>
      </c>
      <c r="R58" s="174">
        <v>120.00761322222222</v>
      </c>
      <c r="S58" s="174">
        <v>119.9702451111111</v>
      </c>
      <c r="T58" s="176">
        <v>120.00693661111114</v>
      </c>
    </row>
    <row r="59" spans="1:20" x14ac:dyDescent="0.2">
      <c r="A59" s="182" t="s">
        <v>1054</v>
      </c>
      <c r="B59" s="182" t="s">
        <v>1048</v>
      </c>
      <c r="C59" s="182" t="s">
        <v>3589</v>
      </c>
      <c r="D59" s="174">
        <v>49.995034764705878</v>
      </c>
      <c r="E59" s="174">
        <v>49.991090529411771</v>
      </c>
      <c r="F59" s="174">
        <v>49.989845941176476</v>
      </c>
      <c r="G59" s="174">
        <v>49.965744823529413</v>
      </c>
      <c r="H59" s="174">
        <v>49.978007470588238</v>
      </c>
      <c r="I59" s="174">
        <v>49.978929777777772</v>
      </c>
      <c r="J59" s="174">
        <v>49.982481388888885</v>
      </c>
      <c r="K59" s="174">
        <v>50.017627833333329</v>
      </c>
      <c r="L59" s="174">
        <v>49.964159111111115</v>
      </c>
      <c r="M59" s="174">
        <v>50.013234166666663</v>
      </c>
      <c r="N59" s="174">
        <v>50.068820500000001</v>
      </c>
      <c r="O59" s="174">
        <v>50.006530944444449</v>
      </c>
      <c r="P59" s="174">
        <v>50.01923544444444</v>
      </c>
      <c r="Q59" s="174">
        <v>50.009407666666675</v>
      </c>
      <c r="R59" s="174">
        <v>49.976916222222222</v>
      </c>
      <c r="S59" s="174">
        <v>50.003719555555563</v>
      </c>
      <c r="T59" s="176">
        <v>49.993563499999993</v>
      </c>
    </row>
    <row r="60" spans="1:20" x14ac:dyDescent="0.2">
      <c r="A60" s="182" t="s">
        <v>1012</v>
      </c>
      <c r="B60" s="182" t="s">
        <v>1013</v>
      </c>
      <c r="C60" s="182" t="s">
        <v>3589</v>
      </c>
      <c r="D60" s="174">
        <v>88.80434735294115</v>
      </c>
      <c r="E60" s="174">
        <v>88.868823352941163</v>
      </c>
      <c r="F60" s="174">
        <v>88.771532470588241</v>
      </c>
      <c r="G60" s="174">
        <v>88.654098999999988</v>
      </c>
      <c r="H60" s="174">
        <v>88.695889058823553</v>
      </c>
      <c r="I60" s="174">
        <v>88.827517555555531</v>
      </c>
      <c r="J60" s="174">
        <v>88.87792855555557</v>
      </c>
      <c r="K60" s="174">
        <v>88.710914444444441</v>
      </c>
      <c r="L60" s="174">
        <v>88.717182611111099</v>
      </c>
      <c r="M60" s="174">
        <v>88.609526222222229</v>
      </c>
      <c r="N60" s="174">
        <v>88.705250277777779</v>
      </c>
      <c r="O60" s="174">
        <v>88.652738888888877</v>
      </c>
      <c r="P60" s="174">
        <v>88.257081111111106</v>
      </c>
      <c r="Q60" s="174">
        <v>88.311421277777796</v>
      </c>
      <c r="R60" s="174">
        <v>88.49100561111112</v>
      </c>
      <c r="S60" s="174">
        <v>88.273980777777794</v>
      </c>
      <c r="T60" s="176">
        <v>88.475049333333331</v>
      </c>
    </row>
    <row r="61" spans="1:20" x14ac:dyDescent="0.2">
      <c r="A61" s="182" t="s">
        <v>1050</v>
      </c>
      <c r="B61" s="182" t="s">
        <v>1044</v>
      </c>
      <c r="C61" s="182" t="s">
        <v>3589</v>
      </c>
      <c r="D61" s="174">
        <v>150.00285547058826</v>
      </c>
      <c r="E61" s="174">
        <v>150.03047970588236</v>
      </c>
      <c r="F61" s="174">
        <v>150.01103600000002</v>
      </c>
      <c r="G61" s="174">
        <v>150.01221870588233</v>
      </c>
      <c r="H61" s="174">
        <v>149.98310294117647</v>
      </c>
      <c r="I61" s="174">
        <v>149.97017905555555</v>
      </c>
      <c r="J61" s="174">
        <v>149.97844044444449</v>
      </c>
      <c r="K61" s="174">
        <v>149.95077516666672</v>
      </c>
      <c r="L61" s="174">
        <v>149.99762666666666</v>
      </c>
      <c r="M61" s="174">
        <v>150.00560372222222</v>
      </c>
      <c r="N61" s="174">
        <v>150.01482738888888</v>
      </c>
      <c r="O61" s="174">
        <v>150.04153622222222</v>
      </c>
      <c r="P61" s="174">
        <v>149.99211277777778</v>
      </c>
      <c r="Q61" s="174">
        <v>149.98694499999999</v>
      </c>
      <c r="R61" s="174">
        <v>149.99400833333334</v>
      </c>
      <c r="S61" s="174">
        <v>150.00776361111107</v>
      </c>
      <c r="T61" s="176">
        <v>149.99446744444444</v>
      </c>
    </row>
    <row r="62" spans="1:20" x14ac:dyDescent="0.2">
      <c r="A62" s="182" t="s">
        <v>1051</v>
      </c>
      <c r="B62" s="182" t="s">
        <v>1045</v>
      </c>
      <c r="C62" s="182" t="s">
        <v>3589</v>
      </c>
      <c r="D62" s="174">
        <v>150.02324283333334</v>
      </c>
      <c r="E62" s="174">
        <v>150.03485833333332</v>
      </c>
      <c r="F62" s="174">
        <v>150.01827900000001</v>
      </c>
      <c r="G62" s="174">
        <v>149.98603229411765</v>
      </c>
      <c r="H62" s="174">
        <v>150.02171641176474</v>
      </c>
      <c r="I62" s="174">
        <v>150.02147650000001</v>
      </c>
      <c r="J62" s="174">
        <v>150.03834022222225</v>
      </c>
      <c r="K62" s="174">
        <v>149.98211816666668</v>
      </c>
      <c r="L62" s="174">
        <v>149.97920249999999</v>
      </c>
      <c r="M62" s="174">
        <v>149.9931426111111</v>
      </c>
      <c r="N62" s="174">
        <v>150.02438550000002</v>
      </c>
      <c r="O62" s="174">
        <v>150.00617961111109</v>
      </c>
      <c r="P62" s="174">
        <v>150.02268427777778</v>
      </c>
      <c r="Q62" s="174">
        <v>149.98768522222221</v>
      </c>
      <c r="R62" s="174">
        <v>150.00297677777777</v>
      </c>
      <c r="S62" s="174">
        <v>150.02571583333332</v>
      </c>
      <c r="T62" s="176">
        <v>149.98675233333336</v>
      </c>
    </row>
    <row r="63" spans="1:20" x14ac:dyDescent="0.2">
      <c r="A63" s="182" t="s">
        <v>1179</v>
      </c>
      <c r="B63" s="182" t="s">
        <v>1180</v>
      </c>
      <c r="C63" s="182" t="s">
        <v>3589</v>
      </c>
      <c r="D63" s="174">
        <v>54.939797888888897</v>
      </c>
      <c r="E63" s="174">
        <v>54.585241611111115</v>
      </c>
      <c r="F63" s="174">
        <v>55.391973166666659</v>
      </c>
      <c r="G63" s="174">
        <v>48.128285777777776</v>
      </c>
      <c r="H63" s="174">
        <v>48.141126888888891</v>
      </c>
      <c r="I63" s="174">
        <v>51.754560555555557</v>
      </c>
      <c r="J63" s="174">
        <v>48.235145111111109</v>
      </c>
      <c r="K63" s="174">
        <v>46.607402333333333</v>
      </c>
      <c r="L63" s="174">
        <v>47.91067844444445</v>
      </c>
      <c r="M63" s="174">
        <v>47.939785444444432</v>
      </c>
      <c r="N63" s="174">
        <v>48.027338055555553</v>
      </c>
      <c r="O63" s="174">
        <v>48.377260833333338</v>
      </c>
      <c r="P63" s="174">
        <v>48.472677888888889</v>
      </c>
      <c r="Q63" s="174">
        <v>48.53078405555555</v>
      </c>
      <c r="R63" s="174">
        <v>48.495651388888888</v>
      </c>
      <c r="S63" s="174">
        <v>50.281710833333335</v>
      </c>
      <c r="T63" s="176">
        <v>48.456699999999984</v>
      </c>
    </row>
    <row r="64" spans="1:20" x14ac:dyDescent="0.2">
      <c r="A64" s="182" t="s">
        <v>1217</v>
      </c>
      <c r="B64" s="182" t="s">
        <v>1218</v>
      </c>
      <c r="C64" s="182" t="s">
        <v>3589</v>
      </c>
      <c r="D64" s="174">
        <v>100.01008211764706</v>
      </c>
      <c r="E64" s="174">
        <v>100.02396876470587</v>
      </c>
      <c r="F64" s="174">
        <v>100.07213823529412</v>
      </c>
      <c r="G64" s="174">
        <v>100.02568476470589</v>
      </c>
      <c r="H64" s="174">
        <v>100.05040711764707</v>
      </c>
      <c r="I64" s="174">
        <v>100.07437572222221</v>
      </c>
      <c r="J64" s="174">
        <v>99.994184277777805</v>
      </c>
      <c r="K64" s="174">
        <v>100.00024144444444</v>
      </c>
      <c r="L64" s="174">
        <v>99.975357388888881</v>
      </c>
      <c r="M64" s="174">
        <v>99.971651666666659</v>
      </c>
      <c r="N64" s="174">
        <v>100.0662677777778</v>
      </c>
      <c r="O64" s="174">
        <v>100.06185177777778</v>
      </c>
      <c r="P64" s="174">
        <v>100.01843105555555</v>
      </c>
      <c r="Q64" s="174">
        <v>99.950026444444418</v>
      </c>
      <c r="R64" s="174">
        <v>99.935309722222215</v>
      </c>
      <c r="S64" s="174">
        <v>99.988396388888901</v>
      </c>
      <c r="T64" s="176">
        <v>100.03957483333332</v>
      </c>
    </row>
    <row r="65" spans="1:20" x14ac:dyDescent="0.2">
      <c r="A65" s="182" t="s">
        <v>1213</v>
      </c>
      <c r="B65" s="182" t="s">
        <v>1214</v>
      </c>
      <c r="C65" s="182" t="s">
        <v>3589</v>
      </c>
      <c r="D65" s="174">
        <v>150.03138258823529</v>
      </c>
      <c r="E65" s="174">
        <v>149.95599670588234</v>
      </c>
      <c r="F65" s="174">
        <v>149.96881323529411</v>
      </c>
      <c r="G65" s="174">
        <v>149.95770094117648</v>
      </c>
      <c r="H65" s="174">
        <v>149.97536217647061</v>
      </c>
      <c r="I65" s="174">
        <v>149.95938433333333</v>
      </c>
      <c r="J65" s="174">
        <v>149.98789900000003</v>
      </c>
      <c r="K65" s="174">
        <v>150.01810088888888</v>
      </c>
      <c r="L65" s="174">
        <v>149.96458233333331</v>
      </c>
      <c r="M65" s="174">
        <v>149.98861672222222</v>
      </c>
      <c r="N65" s="174">
        <v>149.96863655555558</v>
      </c>
      <c r="O65" s="174">
        <v>150.01011</v>
      </c>
      <c r="P65" s="174">
        <v>149.97624488888889</v>
      </c>
      <c r="Q65" s="174">
        <v>150.00603827777775</v>
      </c>
      <c r="R65" s="174">
        <v>149.99855577777774</v>
      </c>
      <c r="S65" s="174">
        <v>149.45336466666669</v>
      </c>
      <c r="T65" s="176">
        <v>149.97133722222225</v>
      </c>
    </row>
    <row r="66" spans="1:20" x14ac:dyDescent="0.2">
      <c r="A66" s="182" t="s">
        <v>3590</v>
      </c>
      <c r="B66" s="182" t="s">
        <v>3591</v>
      </c>
      <c r="C66" s="182" t="s">
        <v>3930</v>
      </c>
      <c r="D66" s="174">
        <v>125.18078483333336</v>
      </c>
      <c r="E66" s="174">
        <v>120.50333533333333</v>
      </c>
      <c r="F66" s="174">
        <v>122.10014077777777</v>
      </c>
      <c r="G66" s="174">
        <v>120.27942888888889</v>
      </c>
      <c r="H66" s="174">
        <v>121.13390405555558</v>
      </c>
      <c r="I66" s="174">
        <v>120.83592844444443</v>
      </c>
      <c r="J66" s="174">
        <v>120.99889861111109</v>
      </c>
      <c r="K66" s="174">
        <v>122.50953912500002</v>
      </c>
      <c r="L66" s="174">
        <v>122.14757349999998</v>
      </c>
      <c r="M66" s="174">
        <v>120.53110255555556</v>
      </c>
      <c r="N66" s="174">
        <v>121.6698468888889</v>
      </c>
      <c r="O66" s="174">
        <v>126.28627905555557</v>
      </c>
      <c r="P66" s="174">
        <v>126.25886038888888</v>
      </c>
      <c r="Q66" s="174">
        <v>131.08795550000002</v>
      </c>
      <c r="R66" s="174">
        <v>122.28917477777779</v>
      </c>
      <c r="S66" s="174">
        <v>122.37822644444444</v>
      </c>
      <c r="T66" s="176">
        <v>122.95783794444446</v>
      </c>
    </row>
    <row r="67" spans="1:20" x14ac:dyDescent="0.2">
      <c r="A67" s="182" t="s">
        <v>3592</v>
      </c>
      <c r="B67" s="182" t="s">
        <v>3593</v>
      </c>
      <c r="C67" s="182" t="s">
        <v>3930</v>
      </c>
      <c r="D67" s="174">
        <v>137.86532622222222</v>
      </c>
      <c r="E67" s="174">
        <v>137.026235875</v>
      </c>
      <c r="F67" s="174">
        <v>133.47108383333332</v>
      </c>
      <c r="G67" s="174">
        <v>130.66601125000003</v>
      </c>
      <c r="H67" s="174">
        <v>130.01943824999998</v>
      </c>
      <c r="I67" s="174">
        <v>130.95263850000001</v>
      </c>
      <c r="J67" s="174">
        <v>127.65250275</v>
      </c>
      <c r="K67" s="174">
        <v>139.33414883333333</v>
      </c>
      <c r="L67" s="174">
        <v>135.63842154545452</v>
      </c>
      <c r="M67" s="174">
        <v>131.16249822222221</v>
      </c>
      <c r="N67" s="174">
        <v>129.76601160000001</v>
      </c>
      <c r="O67" s="174">
        <v>139.09106516666665</v>
      </c>
      <c r="P67" s="174">
        <v>133.87623723076922</v>
      </c>
      <c r="Q67" s="174">
        <v>135.70289750000001</v>
      </c>
      <c r="R67" s="174">
        <v>130.07384712500001</v>
      </c>
      <c r="S67" s="174">
        <v>130.85189199999999</v>
      </c>
      <c r="T67" s="176">
        <v>134.03647562500001</v>
      </c>
    </row>
    <row r="68" spans="1:20" x14ac:dyDescent="0.2">
      <c r="A68" s="182" t="s">
        <v>3594</v>
      </c>
      <c r="B68" s="182" t="s">
        <v>3595</v>
      </c>
      <c r="C68" s="182" t="s">
        <v>3930</v>
      </c>
      <c r="D68" s="174">
        <v>169.10423700000001</v>
      </c>
      <c r="E68" s="174">
        <v>156.93987066666668</v>
      </c>
      <c r="F68" s="174">
        <v>161.59923900000001</v>
      </c>
      <c r="G68" s="174">
        <v>161.0179775</v>
      </c>
      <c r="H68" s="174">
        <v>158.99821550000001</v>
      </c>
      <c r="I68" s="174">
        <v>160.8703835</v>
      </c>
      <c r="J68" s="174">
        <v>162.7755075</v>
      </c>
      <c r="K68" s="174">
        <v>163.2500675</v>
      </c>
      <c r="L68" s="174">
        <v>162.83300299999999</v>
      </c>
      <c r="M68" s="174">
        <v>158.68664766666666</v>
      </c>
      <c r="N68" s="174">
        <v>158.02381400000002</v>
      </c>
      <c r="O68" s="174">
        <v>166.20933933333333</v>
      </c>
      <c r="P68" s="174">
        <v>170.18796933333331</v>
      </c>
      <c r="Q68" s="174">
        <v>172.18679900000001</v>
      </c>
      <c r="R68" s="174">
        <v>157.57211100000001</v>
      </c>
      <c r="S68" s="174">
        <v>157.67516633333332</v>
      </c>
      <c r="T68" s="176">
        <v>162.21411999999998</v>
      </c>
    </row>
    <row r="69" spans="1:20" x14ac:dyDescent="0.2">
      <c r="A69" s="182" t="s">
        <v>3596</v>
      </c>
      <c r="B69" s="182" t="s">
        <v>3597</v>
      </c>
      <c r="C69" s="182" t="s">
        <v>3930</v>
      </c>
      <c r="D69" s="174">
        <v>127.14252511764707</v>
      </c>
      <c r="E69" s="174">
        <v>125.70871977777776</v>
      </c>
      <c r="F69" s="174">
        <v>125.2638185</v>
      </c>
      <c r="G69" s="174">
        <v>123.97668661111113</v>
      </c>
      <c r="H69" s="174">
        <v>124.88785416666666</v>
      </c>
      <c r="I69" s="174">
        <v>124.1896418888889</v>
      </c>
      <c r="J69" s="174">
        <v>124.73360377777777</v>
      </c>
      <c r="K69" s="174">
        <v>124.91305399999999</v>
      </c>
      <c r="L69" s="174">
        <v>125.36154594444444</v>
      </c>
      <c r="M69" s="174">
        <v>125.46003005555556</v>
      </c>
      <c r="N69" s="174">
        <v>124.04771194444442</v>
      </c>
      <c r="O69" s="174">
        <v>124.58042027777778</v>
      </c>
      <c r="P69" s="174">
        <v>124.19483443750002</v>
      </c>
      <c r="Q69" s="174">
        <v>126.41428794117644</v>
      </c>
      <c r="R69" s="174">
        <v>124.21630699999997</v>
      </c>
      <c r="S69" s="174">
        <v>125.73716829411764</v>
      </c>
      <c r="T69" s="176">
        <v>126.45720283333334</v>
      </c>
    </row>
    <row r="70" spans="1:20" x14ac:dyDescent="0.2">
      <c r="A70" s="182" t="s">
        <v>2811</v>
      </c>
      <c r="B70" s="182" t="s">
        <v>2812</v>
      </c>
      <c r="C70" s="182" t="s">
        <v>1770</v>
      </c>
      <c r="D70" s="174">
        <v>88.939598166666642</v>
      </c>
      <c r="E70" s="174">
        <v>88.255565888888867</v>
      </c>
      <c r="F70" s="174">
        <v>88.256946777777756</v>
      </c>
      <c r="G70" s="174">
        <v>88.238781388888881</v>
      </c>
      <c r="H70" s="174">
        <v>88.158571499999994</v>
      </c>
      <c r="I70" s="174">
        <v>88.513668388888874</v>
      </c>
      <c r="J70" s="174">
        <v>89.001694777777786</v>
      </c>
      <c r="K70" s="174">
        <v>88.933614555555536</v>
      </c>
      <c r="L70" s="174">
        <v>90.674481833333331</v>
      </c>
      <c r="M70" s="174">
        <v>88.765090722222212</v>
      </c>
      <c r="N70" s="174">
        <v>89.211089888888893</v>
      </c>
      <c r="O70" s="174">
        <v>88.580362000000008</v>
      </c>
      <c r="P70" s="174">
        <v>88.148144000000002</v>
      </c>
      <c r="Q70" s="174">
        <v>88.441560777777781</v>
      </c>
      <c r="R70" s="174">
        <v>88.578206666666674</v>
      </c>
      <c r="S70" s="174">
        <v>88.054495666666668</v>
      </c>
      <c r="T70" s="176">
        <v>89.196197111111104</v>
      </c>
    </row>
    <row r="71" spans="1:20" x14ac:dyDescent="0.2">
      <c r="A71" s="182" t="s">
        <v>2096</v>
      </c>
      <c r="B71" s="182" t="s">
        <v>2939</v>
      </c>
      <c r="C71" s="182" t="s">
        <v>1693</v>
      </c>
      <c r="D71" s="174">
        <v>9.1698114444444414</v>
      </c>
      <c r="E71" s="174">
        <v>9.6868397777777773</v>
      </c>
      <c r="F71" s="174">
        <v>8.6667893888888887</v>
      </c>
      <c r="G71" s="174">
        <v>8.8817181666666656</v>
      </c>
      <c r="H71" s="174">
        <v>8.4685198888888884</v>
      </c>
      <c r="I71" s="174">
        <v>8.1303021666666666</v>
      </c>
      <c r="J71" s="174">
        <v>8.7292878888888872</v>
      </c>
      <c r="K71" s="174">
        <v>8.9004241111111124</v>
      </c>
      <c r="L71" s="174">
        <v>9.1550834444444451</v>
      </c>
      <c r="M71" s="174">
        <v>8.6774957777777768</v>
      </c>
      <c r="N71" s="174">
        <v>9.1606739444444454</v>
      </c>
      <c r="O71" s="174">
        <v>10.936080888888888</v>
      </c>
      <c r="P71" s="174">
        <v>10.249102000000001</v>
      </c>
      <c r="Q71" s="174">
        <v>10.209372722222222</v>
      </c>
      <c r="R71" s="174">
        <v>10.120642499999999</v>
      </c>
      <c r="S71" s="174">
        <v>11.747209222222224</v>
      </c>
      <c r="T71" s="176">
        <v>9.2744271666666638</v>
      </c>
    </row>
    <row r="72" spans="1:20" x14ac:dyDescent="0.2">
      <c r="A72" s="182" t="s">
        <v>3154</v>
      </c>
      <c r="B72" s="182" t="s">
        <v>3155</v>
      </c>
      <c r="C72" s="182" t="s">
        <v>1693</v>
      </c>
      <c r="D72" s="174">
        <v>59.035227277777786</v>
      </c>
      <c r="E72" s="174">
        <v>59.424065611111104</v>
      </c>
      <c r="F72" s="174">
        <v>58.986435777777778</v>
      </c>
      <c r="G72" s="174">
        <v>59.09423844444445</v>
      </c>
      <c r="H72" s="174">
        <v>59.093247722222223</v>
      </c>
      <c r="I72" s="174">
        <v>59.357005500000014</v>
      </c>
      <c r="J72" s="174">
        <v>59.371221000000006</v>
      </c>
      <c r="K72" s="174">
        <v>59.617651888888886</v>
      </c>
      <c r="L72" s="174">
        <v>59.510191388888884</v>
      </c>
      <c r="M72" s="174">
        <v>59.972322611111117</v>
      </c>
      <c r="N72" s="174">
        <v>60.198759777777774</v>
      </c>
      <c r="O72" s="174">
        <v>60.297828166666669</v>
      </c>
      <c r="P72" s="174">
        <v>58.858901500000016</v>
      </c>
      <c r="Q72" s="174">
        <v>59.481987722222229</v>
      </c>
      <c r="R72" s="174">
        <v>59.638423611111115</v>
      </c>
      <c r="S72" s="174">
        <v>62.433142111111096</v>
      </c>
      <c r="T72" s="176">
        <v>59.145093333333335</v>
      </c>
    </row>
    <row r="73" spans="1:20" x14ac:dyDescent="0.2">
      <c r="A73" s="182" t="s">
        <v>3803</v>
      </c>
      <c r="B73" s="182" t="s">
        <v>3804</v>
      </c>
      <c r="C73" s="182" t="s">
        <v>1693</v>
      </c>
      <c r="D73" s="174">
        <v>85.695402000000001</v>
      </c>
      <c r="E73" s="174">
        <v>81.994341666666656</v>
      </c>
      <c r="F73" s="174">
        <v>81.226497222222221</v>
      </c>
      <c r="G73" s="174">
        <v>81.155571777777794</v>
      </c>
      <c r="H73" s="174">
        <v>82.192792111111117</v>
      </c>
      <c r="I73" s="174">
        <v>80.948509944444424</v>
      </c>
      <c r="J73" s="174">
        <v>80.483822777777789</v>
      </c>
      <c r="K73" s="174">
        <v>81.349417166666655</v>
      </c>
      <c r="L73" s="174">
        <v>80.859931777777774</v>
      </c>
      <c r="M73" s="174">
        <v>82.261275055555558</v>
      </c>
      <c r="N73" s="174">
        <v>89.797952833333341</v>
      </c>
      <c r="O73" s="174">
        <v>83.685646611111125</v>
      </c>
      <c r="P73" s="174">
        <v>80.24243361111111</v>
      </c>
      <c r="Q73" s="174">
        <v>83.035191277777798</v>
      </c>
      <c r="R73" s="174">
        <v>82.965075055555559</v>
      </c>
      <c r="S73" s="174">
        <v>101.92352477777777</v>
      </c>
      <c r="T73" s="176">
        <v>80.678987277777779</v>
      </c>
    </row>
    <row r="74" spans="1:20" x14ac:dyDescent="0.2">
      <c r="A74" s="182" t="s">
        <v>3805</v>
      </c>
      <c r="B74" s="182" t="s">
        <v>3806</v>
      </c>
      <c r="C74" s="182" t="s">
        <v>1693</v>
      </c>
      <c r="D74" s="174">
        <v>82.414597388888879</v>
      </c>
      <c r="E74" s="174">
        <v>82.399642111111106</v>
      </c>
      <c r="F74" s="174">
        <v>82.215958444444425</v>
      </c>
      <c r="G74" s="174">
        <v>83.355028388888897</v>
      </c>
      <c r="H74" s="174">
        <v>81.39762450000002</v>
      </c>
      <c r="I74" s="174">
        <v>81.331715333333349</v>
      </c>
      <c r="J74" s="174">
        <v>85.258006555555582</v>
      </c>
      <c r="K74" s="174">
        <v>85.287189055555586</v>
      </c>
      <c r="L74" s="174">
        <v>80.534131555555575</v>
      </c>
      <c r="M74" s="174">
        <v>81.825463166666651</v>
      </c>
      <c r="N74" s="174">
        <v>85.124865777777771</v>
      </c>
      <c r="O74" s="174">
        <v>85.3564963888889</v>
      </c>
      <c r="P74" s="174">
        <v>81.445003833333331</v>
      </c>
      <c r="Q74" s="174">
        <v>84.780870777777793</v>
      </c>
      <c r="R74" s="174">
        <v>83.679629277777764</v>
      </c>
      <c r="S74" s="174">
        <v>85.85467494444444</v>
      </c>
      <c r="T74" s="176">
        <v>82.887230722222228</v>
      </c>
    </row>
    <row r="75" spans="1:20" x14ac:dyDescent="0.2">
      <c r="A75" s="182" t="s">
        <v>3807</v>
      </c>
      <c r="B75" s="182" t="s">
        <v>3808</v>
      </c>
      <c r="C75" s="182" t="s">
        <v>1693</v>
      </c>
      <c r="D75" s="174">
        <v>67.026685333333333</v>
      </c>
      <c r="E75" s="174">
        <v>68.60870972222223</v>
      </c>
      <c r="F75" s="174">
        <v>66.802698277777779</v>
      </c>
      <c r="G75" s="174">
        <v>65.782725555555558</v>
      </c>
      <c r="H75" s="174">
        <v>66.740831277777772</v>
      </c>
      <c r="I75" s="174">
        <v>67.653256555555572</v>
      </c>
      <c r="J75" s="174">
        <v>67.403988277777771</v>
      </c>
      <c r="K75" s="174">
        <v>67.372244555555582</v>
      </c>
      <c r="L75" s="174">
        <v>67.929530277777772</v>
      </c>
      <c r="M75" s="174">
        <v>67.354096333333331</v>
      </c>
      <c r="N75" s="174">
        <v>70.580635277777787</v>
      </c>
      <c r="O75" s="174">
        <v>68.99802233333331</v>
      </c>
      <c r="P75" s="174">
        <v>65.553717166666658</v>
      </c>
      <c r="Q75" s="174">
        <v>67.172286777777771</v>
      </c>
      <c r="R75" s="174">
        <v>69.678348666666665</v>
      </c>
      <c r="S75" s="174">
        <v>72.304021999999975</v>
      </c>
      <c r="T75" s="176">
        <v>67.818348499999985</v>
      </c>
    </row>
    <row r="76" spans="1:20" x14ac:dyDescent="0.2">
      <c r="A76" s="182" t="s">
        <v>3856</v>
      </c>
      <c r="B76" s="182" t="s">
        <v>3857</v>
      </c>
      <c r="C76" s="182" t="s">
        <v>403</v>
      </c>
      <c r="D76" s="174">
        <v>44.349622400000001</v>
      </c>
      <c r="E76" s="174">
        <v>46.030826099999999</v>
      </c>
      <c r="F76" s="174">
        <v>44.575357599999997</v>
      </c>
      <c r="G76" s="174">
        <v>43.858370399999998</v>
      </c>
      <c r="H76" s="174">
        <v>43.241855900000004</v>
      </c>
      <c r="I76" s="174">
        <v>42.888949100000005</v>
      </c>
      <c r="J76" s="174">
        <v>44.326570500000003</v>
      </c>
      <c r="K76" s="174">
        <v>43.2225015</v>
      </c>
      <c r="L76" s="174">
        <v>43.293605199999995</v>
      </c>
      <c r="M76" s="174">
        <v>43.811980899999995</v>
      </c>
      <c r="N76" s="174">
        <v>45.105729100000005</v>
      </c>
      <c r="O76" s="174">
        <v>43.871394300000006</v>
      </c>
      <c r="P76" s="174">
        <v>43.558243399999995</v>
      </c>
      <c r="Q76" s="174">
        <v>44.799735800000008</v>
      </c>
      <c r="R76" s="174">
        <v>44.1206757</v>
      </c>
      <c r="S76" s="174">
        <v>44.164298099999996</v>
      </c>
      <c r="T76" s="176">
        <v>44.333771000000006</v>
      </c>
    </row>
    <row r="77" spans="1:20" x14ac:dyDescent="0.2">
      <c r="A77" s="182" t="s">
        <v>386</v>
      </c>
      <c r="B77" s="182" t="s">
        <v>322</v>
      </c>
      <c r="C77" s="182" t="s">
        <v>1566</v>
      </c>
      <c r="D77" s="174">
        <v>10.043607999999999</v>
      </c>
      <c r="E77" s="174">
        <v>10.040182888888889</v>
      </c>
      <c r="F77" s="174">
        <v>8.8689731111111119</v>
      </c>
      <c r="G77" s="174">
        <v>9.4814866111111105</v>
      </c>
      <c r="H77" s="174">
        <v>8.6996856111111125</v>
      </c>
      <c r="I77" s="174">
        <v>8.6846386111111098</v>
      </c>
      <c r="J77" s="174">
        <v>8.9947015555555563</v>
      </c>
      <c r="K77" s="174">
        <v>9.3412594444444448</v>
      </c>
      <c r="L77" s="174">
        <v>9.6820317222222254</v>
      </c>
      <c r="M77" s="174">
        <v>8.754281555555556</v>
      </c>
      <c r="N77" s="174">
        <v>9.9033223888888884</v>
      </c>
      <c r="O77" s="174">
        <v>12.110308444444446</v>
      </c>
      <c r="P77" s="174">
        <v>10.63413711111111</v>
      </c>
      <c r="Q77" s="174">
        <v>11.358026166666669</v>
      </c>
      <c r="R77" s="174">
        <v>10.877969166666668</v>
      </c>
      <c r="S77" s="174">
        <v>11.10170872222222</v>
      </c>
      <c r="T77" s="176">
        <v>10.348007166666665</v>
      </c>
    </row>
    <row r="78" spans="1:20" x14ac:dyDescent="0.2">
      <c r="A78" s="182" t="s">
        <v>2142</v>
      </c>
      <c r="B78" s="182" t="s">
        <v>337</v>
      </c>
      <c r="C78" s="182" t="s">
        <v>1566</v>
      </c>
      <c r="D78" s="174">
        <v>96.037508888888908</v>
      </c>
      <c r="E78" s="174">
        <v>50.962543444444442</v>
      </c>
      <c r="F78" s="174">
        <v>45.780653722222219</v>
      </c>
      <c r="G78" s="174">
        <v>20.057838666666658</v>
      </c>
      <c r="H78" s="174">
        <v>18.37063633333333</v>
      </c>
      <c r="I78" s="174">
        <v>18.029527222222221</v>
      </c>
      <c r="J78" s="174">
        <v>18.066726222222222</v>
      </c>
      <c r="K78" s="174">
        <v>19.044637944444446</v>
      </c>
      <c r="L78" s="174">
        <v>18.404446666666669</v>
      </c>
      <c r="M78" s="174">
        <v>18.793649055555559</v>
      </c>
      <c r="N78" s="174">
        <v>20.756594777777778</v>
      </c>
      <c r="O78" s="174">
        <v>94.579247055555555</v>
      </c>
      <c r="P78" s="174">
        <v>163.0777387777778</v>
      </c>
      <c r="Q78" s="174">
        <v>30.155315000000005</v>
      </c>
      <c r="R78" s="174">
        <v>22.990492388888889</v>
      </c>
      <c r="S78" s="174">
        <v>20.161551333333339</v>
      </c>
      <c r="T78" s="176">
        <v>18.152842388888885</v>
      </c>
    </row>
    <row r="79" spans="1:20" x14ac:dyDescent="0.2">
      <c r="A79" s="182" t="s">
        <v>2156</v>
      </c>
      <c r="B79" s="182" t="s">
        <v>478</v>
      </c>
      <c r="C79" s="182" t="s">
        <v>1566</v>
      </c>
      <c r="D79" s="174">
        <v>512.16003272222224</v>
      </c>
      <c r="E79" s="174">
        <v>278.34774988888887</v>
      </c>
      <c r="F79" s="174">
        <v>270.83344311111108</v>
      </c>
      <c r="G79" s="174">
        <v>212.30506844444443</v>
      </c>
      <c r="H79" s="174">
        <v>209.64690238888886</v>
      </c>
      <c r="I79" s="174">
        <v>220.11942216666665</v>
      </c>
      <c r="J79" s="174">
        <v>343.58600777777775</v>
      </c>
      <c r="K79" s="174">
        <v>338.04022711111111</v>
      </c>
      <c r="L79" s="174">
        <v>231.1253493333333</v>
      </c>
      <c r="M79" s="174">
        <v>216.93303938888891</v>
      </c>
      <c r="N79" s="174">
        <v>209.46162083333334</v>
      </c>
      <c r="O79" s="174">
        <v>365.79388366666672</v>
      </c>
      <c r="P79" s="174">
        <v>486.4419875555555</v>
      </c>
      <c r="Q79" s="174">
        <v>245.44240344444447</v>
      </c>
      <c r="R79" s="174">
        <v>226.95742877777778</v>
      </c>
      <c r="S79" s="174">
        <v>235.09813972222219</v>
      </c>
      <c r="T79" s="176">
        <v>210.57474155555553</v>
      </c>
    </row>
    <row r="80" spans="1:20" x14ac:dyDescent="0.2">
      <c r="A80" s="182" t="s">
        <v>2172</v>
      </c>
      <c r="B80" s="182" t="s">
        <v>365</v>
      </c>
      <c r="C80" s="182" t="s">
        <v>1566</v>
      </c>
      <c r="D80" s="174">
        <v>475.58599600000002</v>
      </c>
      <c r="E80" s="174">
        <v>320.56007105555545</v>
      </c>
      <c r="F80" s="174">
        <v>336.61493755555551</v>
      </c>
      <c r="G80" s="174">
        <v>339.60750661111109</v>
      </c>
      <c r="H80" s="174">
        <v>334.91269222222223</v>
      </c>
      <c r="I80" s="174">
        <v>318.81529044444443</v>
      </c>
      <c r="J80" s="174">
        <v>334.5154498888889</v>
      </c>
      <c r="K80" s="174">
        <v>315.93131333333326</v>
      </c>
      <c r="L80" s="174">
        <v>329.86593311111113</v>
      </c>
      <c r="M80" s="174">
        <v>329.06055222222216</v>
      </c>
      <c r="N80" s="174">
        <v>336.03467750000004</v>
      </c>
      <c r="O80" s="174">
        <v>338.81467138888883</v>
      </c>
      <c r="P80" s="174">
        <v>330.53189283333336</v>
      </c>
      <c r="Q80" s="174">
        <v>352.50595705555565</v>
      </c>
      <c r="R80" s="174">
        <v>347.41389249999997</v>
      </c>
      <c r="S80" s="174">
        <v>340.84373772222227</v>
      </c>
      <c r="T80" s="176">
        <v>340.92655705555552</v>
      </c>
    </row>
    <row r="81" spans="1:20" x14ac:dyDescent="0.2">
      <c r="A81" s="182" t="s">
        <v>2163</v>
      </c>
      <c r="B81" s="182" t="s">
        <v>356</v>
      </c>
      <c r="C81" s="182" t="s">
        <v>1566</v>
      </c>
      <c r="D81" s="174">
        <v>33.934713611111107</v>
      </c>
      <c r="E81" s="174">
        <v>28.990914888888881</v>
      </c>
      <c r="F81" s="174">
        <v>28.023501388888892</v>
      </c>
      <c r="G81" s="174">
        <v>27.819328555555558</v>
      </c>
      <c r="H81" s="174">
        <v>28.628546666666676</v>
      </c>
      <c r="I81" s="174">
        <v>27.457750888888892</v>
      </c>
      <c r="J81" s="174">
        <v>27.769175666666666</v>
      </c>
      <c r="K81" s="174">
        <v>27.974108944444442</v>
      </c>
      <c r="L81" s="174">
        <v>28.602608</v>
      </c>
      <c r="M81" s="174">
        <v>28.732736055555556</v>
      </c>
      <c r="N81" s="174">
        <v>30.844438888888892</v>
      </c>
      <c r="O81" s="174">
        <v>31.090412666666673</v>
      </c>
      <c r="P81" s="174">
        <v>30.159896444444446</v>
      </c>
      <c r="Q81" s="174">
        <v>31.505020222222218</v>
      </c>
      <c r="R81" s="174">
        <v>29.536876444444445</v>
      </c>
      <c r="S81" s="174">
        <v>29.996222833333334</v>
      </c>
      <c r="T81" s="176">
        <v>29.508583833333333</v>
      </c>
    </row>
    <row r="82" spans="1:20" x14ac:dyDescent="0.2">
      <c r="A82" s="182" t="s">
        <v>3598</v>
      </c>
      <c r="B82" s="182" t="s">
        <v>3500</v>
      </c>
      <c r="C82" s="182" t="s">
        <v>1566</v>
      </c>
      <c r="D82" s="174">
        <v>64.807907722222225</v>
      </c>
      <c r="E82" s="174">
        <v>56.702743166666664</v>
      </c>
      <c r="F82" s="174">
        <v>61.985973277777781</v>
      </c>
      <c r="G82" s="174">
        <v>60.051716277777778</v>
      </c>
      <c r="H82" s="174">
        <v>55.718694555555572</v>
      </c>
      <c r="I82" s="174">
        <v>56.762472055555548</v>
      </c>
      <c r="J82" s="174">
        <v>56.097995222222217</v>
      </c>
      <c r="K82" s="174">
        <v>58.434194722222223</v>
      </c>
      <c r="L82" s="174">
        <v>60.521319222222218</v>
      </c>
      <c r="M82" s="174">
        <v>56.696616833333337</v>
      </c>
      <c r="N82" s="174">
        <v>60.741942388888873</v>
      </c>
      <c r="O82" s="174">
        <v>64.914157277777775</v>
      </c>
      <c r="P82" s="174">
        <v>67.466961277777784</v>
      </c>
      <c r="Q82" s="174">
        <v>74.994314833333348</v>
      </c>
      <c r="R82" s="174">
        <v>75.605991499999988</v>
      </c>
      <c r="S82" s="174">
        <v>75.678565555555537</v>
      </c>
      <c r="T82" s="176">
        <v>67.515900611111093</v>
      </c>
    </row>
    <row r="83" spans="1:20" x14ac:dyDescent="0.2">
      <c r="A83" s="182" t="s">
        <v>3599</v>
      </c>
      <c r="B83" s="182" t="s">
        <v>3509</v>
      </c>
      <c r="C83" s="182" t="s">
        <v>1566</v>
      </c>
      <c r="D83" s="174">
        <v>92.520441388888884</v>
      </c>
      <c r="E83" s="174">
        <v>83.224001055555561</v>
      </c>
      <c r="F83" s="174">
        <v>86.709820944444445</v>
      </c>
      <c r="G83" s="174">
        <v>87.250754444444453</v>
      </c>
      <c r="H83" s="174">
        <v>86.799707888888889</v>
      </c>
      <c r="I83" s="174">
        <v>90.71794483333332</v>
      </c>
      <c r="J83" s="174">
        <v>93.258198222222248</v>
      </c>
      <c r="K83" s="174">
        <v>97.279669111111119</v>
      </c>
      <c r="L83" s="174">
        <v>94.567200555555559</v>
      </c>
      <c r="M83" s="174">
        <v>92.403354944444459</v>
      </c>
      <c r="N83" s="174">
        <v>94.633694666666699</v>
      </c>
      <c r="O83" s="174">
        <v>93.264076999999986</v>
      </c>
      <c r="P83" s="174">
        <v>94.626976222222225</v>
      </c>
      <c r="Q83" s="174">
        <v>101.52970788888891</v>
      </c>
      <c r="R83" s="174">
        <v>102.41350016666667</v>
      </c>
      <c r="S83" s="174">
        <v>110.27001205555555</v>
      </c>
      <c r="T83" s="176">
        <v>102.33122072222221</v>
      </c>
    </row>
    <row r="84" spans="1:20" x14ac:dyDescent="0.2">
      <c r="A84" s="182" t="s">
        <v>2112</v>
      </c>
      <c r="B84" s="182" t="s">
        <v>488</v>
      </c>
      <c r="C84" s="182" t="s">
        <v>1566</v>
      </c>
      <c r="D84" s="174">
        <v>19.071066166666668</v>
      </c>
      <c r="E84" s="174">
        <v>14.153465611111113</v>
      </c>
      <c r="F84" s="174">
        <v>14.21201972222222</v>
      </c>
      <c r="G84" s="174">
        <v>14.066483888888889</v>
      </c>
      <c r="H84" s="174">
        <v>14.086465444444444</v>
      </c>
      <c r="I84" s="174">
        <v>13.780316944444444</v>
      </c>
      <c r="J84" s="174">
        <v>13.797768388888889</v>
      </c>
      <c r="K84" s="174">
        <v>13.807693333333331</v>
      </c>
      <c r="L84" s="174">
        <v>14.464603333333335</v>
      </c>
      <c r="M84" s="174">
        <v>13.465634111111111</v>
      </c>
      <c r="N84" s="174">
        <v>15.632743222222221</v>
      </c>
      <c r="O84" s="174">
        <v>15.444059999999999</v>
      </c>
      <c r="P84" s="174">
        <v>16.783462</v>
      </c>
      <c r="Q84" s="174">
        <v>18.407364666666663</v>
      </c>
      <c r="R84" s="174">
        <v>18.36195705555556</v>
      </c>
      <c r="S84" s="174">
        <v>22.776060999999999</v>
      </c>
      <c r="T84" s="176">
        <v>16.607422722222225</v>
      </c>
    </row>
    <row r="85" spans="1:20" x14ac:dyDescent="0.2">
      <c r="A85" s="182" t="s">
        <v>2148</v>
      </c>
      <c r="B85" s="182" t="s">
        <v>487</v>
      </c>
      <c r="C85" s="182" t="s">
        <v>1566</v>
      </c>
      <c r="D85" s="174">
        <v>71.836033888888878</v>
      </c>
      <c r="E85" s="174">
        <v>69.045952666666665</v>
      </c>
      <c r="F85" s="174">
        <v>67.619992499999995</v>
      </c>
      <c r="G85" s="174">
        <v>66.295509666666661</v>
      </c>
      <c r="H85" s="174">
        <v>66.127394222222222</v>
      </c>
      <c r="I85" s="174">
        <v>65.807980444444468</v>
      </c>
      <c r="J85" s="174">
        <v>65.021506722222227</v>
      </c>
      <c r="K85" s="174">
        <v>67.104740222222233</v>
      </c>
      <c r="L85" s="174">
        <v>67.927644888888892</v>
      </c>
      <c r="M85" s="174">
        <v>66.58446983333333</v>
      </c>
      <c r="N85" s="174">
        <v>69.139092333333352</v>
      </c>
      <c r="O85" s="174">
        <v>70.421659777777776</v>
      </c>
      <c r="P85" s="174">
        <v>68.785583000000017</v>
      </c>
      <c r="Q85" s="174">
        <v>71.184445222222223</v>
      </c>
      <c r="R85" s="174">
        <v>69.520106222222225</v>
      </c>
      <c r="S85" s="174">
        <v>72.257941388888881</v>
      </c>
      <c r="T85" s="176">
        <v>71.368770111111132</v>
      </c>
    </row>
    <row r="86" spans="1:20" x14ac:dyDescent="0.2">
      <c r="A86" s="182" t="s">
        <v>2171</v>
      </c>
      <c r="B86" s="182" t="s">
        <v>3499</v>
      </c>
      <c r="C86" s="182" t="s">
        <v>1566</v>
      </c>
      <c r="D86" s="174">
        <v>104.85114622222223</v>
      </c>
      <c r="E86" s="174">
        <v>94.390350722222209</v>
      </c>
      <c r="F86" s="174">
        <v>101.69065933333333</v>
      </c>
      <c r="G86" s="174">
        <v>115.1007597777778</v>
      </c>
      <c r="H86" s="174">
        <v>108.14863700000001</v>
      </c>
      <c r="I86" s="174">
        <v>104.3717618888889</v>
      </c>
      <c r="J86" s="174">
        <v>101.61053272222223</v>
      </c>
      <c r="K86" s="174">
        <v>96.544132000000019</v>
      </c>
      <c r="L86" s="174">
        <v>104.85680561111111</v>
      </c>
      <c r="M86" s="174">
        <v>98.108719777777793</v>
      </c>
      <c r="N86" s="174">
        <v>93.002059944444454</v>
      </c>
      <c r="O86" s="174">
        <v>102.64181111111112</v>
      </c>
      <c r="P86" s="174">
        <v>101.84500000000001</v>
      </c>
      <c r="Q86" s="174">
        <v>102.02397033333335</v>
      </c>
      <c r="R86" s="174">
        <v>110.90354438888892</v>
      </c>
      <c r="S86" s="174">
        <v>112.4742877222222</v>
      </c>
      <c r="T86" s="176">
        <v>114.68539427777779</v>
      </c>
    </row>
    <row r="87" spans="1:20" x14ac:dyDescent="0.2">
      <c r="A87" s="182" t="s">
        <v>2155</v>
      </c>
      <c r="B87" s="182" t="s">
        <v>489</v>
      </c>
      <c r="C87" s="182" t="s">
        <v>1566</v>
      </c>
      <c r="D87" s="174">
        <v>214.7737726111111</v>
      </c>
      <c r="E87" s="174">
        <v>214.1455049444445</v>
      </c>
      <c r="F87" s="174">
        <v>214.12762205555555</v>
      </c>
      <c r="G87" s="174">
        <v>214.1092413333333</v>
      </c>
      <c r="H87" s="174">
        <v>211.7657987222222</v>
      </c>
      <c r="I87" s="174">
        <v>212.5998677222222</v>
      </c>
      <c r="J87" s="174">
        <v>213.25418655555555</v>
      </c>
      <c r="K87" s="174">
        <v>213.54152799999997</v>
      </c>
      <c r="L87" s="174">
        <v>213.73891549999999</v>
      </c>
      <c r="M87" s="174">
        <v>212.65830061111109</v>
      </c>
      <c r="N87" s="174">
        <v>212.38994022222221</v>
      </c>
      <c r="O87" s="174">
        <v>212.18142450000005</v>
      </c>
      <c r="P87" s="174">
        <v>212.03977188888888</v>
      </c>
      <c r="Q87" s="174">
        <v>212.99318472222228</v>
      </c>
      <c r="R87" s="174">
        <v>213.30988594444446</v>
      </c>
      <c r="S87" s="174">
        <v>213.40008183333333</v>
      </c>
      <c r="T87" s="176">
        <v>213.26726261111111</v>
      </c>
    </row>
    <row r="88" spans="1:20" x14ac:dyDescent="0.2">
      <c r="A88" s="182" t="s">
        <v>2143</v>
      </c>
      <c r="B88" s="182" t="s">
        <v>359</v>
      </c>
      <c r="C88" s="182" t="s">
        <v>1566</v>
      </c>
      <c r="D88" s="174">
        <v>32.359084333333335</v>
      </c>
      <c r="E88" s="174">
        <v>30.84824894444445</v>
      </c>
      <c r="F88" s="174">
        <v>33.070033277777775</v>
      </c>
      <c r="G88" s="174">
        <v>32.769511388888894</v>
      </c>
      <c r="H88" s="174">
        <v>27.656190611111114</v>
      </c>
      <c r="I88" s="174">
        <v>25.2877735</v>
      </c>
      <c r="J88" s="174">
        <v>24.259696111111111</v>
      </c>
      <c r="K88" s="174">
        <v>26.10553655555556</v>
      </c>
      <c r="L88" s="174">
        <v>25.217592888888891</v>
      </c>
      <c r="M88" s="174">
        <v>24.309091888888887</v>
      </c>
      <c r="N88" s="174">
        <v>27.035470777777775</v>
      </c>
      <c r="O88" s="174">
        <v>43.758547166666673</v>
      </c>
      <c r="P88" s="174">
        <v>64.528878944444443</v>
      </c>
      <c r="Q88" s="174">
        <v>14.756852555555557</v>
      </c>
      <c r="R88" s="174">
        <v>16.890233722222224</v>
      </c>
      <c r="S88" s="174">
        <v>16.890319222222224</v>
      </c>
      <c r="T88" s="176">
        <v>15.309685055555555</v>
      </c>
    </row>
    <row r="89" spans="1:20" x14ac:dyDescent="0.2">
      <c r="A89" s="182" t="s">
        <v>2149</v>
      </c>
      <c r="B89" s="182" t="s">
        <v>479</v>
      </c>
      <c r="C89" s="182" t="s">
        <v>1566</v>
      </c>
      <c r="D89" s="174">
        <v>210.73303505555555</v>
      </c>
      <c r="E89" s="174">
        <v>225.81807333333333</v>
      </c>
      <c r="F89" s="174">
        <v>243.38848694444448</v>
      </c>
      <c r="G89" s="174">
        <v>258.00520961111113</v>
      </c>
      <c r="H89" s="174">
        <v>227.61691833333336</v>
      </c>
      <c r="I89" s="174">
        <v>221.97052772222224</v>
      </c>
      <c r="J89" s="174">
        <v>222.72824827777779</v>
      </c>
      <c r="K89" s="174">
        <v>220.5045213333334</v>
      </c>
      <c r="L89" s="174">
        <v>208.26169144444444</v>
      </c>
      <c r="M89" s="174">
        <v>204.47048305555558</v>
      </c>
      <c r="N89" s="174">
        <v>213.25867005555557</v>
      </c>
      <c r="O89" s="174">
        <v>218.72012050000004</v>
      </c>
      <c r="P89" s="174">
        <v>204.88817761111116</v>
      </c>
      <c r="Q89" s="174">
        <v>241.10379588888887</v>
      </c>
      <c r="R89" s="174">
        <v>233.23119749999998</v>
      </c>
      <c r="S89" s="174">
        <v>234.90597694444446</v>
      </c>
      <c r="T89" s="176">
        <v>226.84118094444443</v>
      </c>
    </row>
    <row r="90" spans="1:20" x14ac:dyDescent="0.2">
      <c r="A90" s="182" t="s">
        <v>2165</v>
      </c>
      <c r="B90" s="182" t="s">
        <v>509</v>
      </c>
      <c r="C90" s="182" t="s">
        <v>1566</v>
      </c>
      <c r="D90" s="174">
        <v>98.630716444444445</v>
      </c>
      <c r="E90" s="174">
        <v>98.016098499999998</v>
      </c>
      <c r="F90" s="174">
        <v>97.096805277777761</v>
      </c>
      <c r="G90" s="174">
        <v>96.492979722222216</v>
      </c>
      <c r="H90" s="174">
        <v>96.801839888888878</v>
      </c>
      <c r="I90" s="174">
        <v>96.488680277777789</v>
      </c>
      <c r="J90" s="174">
        <v>96.707834666666656</v>
      </c>
      <c r="K90" s="174">
        <v>96.541054555555533</v>
      </c>
      <c r="L90" s="174">
        <v>97.156191222222205</v>
      </c>
      <c r="M90" s="174">
        <v>96.718294222222227</v>
      </c>
      <c r="N90" s="174">
        <v>97.227845666666667</v>
      </c>
      <c r="O90" s="174">
        <v>97.961067944444437</v>
      </c>
      <c r="P90" s="174">
        <v>96.660834111111114</v>
      </c>
      <c r="Q90" s="174">
        <v>96.948488444444436</v>
      </c>
      <c r="R90" s="174">
        <v>96.821352333333323</v>
      </c>
      <c r="S90" s="174">
        <v>97.794468333333342</v>
      </c>
      <c r="T90" s="176">
        <v>97.235166055555538</v>
      </c>
    </row>
    <row r="91" spans="1:20" x14ac:dyDescent="0.2">
      <c r="A91" s="182" t="s">
        <v>2175</v>
      </c>
      <c r="B91" s="182" t="s">
        <v>371</v>
      </c>
      <c r="C91" s="182" t="s">
        <v>1566</v>
      </c>
      <c r="D91" s="174">
        <v>135.32716861111112</v>
      </c>
      <c r="E91" s="174">
        <v>135.20749083333334</v>
      </c>
      <c r="F91" s="174">
        <v>148.50048050000001</v>
      </c>
      <c r="G91" s="174">
        <v>144.69789322222221</v>
      </c>
      <c r="H91" s="174">
        <v>134.31460227777777</v>
      </c>
      <c r="I91" s="174">
        <v>133.96629333333334</v>
      </c>
      <c r="J91" s="174">
        <v>134.11531222222226</v>
      </c>
      <c r="K91" s="174">
        <v>134.60987161111109</v>
      </c>
      <c r="L91" s="174">
        <v>139.79019544444444</v>
      </c>
      <c r="M91" s="174">
        <v>135.03140205555553</v>
      </c>
      <c r="N91" s="174">
        <v>136.26986794444446</v>
      </c>
      <c r="O91" s="174">
        <v>134.81648233333334</v>
      </c>
      <c r="P91" s="174">
        <v>133.79623955555553</v>
      </c>
      <c r="Q91" s="174">
        <v>134.25428688888888</v>
      </c>
      <c r="R91" s="174">
        <v>134.8575156111111</v>
      </c>
      <c r="S91" s="174">
        <v>134.82975316666665</v>
      </c>
      <c r="T91" s="176">
        <v>134.79620549999999</v>
      </c>
    </row>
    <row r="92" spans="1:20" x14ac:dyDescent="0.2">
      <c r="A92" s="182" t="s">
        <v>2121</v>
      </c>
      <c r="B92" s="182" t="s">
        <v>381</v>
      </c>
      <c r="C92" s="182" t="s">
        <v>1566</v>
      </c>
      <c r="D92" s="174">
        <v>457.08689355555555</v>
      </c>
      <c r="E92" s="174">
        <v>449.75412005555557</v>
      </c>
      <c r="F92" s="174">
        <v>454.09912261111111</v>
      </c>
      <c r="G92" s="174">
        <v>225.60708738888889</v>
      </c>
      <c r="H92" s="174">
        <v>133.49085222222226</v>
      </c>
      <c r="I92" s="174">
        <v>125.33265644444444</v>
      </c>
      <c r="J92" s="174">
        <v>132.15273405555553</v>
      </c>
      <c r="K92" s="174">
        <v>130.36348755555557</v>
      </c>
      <c r="L92" s="174">
        <v>120.91806005555557</v>
      </c>
      <c r="M92" s="174">
        <v>112.94059311111111</v>
      </c>
      <c r="N92" s="174">
        <v>116.91086116666666</v>
      </c>
      <c r="O92" s="174">
        <v>121.10097744444442</v>
      </c>
      <c r="P92" s="174">
        <v>116.61953477777782</v>
      </c>
      <c r="Q92" s="174">
        <v>122.11644405555558</v>
      </c>
      <c r="R92" s="174">
        <v>126.00629627777776</v>
      </c>
      <c r="S92" s="174">
        <v>134.61242772222224</v>
      </c>
      <c r="T92" s="176">
        <v>130.88571994444442</v>
      </c>
    </row>
    <row r="93" spans="1:20" x14ac:dyDescent="0.2">
      <c r="A93" s="182" t="s">
        <v>2108</v>
      </c>
      <c r="B93" s="182" t="s">
        <v>373</v>
      </c>
      <c r="C93" s="182" t="s">
        <v>1566</v>
      </c>
      <c r="D93" s="174">
        <v>241.6330332777778</v>
      </c>
      <c r="E93" s="174">
        <v>206.67285166666667</v>
      </c>
      <c r="F93" s="174">
        <v>228.3294945555555</v>
      </c>
      <c r="G93" s="174">
        <v>149.56108611111114</v>
      </c>
      <c r="H93" s="174">
        <v>129.22945822222226</v>
      </c>
      <c r="I93" s="174">
        <v>140.76253822222225</v>
      </c>
      <c r="J93" s="174">
        <v>147.69743305555556</v>
      </c>
      <c r="K93" s="174">
        <v>152.76600372222219</v>
      </c>
      <c r="L93" s="174">
        <v>157.7601521111111</v>
      </c>
      <c r="M93" s="174">
        <v>158.36975111111107</v>
      </c>
      <c r="N93" s="174">
        <v>148.95597316666667</v>
      </c>
      <c r="O93" s="174">
        <v>155.66648666666666</v>
      </c>
      <c r="P93" s="174">
        <v>150.35171194444445</v>
      </c>
      <c r="Q93" s="174">
        <v>161.16621372222224</v>
      </c>
      <c r="R93" s="174">
        <v>165.7720625</v>
      </c>
      <c r="S93" s="174">
        <v>159.81346766666664</v>
      </c>
      <c r="T93" s="176">
        <v>163.06059049999999</v>
      </c>
    </row>
    <row r="94" spans="1:20" x14ac:dyDescent="0.2">
      <c r="A94" s="182" t="s">
        <v>2124</v>
      </c>
      <c r="B94" s="182" t="s">
        <v>363</v>
      </c>
      <c r="C94" s="182" t="s">
        <v>1566</v>
      </c>
      <c r="D94" s="174">
        <v>399.23909788235289</v>
      </c>
      <c r="E94" s="174">
        <v>436.87850877777777</v>
      </c>
      <c r="F94" s="174">
        <v>288.85389127777773</v>
      </c>
      <c r="G94" s="174">
        <v>152.89056670588235</v>
      </c>
      <c r="H94" s="174">
        <v>142.45806817647059</v>
      </c>
      <c r="I94" s="174">
        <v>144.38623929411764</v>
      </c>
      <c r="J94" s="174">
        <v>146.93597305882355</v>
      </c>
      <c r="K94" s="174">
        <v>138.98210470588236</v>
      </c>
      <c r="L94" s="174">
        <v>131.20591855555554</v>
      </c>
      <c r="M94" s="174">
        <v>128.76885370588235</v>
      </c>
      <c r="N94" s="174">
        <v>135.01548161111111</v>
      </c>
      <c r="O94" s="174">
        <v>157.79231377777782</v>
      </c>
      <c r="P94" s="174">
        <v>128.06636422222221</v>
      </c>
      <c r="Q94" s="174">
        <v>139.59738266666668</v>
      </c>
      <c r="R94" s="174">
        <v>139.07916822222222</v>
      </c>
      <c r="S94" s="174">
        <v>160.6594455</v>
      </c>
      <c r="T94" s="176">
        <v>156.07219366666666</v>
      </c>
    </row>
    <row r="95" spans="1:20" x14ac:dyDescent="0.2">
      <c r="A95" s="182" t="s">
        <v>2133</v>
      </c>
      <c r="B95" s="182" t="s">
        <v>341</v>
      </c>
      <c r="C95" s="182" t="s">
        <v>1566</v>
      </c>
      <c r="D95" s="174">
        <v>23.800789388888887</v>
      </c>
      <c r="E95" s="174">
        <v>13.49600288888889</v>
      </c>
      <c r="F95" s="174">
        <v>11.655091666666666</v>
      </c>
      <c r="G95" s="174">
        <v>12.196127666666666</v>
      </c>
      <c r="H95" s="174">
        <v>11.44440138888889</v>
      </c>
      <c r="I95" s="174">
        <v>10.787274333333334</v>
      </c>
      <c r="J95" s="174">
        <v>10.804357166666666</v>
      </c>
      <c r="K95" s="174">
        <v>14.377558444444446</v>
      </c>
      <c r="L95" s="174">
        <v>14.357969222222222</v>
      </c>
      <c r="M95" s="174">
        <v>10.696681722222223</v>
      </c>
      <c r="N95" s="174">
        <v>13.200789388888889</v>
      </c>
      <c r="O95" s="174">
        <v>11.232535500000001</v>
      </c>
      <c r="P95" s="174">
        <v>11.337978499999998</v>
      </c>
      <c r="Q95" s="174">
        <v>13.493971111111113</v>
      </c>
      <c r="R95" s="174">
        <v>11.236129500000001</v>
      </c>
      <c r="S95" s="174">
        <v>10.504664444444442</v>
      </c>
      <c r="T95" s="176">
        <v>10.539490111111112</v>
      </c>
    </row>
    <row r="96" spans="1:20" x14ac:dyDescent="0.2">
      <c r="A96" s="182" t="s">
        <v>2145</v>
      </c>
      <c r="B96" s="182" t="s">
        <v>480</v>
      </c>
      <c r="C96" s="182" t="s">
        <v>1566</v>
      </c>
      <c r="D96" s="174">
        <v>54.388537944444444</v>
      </c>
      <c r="E96" s="174">
        <v>48.057232388888892</v>
      </c>
      <c r="F96" s="174">
        <v>43.441023111111107</v>
      </c>
      <c r="G96" s="174">
        <v>44.578621666666663</v>
      </c>
      <c r="H96" s="174">
        <v>41.656862944444441</v>
      </c>
      <c r="I96" s="174">
        <v>39.904463388888885</v>
      </c>
      <c r="J96" s="174">
        <v>43.418747222222223</v>
      </c>
      <c r="K96" s="174">
        <v>42.456607222222232</v>
      </c>
      <c r="L96" s="174">
        <v>45.929477166666672</v>
      </c>
      <c r="M96" s="174">
        <v>40.227743666666669</v>
      </c>
      <c r="N96" s="174">
        <v>45.428593777777778</v>
      </c>
      <c r="O96" s="174">
        <v>50.046784333333342</v>
      </c>
      <c r="P96" s="174">
        <v>44.71579505555556</v>
      </c>
      <c r="Q96" s="174">
        <v>44.596701944444447</v>
      </c>
      <c r="R96" s="174">
        <v>45.62107538888889</v>
      </c>
      <c r="S96" s="174">
        <v>46.791040777777766</v>
      </c>
      <c r="T96" s="176">
        <v>44.637239833333325</v>
      </c>
    </row>
    <row r="97" spans="1:20" x14ac:dyDescent="0.2">
      <c r="A97" s="182" t="s">
        <v>2154</v>
      </c>
      <c r="B97" s="182" t="s">
        <v>352</v>
      </c>
      <c r="C97" s="182" t="s">
        <v>1566</v>
      </c>
      <c r="D97" s="174">
        <v>138.93352916666669</v>
      </c>
      <c r="E97" s="174">
        <v>128.00321927777779</v>
      </c>
      <c r="F97" s="174">
        <v>123.6408538888889</v>
      </c>
      <c r="G97" s="174">
        <v>122.19340527777779</v>
      </c>
      <c r="H97" s="174">
        <v>121.63791238888886</v>
      </c>
      <c r="I97" s="174">
        <v>119.13919938888888</v>
      </c>
      <c r="J97" s="174">
        <v>123.60284450000002</v>
      </c>
      <c r="K97" s="174">
        <v>123.09520005555552</v>
      </c>
      <c r="L97" s="174">
        <v>126.81781833333334</v>
      </c>
      <c r="M97" s="174">
        <v>116.89847883333333</v>
      </c>
      <c r="N97" s="174">
        <v>124.26976344444444</v>
      </c>
      <c r="O97" s="174">
        <v>134.61180711111112</v>
      </c>
      <c r="P97" s="174">
        <v>130.04044650000003</v>
      </c>
      <c r="Q97" s="174">
        <v>145.04109394444444</v>
      </c>
      <c r="R97" s="174">
        <v>133.03744333333333</v>
      </c>
      <c r="S97" s="174">
        <v>130.58269599999997</v>
      </c>
      <c r="T97" s="176">
        <v>129.18503749999999</v>
      </c>
    </row>
    <row r="98" spans="1:20" x14ac:dyDescent="0.2">
      <c r="A98" s="182" t="s">
        <v>3623</v>
      </c>
      <c r="B98" s="182" t="s">
        <v>3624</v>
      </c>
      <c r="C98" s="182" t="s">
        <v>1566</v>
      </c>
      <c r="D98" s="174">
        <v>46.018331333333315</v>
      </c>
      <c r="E98" s="174">
        <v>42.992115500000004</v>
      </c>
      <c r="F98" s="174">
        <v>38.657555388888888</v>
      </c>
      <c r="G98" s="174">
        <v>39.606482833333331</v>
      </c>
      <c r="H98" s="174">
        <v>38.554118055555563</v>
      </c>
      <c r="I98" s="174">
        <v>38.525420555555556</v>
      </c>
      <c r="J98" s="174">
        <v>37.92088005555555</v>
      </c>
      <c r="K98" s="174">
        <v>40.519874611111113</v>
      </c>
      <c r="L98" s="174">
        <v>39.931203500000002</v>
      </c>
      <c r="M98" s="174">
        <v>37.866839666666664</v>
      </c>
      <c r="N98" s="174">
        <v>41.428319666666667</v>
      </c>
      <c r="O98" s="174">
        <v>43.748316388888888</v>
      </c>
      <c r="P98" s="174">
        <v>44.184120500000013</v>
      </c>
      <c r="Q98" s="174">
        <v>47.098261277777773</v>
      </c>
      <c r="R98" s="174">
        <v>45.414915555555552</v>
      </c>
      <c r="S98" s="174">
        <v>44.905002166666662</v>
      </c>
      <c r="T98" s="176">
        <v>44.209323444444443</v>
      </c>
    </row>
    <row r="99" spans="1:20" x14ac:dyDescent="0.2">
      <c r="A99" s="182" t="s">
        <v>2147</v>
      </c>
      <c r="B99" s="182" t="s">
        <v>360</v>
      </c>
      <c r="C99" s="182" t="s">
        <v>1566</v>
      </c>
      <c r="D99" s="174">
        <v>54.651664611111116</v>
      </c>
      <c r="E99" s="174">
        <v>46.67030044444445</v>
      </c>
      <c r="F99" s="174">
        <v>46.750756444444441</v>
      </c>
      <c r="G99" s="174">
        <v>46.833676888888895</v>
      </c>
      <c r="H99" s="174">
        <v>46.434159611111113</v>
      </c>
      <c r="I99" s="174">
        <v>46.150646611111114</v>
      </c>
      <c r="J99" s="174">
        <v>46.306536277777781</v>
      </c>
      <c r="K99" s="174">
        <v>45.900521555555564</v>
      </c>
      <c r="L99" s="174">
        <v>47.04334327777778</v>
      </c>
      <c r="M99" s="174">
        <v>46.127959833333335</v>
      </c>
      <c r="N99" s="174">
        <v>50.166404722222225</v>
      </c>
      <c r="O99" s="174">
        <v>154.401297</v>
      </c>
      <c r="P99" s="174">
        <v>255.41507011764705</v>
      </c>
      <c r="Q99" s="174">
        <v>68.934353722222212</v>
      </c>
      <c r="R99" s="174">
        <v>57.329570388888868</v>
      </c>
      <c r="S99" s="174">
        <v>54.245345111111114</v>
      </c>
      <c r="T99" s="176">
        <v>52.032912611111115</v>
      </c>
    </row>
    <row r="100" spans="1:20" x14ac:dyDescent="0.2">
      <c r="A100" s="182" t="s">
        <v>2160</v>
      </c>
      <c r="B100" s="182" t="s">
        <v>367</v>
      </c>
      <c r="C100" s="182" t="s">
        <v>1566</v>
      </c>
      <c r="D100" s="174">
        <v>124.51673266666666</v>
      </c>
      <c r="E100" s="174">
        <v>119.52821822222219</v>
      </c>
      <c r="F100" s="174">
        <v>119.22707633333332</v>
      </c>
      <c r="G100" s="174">
        <v>118.39165938888885</v>
      </c>
      <c r="H100" s="174">
        <v>120.85989888888889</v>
      </c>
      <c r="I100" s="174">
        <v>121.95781694444446</v>
      </c>
      <c r="J100" s="174">
        <v>123.40358861111112</v>
      </c>
      <c r="K100" s="174">
        <v>120.63896088888889</v>
      </c>
      <c r="L100" s="174">
        <v>126.97745027777779</v>
      </c>
      <c r="M100" s="174">
        <v>121.5788983888889</v>
      </c>
      <c r="N100" s="174">
        <v>123.96515827777775</v>
      </c>
      <c r="O100" s="174">
        <v>135.63705955555557</v>
      </c>
      <c r="P100" s="174">
        <v>179.6075535384615</v>
      </c>
      <c r="Q100" s="174">
        <v>137.5591284444445</v>
      </c>
      <c r="R100" s="174">
        <v>134.57114377777782</v>
      </c>
      <c r="S100" s="174">
        <v>133.61522155555554</v>
      </c>
      <c r="T100" s="176">
        <v>136.37275877777776</v>
      </c>
    </row>
    <row r="101" spans="1:20" x14ac:dyDescent="0.2">
      <c r="A101" s="182" t="s">
        <v>2136</v>
      </c>
      <c r="B101" s="182" t="s">
        <v>366</v>
      </c>
      <c r="C101" s="182" t="s">
        <v>1566</v>
      </c>
      <c r="D101" s="174">
        <v>213.10102688888887</v>
      </c>
      <c r="E101" s="174">
        <v>139.42889477777777</v>
      </c>
      <c r="F101" s="174">
        <v>120.74484605555556</v>
      </c>
      <c r="G101" s="174">
        <v>119.07183744444443</v>
      </c>
      <c r="H101" s="174">
        <v>117.2535203888889</v>
      </c>
      <c r="I101" s="174">
        <v>111.74393800000001</v>
      </c>
      <c r="J101" s="174">
        <v>118.24334949999999</v>
      </c>
      <c r="K101" s="174">
        <v>122.26812872222224</v>
      </c>
      <c r="L101" s="174">
        <v>124.22286922222224</v>
      </c>
      <c r="M101" s="174">
        <v>125.46672705555554</v>
      </c>
      <c r="N101" s="174">
        <v>108.92241461111112</v>
      </c>
      <c r="O101" s="174">
        <v>124.44733144444444</v>
      </c>
      <c r="P101" s="174">
        <v>115.73013244444445</v>
      </c>
      <c r="Q101" s="174">
        <v>123.76661744444444</v>
      </c>
      <c r="R101" s="174">
        <v>120.24274222222223</v>
      </c>
      <c r="S101" s="174">
        <v>124.49774555555557</v>
      </c>
      <c r="T101" s="176">
        <v>124.43990027777778</v>
      </c>
    </row>
    <row r="102" spans="1:20" x14ac:dyDescent="0.2">
      <c r="A102" s="182" t="s">
        <v>2152</v>
      </c>
      <c r="B102" s="182" t="s">
        <v>340</v>
      </c>
      <c r="C102" s="182" t="s">
        <v>1566</v>
      </c>
      <c r="D102" s="174">
        <v>62.904678666666669</v>
      </c>
      <c r="E102" s="174">
        <v>54.826894555555555</v>
      </c>
      <c r="F102" s="174">
        <v>44.394966944444448</v>
      </c>
      <c r="G102" s="174">
        <v>43.848163222222233</v>
      </c>
      <c r="H102" s="174">
        <v>38.585897222222229</v>
      </c>
      <c r="I102" s="174">
        <v>32.573613888888886</v>
      </c>
      <c r="J102" s="174">
        <v>32.98058805555555</v>
      </c>
      <c r="K102" s="174">
        <v>34.616513444444436</v>
      </c>
      <c r="L102" s="174">
        <v>40.916884833333334</v>
      </c>
      <c r="M102" s="174">
        <v>36.614601666666665</v>
      </c>
      <c r="N102" s="174">
        <v>38.768273999999991</v>
      </c>
      <c r="O102" s="174">
        <v>40.640651388888891</v>
      </c>
      <c r="P102" s="174">
        <v>45.376316444444448</v>
      </c>
      <c r="Q102" s="174">
        <v>37.899540111111115</v>
      </c>
      <c r="R102" s="174">
        <v>38.90160761111111</v>
      </c>
      <c r="S102" s="174">
        <v>37.943220444444449</v>
      </c>
      <c r="T102" s="176">
        <v>33.568201055555555</v>
      </c>
    </row>
    <row r="103" spans="1:20" x14ac:dyDescent="0.2">
      <c r="A103" s="182" t="s">
        <v>2176</v>
      </c>
      <c r="B103" s="182" t="s">
        <v>591</v>
      </c>
      <c r="C103" s="182" t="s">
        <v>1566</v>
      </c>
      <c r="D103" s="174">
        <v>314.685198625</v>
      </c>
      <c r="E103" s="174">
        <v>312.14478858823531</v>
      </c>
      <c r="F103" s="174">
        <v>311.85910864705886</v>
      </c>
      <c r="G103" s="174">
        <v>309.03951594117649</v>
      </c>
      <c r="H103" s="174">
        <v>309.21697041176469</v>
      </c>
      <c r="I103" s="174">
        <v>307.25852752941182</v>
      </c>
      <c r="J103" s="174">
        <v>309.87986423529406</v>
      </c>
      <c r="K103" s="174">
        <v>306.59521333333333</v>
      </c>
      <c r="L103" s="174">
        <v>308.03827841176468</v>
      </c>
      <c r="M103" s="174">
        <v>307.37612611764706</v>
      </c>
      <c r="N103" s="174">
        <v>309.10287052941169</v>
      </c>
      <c r="O103" s="174">
        <v>309.26058741176467</v>
      </c>
      <c r="P103" s="174">
        <v>307.74942247058829</v>
      </c>
      <c r="Q103" s="174">
        <v>309.28069094117643</v>
      </c>
      <c r="R103" s="174">
        <v>309.46844111764705</v>
      </c>
      <c r="S103" s="174">
        <v>310.84572924999998</v>
      </c>
      <c r="T103" s="176">
        <v>307.1827081875</v>
      </c>
    </row>
    <row r="104" spans="1:20" x14ac:dyDescent="0.2">
      <c r="A104" s="182" t="s">
        <v>2178</v>
      </c>
      <c r="B104" s="182" t="s">
        <v>3501</v>
      </c>
      <c r="C104" s="182" t="s">
        <v>1566</v>
      </c>
      <c r="D104" s="174">
        <v>271.49919466666665</v>
      </c>
      <c r="E104" s="174">
        <v>274.91556555555559</v>
      </c>
      <c r="F104" s="174">
        <v>269.9939708888889</v>
      </c>
      <c r="G104" s="174">
        <v>271.35719194444448</v>
      </c>
      <c r="H104" s="174">
        <v>265.62241055555558</v>
      </c>
      <c r="I104" s="174">
        <v>267.99514188888884</v>
      </c>
      <c r="J104" s="174">
        <v>272.70666266666672</v>
      </c>
      <c r="K104" s="174">
        <v>270.00038988888889</v>
      </c>
      <c r="L104" s="174">
        <v>269.76393394444443</v>
      </c>
      <c r="M104" s="174">
        <v>269.60007688888885</v>
      </c>
      <c r="N104" s="174">
        <v>269.88123022222226</v>
      </c>
      <c r="O104" s="174">
        <v>272.19968716666671</v>
      </c>
      <c r="P104" s="174">
        <v>267.64516177777779</v>
      </c>
      <c r="Q104" s="174">
        <v>267.97451000000001</v>
      </c>
      <c r="R104" s="174">
        <v>266.14175372222223</v>
      </c>
      <c r="S104" s="174">
        <v>270.98497211111112</v>
      </c>
      <c r="T104" s="176">
        <v>267.11930811111114</v>
      </c>
    </row>
    <row r="105" spans="1:20" x14ac:dyDescent="0.2">
      <c r="A105" s="182" t="s">
        <v>3547</v>
      </c>
      <c r="B105" s="182" t="s">
        <v>3548</v>
      </c>
      <c r="C105" s="182" t="s">
        <v>1566</v>
      </c>
      <c r="D105" s="174">
        <v>145.49944900000003</v>
      </c>
      <c r="E105" s="174">
        <v>142.18350083333337</v>
      </c>
      <c r="F105" s="174">
        <v>142.64032516666668</v>
      </c>
      <c r="G105" s="174">
        <v>142.95315022222223</v>
      </c>
      <c r="H105" s="174">
        <v>141.62055822222223</v>
      </c>
      <c r="I105" s="174">
        <v>142.86749638888887</v>
      </c>
      <c r="J105" s="174">
        <v>146.02116150000001</v>
      </c>
      <c r="K105" s="174">
        <v>144.57860661111113</v>
      </c>
      <c r="L105" s="174">
        <v>144.94514994444444</v>
      </c>
      <c r="M105" s="174">
        <v>151.4291761111111</v>
      </c>
      <c r="N105" s="174">
        <v>155.72086055555556</v>
      </c>
      <c r="O105" s="174">
        <v>155.49222994444443</v>
      </c>
      <c r="P105" s="174">
        <v>150.32971988888892</v>
      </c>
      <c r="Q105" s="174">
        <v>155.42318655555559</v>
      </c>
      <c r="R105" s="174">
        <v>134.8290667777778</v>
      </c>
      <c r="S105" s="174">
        <v>157.43683150000001</v>
      </c>
      <c r="T105" s="176">
        <v>165.01697555555555</v>
      </c>
    </row>
    <row r="106" spans="1:20" x14ac:dyDescent="0.2">
      <c r="A106" s="182" t="s">
        <v>2167</v>
      </c>
      <c r="B106" s="182" t="s">
        <v>382</v>
      </c>
      <c r="C106" s="182" t="s">
        <v>1566</v>
      </c>
      <c r="D106" s="174">
        <v>330.19243649999999</v>
      </c>
      <c r="E106" s="174">
        <v>330.1781182777778</v>
      </c>
      <c r="F106" s="174">
        <v>330.31883538888883</v>
      </c>
      <c r="G106" s="174">
        <v>330.12691222222224</v>
      </c>
      <c r="H106" s="174">
        <v>329.82733016666668</v>
      </c>
      <c r="I106" s="174">
        <v>329.77247250000005</v>
      </c>
      <c r="J106" s="174">
        <v>329.84264311111116</v>
      </c>
      <c r="K106" s="174">
        <v>329.68228931250002</v>
      </c>
      <c r="L106" s="174">
        <v>330.04127516666659</v>
      </c>
      <c r="M106" s="174">
        <v>330.24015416666663</v>
      </c>
      <c r="N106" s="174">
        <v>330.07901883333329</v>
      </c>
      <c r="O106" s="174">
        <v>329.83498422222226</v>
      </c>
      <c r="P106" s="174">
        <v>329.2857219444445</v>
      </c>
      <c r="Q106" s="174">
        <v>329.28825066666673</v>
      </c>
      <c r="R106" s="174">
        <v>329.06668355555558</v>
      </c>
      <c r="S106" s="174">
        <v>329.09683433333328</v>
      </c>
      <c r="T106" s="176">
        <v>329.3512407222222</v>
      </c>
    </row>
    <row r="107" spans="1:20" x14ac:dyDescent="0.2">
      <c r="A107" s="182" t="s">
        <v>2161</v>
      </c>
      <c r="B107" s="182" t="s">
        <v>380</v>
      </c>
      <c r="C107" s="182" t="s">
        <v>1566</v>
      </c>
      <c r="D107" s="174">
        <v>82.365136222222233</v>
      </c>
      <c r="E107" s="174">
        <v>76.442471388888904</v>
      </c>
      <c r="F107" s="174">
        <v>61.658603277777793</v>
      </c>
      <c r="G107" s="174">
        <v>54.307432444444444</v>
      </c>
      <c r="H107" s="174">
        <v>62.757711722222211</v>
      </c>
      <c r="I107" s="174">
        <v>53.096579166666679</v>
      </c>
      <c r="J107" s="174">
        <v>54.887209611111111</v>
      </c>
      <c r="K107" s="174">
        <v>53.336852722222218</v>
      </c>
      <c r="L107" s="174">
        <v>57.158748666666675</v>
      </c>
      <c r="M107" s="174">
        <v>53.370771444444443</v>
      </c>
      <c r="N107" s="174">
        <v>59.628916111111103</v>
      </c>
      <c r="O107" s="174">
        <v>67.285504833333334</v>
      </c>
      <c r="P107" s="174">
        <v>68.122612888888881</v>
      </c>
      <c r="Q107" s="174">
        <v>73.586152888888904</v>
      </c>
      <c r="R107" s="174">
        <v>72.868896388888885</v>
      </c>
      <c r="S107" s="174">
        <v>78.796665333333337</v>
      </c>
      <c r="T107" s="176">
        <v>81.720974222222225</v>
      </c>
    </row>
    <row r="108" spans="1:20" x14ac:dyDescent="0.2">
      <c r="A108" s="182" t="s">
        <v>2114</v>
      </c>
      <c r="B108" s="182" t="s">
        <v>351</v>
      </c>
      <c r="C108" s="182" t="s">
        <v>1566</v>
      </c>
      <c r="D108" s="174">
        <v>71.348896944444462</v>
      </c>
      <c r="E108" s="174">
        <v>67.981774611111106</v>
      </c>
      <c r="F108" s="174">
        <v>64.429763500000007</v>
      </c>
      <c r="G108" s="174">
        <v>66.914143055555542</v>
      </c>
      <c r="H108" s="174">
        <v>65.35962366666665</v>
      </c>
      <c r="I108" s="174">
        <v>63.711971611111117</v>
      </c>
      <c r="J108" s="174">
        <v>63.61855894444443</v>
      </c>
      <c r="K108" s="174">
        <v>67.18472627777777</v>
      </c>
      <c r="L108" s="174">
        <v>67.58665683333335</v>
      </c>
      <c r="M108" s="174">
        <v>66.348749722222223</v>
      </c>
      <c r="N108" s="174">
        <v>68.533379111111103</v>
      </c>
      <c r="O108" s="174">
        <v>69.3925356111111</v>
      </c>
      <c r="P108" s="174">
        <v>65.652912722222212</v>
      </c>
      <c r="Q108" s="174">
        <v>69.374512944444447</v>
      </c>
      <c r="R108" s="174">
        <v>67.347552000000007</v>
      </c>
      <c r="S108" s="174">
        <v>65.778235888888887</v>
      </c>
      <c r="T108" s="176">
        <v>64.532270888888903</v>
      </c>
    </row>
    <row r="109" spans="1:20" x14ac:dyDescent="0.2">
      <c r="A109" s="182" t="s">
        <v>2126</v>
      </c>
      <c r="B109" s="182" t="s">
        <v>482</v>
      </c>
      <c r="C109" s="182" t="s">
        <v>1566</v>
      </c>
      <c r="D109" s="174">
        <v>55.362872388888896</v>
      </c>
      <c r="E109" s="174">
        <v>53.168703833333332</v>
      </c>
      <c r="F109" s="174">
        <v>50.242177111111118</v>
      </c>
      <c r="G109" s="174">
        <v>49.917196444444443</v>
      </c>
      <c r="H109" s="174">
        <v>48.763218333333327</v>
      </c>
      <c r="I109" s="174">
        <v>47.477232777777779</v>
      </c>
      <c r="J109" s="174">
        <v>47.263411499999989</v>
      </c>
      <c r="K109" s="174">
        <v>47.52787416666667</v>
      </c>
      <c r="L109" s="174">
        <v>48.119933833333334</v>
      </c>
      <c r="M109" s="174">
        <v>47.816510166666674</v>
      </c>
      <c r="N109" s="174">
        <v>48.311257555555557</v>
      </c>
      <c r="O109" s="174">
        <v>52.792149444444448</v>
      </c>
      <c r="P109" s="174">
        <v>50.100076166666682</v>
      </c>
      <c r="Q109" s="174">
        <v>53.964762333333333</v>
      </c>
      <c r="R109" s="174">
        <v>51.185277722222217</v>
      </c>
      <c r="S109" s="174">
        <v>51.227331555555551</v>
      </c>
      <c r="T109" s="176">
        <v>49.77981033333333</v>
      </c>
    </row>
    <row r="110" spans="1:20" x14ac:dyDescent="0.2">
      <c r="A110" s="182" t="s">
        <v>2115</v>
      </c>
      <c r="B110" s="182" t="s">
        <v>342</v>
      </c>
      <c r="C110" s="182" t="s">
        <v>1566</v>
      </c>
      <c r="D110" s="174">
        <v>93.371259777777766</v>
      </c>
      <c r="E110" s="174">
        <v>94.900572499999996</v>
      </c>
      <c r="F110" s="174">
        <v>95.321722555555581</v>
      </c>
      <c r="G110" s="174">
        <v>95.328186666666667</v>
      </c>
      <c r="H110" s="174">
        <v>94.913107722222222</v>
      </c>
      <c r="I110" s="174">
        <v>94.905410722222214</v>
      </c>
      <c r="J110" s="174">
        <v>95.274692666666681</v>
      </c>
      <c r="K110" s="174">
        <v>95.923044444444443</v>
      </c>
      <c r="L110" s="174">
        <v>94.642988499999987</v>
      </c>
      <c r="M110" s="174">
        <v>92.727489222222246</v>
      </c>
      <c r="N110" s="174">
        <v>93.783171611111115</v>
      </c>
      <c r="O110" s="174">
        <v>93.378281833333332</v>
      </c>
      <c r="P110" s="174">
        <v>92.612687666666673</v>
      </c>
      <c r="Q110" s="174">
        <v>93.5183435</v>
      </c>
      <c r="R110" s="174">
        <v>93.555004388888904</v>
      </c>
      <c r="S110" s="174">
        <v>95.302381611111116</v>
      </c>
      <c r="T110" s="176">
        <v>95.627829444444444</v>
      </c>
    </row>
    <row r="111" spans="1:20" x14ac:dyDescent="0.2">
      <c r="A111" s="182" t="s">
        <v>2099</v>
      </c>
      <c r="B111" s="182" t="s">
        <v>339</v>
      </c>
      <c r="C111" s="182" t="s">
        <v>1566</v>
      </c>
      <c r="D111" s="174">
        <v>186.84144055555555</v>
      </c>
      <c r="E111" s="174">
        <v>185.10177783333333</v>
      </c>
      <c r="F111" s="174">
        <v>183.1022806111111</v>
      </c>
      <c r="G111" s="174">
        <v>182.25237588888888</v>
      </c>
      <c r="H111" s="174">
        <v>182.75192094444441</v>
      </c>
      <c r="I111" s="174">
        <v>185.73764699999998</v>
      </c>
      <c r="J111" s="174">
        <v>186.53037711111114</v>
      </c>
      <c r="K111" s="174">
        <v>184.7208502222222</v>
      </c>
      <c r="L111" s="174">
        <v>182.9955851111111</v>
      </c>
      <c r="M111" s="174">
        <v>182.53819750000002</v>
      </c>
      <c r="N111" s="174">
        <v>183.52182788888891</v>
      </c>
      <c r="O111" s="174">
        <v>184.16991183333332</v>
      </c>
      <c r="P111" s="174">
        <v>183.06728238888888</v>
      </c>
      <c r="Q111" s="174">
        <v>183.77646377777779</v>
      </c>
      <c r="R111" s="174">
        <v>184.19762744444446</v>
      </c>
      <c r="S111" s="174">
        <v>188.06945955555557</v>
      </c>
      <c r="T111" s="176">
        <v>188.53492538888887</v>
      </c>
    </row>
    <row r="112" spans="1:20" x14ac:dyDescent="0.2">
      <c r="A112" s="182" t="s">
        <v>2131</v>
      </c>
      <c r="B112" s="182" t="s">
        <v>3502</v>
      </c>
      <c r="C112" s="182" t="s">
        <v>1566</v>
      </c>
      <c r="D112" s="174">
        <v>81.50808855555556</v>
      </c>
      <c r="E112" s="174">
        <v>80.303289111111113</v>
      </c>
      <c r="F112" s="174">
        <v>76.907671833333353</v>
      </c>
      <c r="G112" s="174">
        <v>77.24553511111111</v>
      </c>
      <c r="H112" s="174">
        <v>72.381340611111099</v>
      </c>
      <c r="I112" s="174">
        <v>72.914422555555575</v>
      </c>
      <c r="J112" s="174">
        <v>72.703712611111115</v>
      </c>
      <c r="K112" s="174">
        <v>75.541758555555546</v>
      </c>
      <c r="L112" s="174">
        <v>75.759784055555556</v>
      </c>
      <c r="M112" s="174">
        <v>73.67943733333334</v>
      </c>
      <c r="N112" s="174">
        <v>76.979598777777767</v>
      </c>
      <c r="O112" s="174">
        <v>81.028998166666668</v>
      </c>
      <c r="P112" s="174">
        <v>76.397942444444467</v>
      </c>
      <c r="Q112" s="174">
        <v>81.110034055555559</v>
      </c>
      <c r="R112" s="174">
        <v>77.382001499999987</v>
      </c>
      <c r="S112" s="174">
        <v>78.276463500000006</v>
      </c>
      <c r="T112" s="176">
        <v>74.417112833333348</v>
      </c>
    </row>
    <row r="113" spans="1:20" x14ac:dyDescent="0.2">
      <c r="A113" s="182" t="s">
        <v>2109</v>
      </c>
      <c r="B113" s="182" t="s">
        <v>3503</v>
      </c>
      <c r="C113" s="182" t="s">
        <v>1566</v>
      </c>
      <c r="D113" s="174">
        <v>95.065782555555558</v>
      </c>
      <c r="E113" s="174">
        <v>92.925479833333327</v>
      </c>
      <c r="F113" s="174">
        <v>89.294020555555534</v>
      </c>
      <c r="G113" s="174">
        <v>89.634186555555544</v>
      </c>
      <c r="H113" s="174">
        <v>85.804270722222228</v>
      </c>
      <c r="I113" s="174">
        <v>85.723141111111119</v>
      </c>
      <c r="J113" s="174">
        <v>85.605687666666682</v>
      </c>
      <c r="K113" s="174">
        <v>89.86241866666667</v>
      </c>
      <c r="L113" s="174">
        <v>87.753533111111125</v>
      </c>
      <c r="M113" s="174">
        <v>85.011095666666677</v>
      </c>
      <c r="N113" s="174">
        <v>89.240963000000008</v>
      </c>
      <c r="O113" s="174">
        <v>96.466296944444451</v>
      </c>
      <c r="P113" s="174">
        <v>91.123351555555558</v>
      </c>
      <c r="Q113" s="174">
        <v>93.912638833333347</v>
      </c>
      <c r="R113" s="174">
        <v>91.864545166666659</v>
      </c>
      <c r="S113" s="174">
        <v>95.722490555555567</v>
      </c>
      <c r="T113" s="176">
        <v>88.178083333333319</v>
      </c>
    </row>
    <row r="114" spans="1:20" x14ac:dyDescent="0.2">
      <c r="A114" s="182" t="s">
        <v>2162</v>
      </c>
      <c r="B114" s="182" t="s">
        <v>355</v>
      </c>
      <c r="C114" s="182" t="s">
        <v>1566</v>
      </c>
      <c r="D114" s="174">
        <v>180.6591692222222</v>
      </c>
      <c r="E114" s="174">
        <v>180.2602311111111</v>
      </c>
      <c r="F114" s="174">
        <v>179.57117672222222</v>
      </c>
      <c r="G114" s="174">
        <v>180.07752455555556</v>
      </c>
      <c r="H114" s="174">
        <v>179.02330372222224</v>
      </c>
      <c r="I114" s="174">
        <v>179.52732444444445</v>
      </c>
      <c r="J114" s="174">
        <v>180.5780977222222</v>
      </c>
      <c r="K114" s="174">
        <v>179.4586567222222</v>
      </c>
      <c r="L114" s="174">
        <v>185.34339861111116</v>
      </c>
      <c r="M114" s="174">
        <v>180.26359455555553</v>
      </c>
      <c r="N114" s="174">
        <v>180.58079494444445</v>
      </c>
      <c r="O114" s="174">
        <v>180.17077722222223</v>
      </c>
      <c r="P114" s="174">
        <v>183.58617749999999</v>
      </c>
      <c r="Q114" s="174">
        <v>183.81712988888887</v>
      </c>
      <c r="R114" s="174">
        <v>181.34133388888887</v>
      </c>
      <c r="S114" s="174">
        <v>180.10787905555557</v>
      </c>
      <c r="T114" s="176">
        <v>181.00378038888886</v>
      </c>
    </row>
    <row r="115" spans="1:20" x14ac:dyDescent="0.2">
      <c r="A115" s="182" t="s">
        <v>2157</v>
      </c>
      <c r="B115" s="182" t="s">
        <v>374</v>
      </c>
      <c r="C115" s="182" t="s">
        <v>1566</v>
      </c>
      <c r="D115" s="174">
        <v>180.54951127777778</v>
      </c>
      <c r="E115" s="174">
        <v>151.89214877777778</v>
      </c>
      <c r="F115" s="174">
        <v>142.79488116666667</v>
      </c>
      <c r="G115" s="174">
        <v>131.29695872222223</v>
      </c>
      <c r="H115" s="174">
        <v>122.70278277777778</v>
      </c>
      <c r="I115" s="174">
        <v>123.89222361111109</v>
      </c>
      <c r="J115" s="174">
        <v>140.45478183333333</v>
      </c>
      <c r="K115" s="174">
        <v>145.93991377777778</v>
      </c>
      <c r="L115" s="174">
        <v>133.72769294444444</v>
      </c>
      <c r="M115" s="174">
        <v>127.19354183333331</v>
      </c>
      <c r="N115" s="174">
        <v>133.76648344444445</v>
      </c>
      <c r="O115" s="174">
        <v>140.50157527777776</v>
      </c>
      <c r="P115" s="174">
        <v>138.26318922222219</v>
      </c>
      <c r="Q115" s="174">
        <v>148.52967138888891</v>
      </c>
      <c r="R115" s="174">
        <v>149.07326066666664</v>
      </c>
      <c r="S115" s="174">
        <v>168.09847577777776</v>
      </c>
      <c r="T115" s="176">
        <v>141.15135488888893</v>
      </c>
    </row>
    <row r="116" spans="1:20" x14ac:dyDescent="0.2">
      <c r="A116" s="182" t="s">
        <v>2116</v>
      </c>
      <c r="B116" s="182" t="s">
        <v>349</v>
      </c>
      <c r="C116" s="182" t="s">
        <v>1566</v>
      </c>
      <c r="D116" s="174">
        <v>61.291443444444454</v>
      </c>
      <c r="E116" s="174">
        <v>36.644117055555547</v>
      </c>
      <c r="F116" s="174">
        <v>43.090860166666666</v>
      </c>
      <c r="G116" s="174">
        <v>42.617629111111114</v>
      </c>
      <c r="H116" s="174">
        <v>41.23454533333333</v>
      </c>
      <c r="I116" s="174">
        <v>41.192432500000002</v>
      </c>
      <c r="J116" s="174">
        <v>44.29676794444444</v>
      </c>
      <c r="K116" s="174">
        <v>41.965905999999997</v>
      </c>
      <c r="L116" s="174">
        <v>40.843616222222217</v>
      </c>
      <c r="M116" s="174">
        <v>43.725087500000001</v>
      </c>
      <c r="N116" s="174">
        <v>44.839933000000002</v>
      </c>
      <c r="O116" s="174">
        <v>46.472442833333339</v>
      </c>
      <c r="P116" s="174">
        <v>45.367191166666657</v>
      </c>
      <c r="Q116" s="174">
        <v>42.249534833333328</v>
      </c>
      <c r="R116" s="174">
        <v>43.976992833333334</v>
      </c>
      <c r="S116" s="174">
        <v>40.352720500000004</v>
      </c>
      <c r="T116" s="176">
        <v>39.945519888888882</v>
      </c>
    </row>
    <row r="117" spans="1:20" x14ac:dyDescent="0.2">
      <c r="A117" s="182" t="s">
        <v>2177</v>
      </c>
      <c r="B117" s="182" t="s">
        <v>3504</v>
      </c>
      <c r="C117" s="182" t="s">
        <v>1566</v>
      </c>
      <c r="D117" s="174">
        <v>265.60843255555551</v>
      </c>
      <c r="E117" s="174">
        <v>270.23555150000004</v>
      </c>
      <c r="F117" s="174">
        <v>265.78987155555552</v>
      </c>
      <c r="G117" s="174">
        <v>268.61922172222222</v>
      </c>
      <c r="H117" s="174">
        <v>268.16285805555555</v>
      </c>
      <c r="I117" s="174">
        <v>267.48612172222215</v>
      </c>
      <c r="J117" s="174">
        <v>264.91256427777773</v>
      </c>
      <c r="K117" s="174">
        <v>271.6793523888889</v>
      </c>
      <c r="L117" s="174">
        <v>269.99601155555558</v>
      </c>
      <c r="M117" s="174">
        <v>263.27102383333335</v>
      </c>
      <c r="N117" s="174">
        <v>264.16873083333337</v>
      </c>
      <c r="O117" s="174">
        <v>268.89749244444442</v>
      </c>
      <c r="P117" s="174">
        <v>265.34049861111112</v>
      </c>
      <c r="Q117" s="174">
        <v>266.27489516666668</v>
      </c>
      <c r="R117" s="174">
        <v>273.06887261111115</v>
      </c>
      <c r="S117" s="174">
        <v>280.17571552941172</v>
      </c>
      <c r="T117" s="176">
        <v>279.75836558823528</v>
      </c>
    </row>
    <row r="118" spans="1:20" x14ac:dyDescent="0.2">
      <c r="A118" s="182" t="s">
        <v>2168</v>
      </c>
      <c r="B118" s="182" t="s">
        <v>379</v>
      </c>
      <c r="C118" s="182" t="s">
        <v>1566</v>
      </c>
      <c r="D118" s="174">
        <v>323.10486738888886</v>
      </c>
      <c r="E118" s="174">
        <v>323.04842605555558</v>
      </c>
      <c r="F118" s="174">
        <v>322.91216627777783</v>
      </c>
      <c r="G118" s="174">
        <v>323.02733861111113</v>
      </c>
      <c r="H118" s="174">
        <v>322.99964550000004</v>
      </c>
      <c r="I118" s="174">
        <v>323.04012861111119</v>
      </c>
      <c r="J118" s="174">
        <v>323.09548627777781</v>
      </c>
      <c r="K118" s="174">
        <v>322.99111116666671</v>
      </c>
      <c r="L118" s="174">
        <v>322.88447077777778</v>
      </c>
      <c r="M118" s="174">
        <v>322.83733122222225</v>
      </c>
      <c r="N118" s="174">
        <v>322.80351883333333</v>
      </c>
      <c r="O118" s="174">
        <v>322.96405211111113</v>
      </c>
      <c r="P118" s="174">
        <v>322.82356166666665</v>
      </c>
      <c r="Q118" s="174">
        <v>322.91647716666671</v>
      </c>
      <c r="R118" s="174">
        <v>322.90408583333334</v>
      </c>
      <c r="S118" s="174">
        <v>322.98621177777784</v>
      </c>
      <c r="T118" s="176">
        <v>324.36263361111111</v>
      </c>
    </row>
    <row r="119" spans="1:20" x14ac:dyDescent="0.2">
      <c r="A119" s="182" t="s">
        <v>2122</v>
      </c>
      <c r="B119" s="182" t="s">
        <v>369</v>
      </c>
      <c r="C119" s="182" t="s">
        <v>1566</v>
      </c>
      <c r="D119" s="174"/>
      <c r="E119" s="174">
        <v>310.21869209999994</v>
      </c>
      <c r="F119" s="174">
        <v>319.14840437500004</v>
      </c>
      <c r="G119" s="174">
        <v>319.62339044444445</v>
      </c>
      <c r="H119" s="174">
        <v>314.03163679999994</v>
      </c>
      <c r="I119" s="174">
        <v>314.73405029999998</v>
      </c>
      <c r="J119" s="174">
        <v>313.62392212499998</v>
      </c>
      <c r="K119" s="174">
        <v>315.56293181818182</v>
      </c>
      <c r="L119" s="174">
        <v>315.51712799999996</v>
      </c>
      <c r="M119" s="174">
        <v>316.03949670000003</v>
      </c>
      <c r="N119" s="174">
        <v>309.96496711111109</v>
      </c>
      <c r="O119" s="174">
        <v>310.14871888888888</v>
      </c>
      <c r="P119" s="174">
        <v>332.41310324999995</v>
      </c>
      <c r="Q119" s="174">
        <v>184.28351499999999</v>
      </c>
      <c r="R119" s="174">
        <v>180.77529355555555</v>
      </c>
      <c r="S119" s="174">
        <v>178.04516619999998</v>
      </c>
      <c r="T119" s="176">
        <v>173.68110659999996</v>
      </c>
    </row>
    <row r="120" spans="1:20" x14ac:dyDescent="0.2">
      <c r="A120" s="182" t="s">
        <v>2137</v>
      </c>
      <c r="B120" s="182" t="s">
        <v>368</v>
      </c>
      <c r="C120" s="182" t="s">
        <v>1566</v>
      </c>
      <c r="D120" s="174">
        <v>305.99010961111117</v>
      </c>
      <c r="E120" s="174">
        <v>304.68358935294111</v>
      </c>
      <c r="F120" s="174">
        <v>301.6169351111111</v>
      </c>
      <c r="G120" s="174">
        <v>301.40303288888884</v>
      </c>
      <c r="H120" s="174">
        <v>305.21181094444444</v>
      </c>
      <c r="I120" s="174">
        <v>305.12640888888888</v>
      </c>
      <c r="J120" s="174">
        <v>303.64664672222227</v>
      </c>
      <c r="K120" s="174">
        <v>298.17376855555557</v>
      </c>
      <c r="L120" s="174">
        <v>271.62892272222223</v>
      </c>
      <c r="M120" s="174">
        <v>239.89904622222218</v>
      </c>
      <c r="N120" s="174">
        <v>231.13284994444444</v>
      </c>
      <c r="O120" s="174">
        <v>226.09136444444448</v>
      </c>
      <c r="P120" s="174">
        <v>225.03564044444445</v>
      </c>
      <c r="Q120" s="174">
        <v>242.18214977777774</v>
      </c>
      <c r="R120" s="174">
        <v>238.3558648888889</v>
      </c>
      <c r="S120" s="174">
        <v>249.0813573888889</v>
      </c>
      <c r="T120" s="176">
        <v>271.18074577777782</v>
      </c>
    </row>
    <row r="121" spans="1:20" x14ac:dyDescent="0.2">
      <c r="A121" s="182" t="s">
        <v>2138</v>
      </c>
      <c r="B121" s="182" t="s">
        <v>325</v>
      </c>
      <c r="C121" s="182" t="s">
        <v>1566</v>
      </c>
      <c r="D121" s="174">
        <v>90.335219055555555</v>
      </c>
      <c r="E121" s="174">
        <v>74.636978499999998</v>
      </c>
      <c r="F121" s="174">
        <v>74.142729555555547</v>
      </c>
      <c r="G121" s="174">
        <v>75.225249111111111</v>
      </c>
      <c r="H121" s="174">
        <v>75.948769611111118</v>
      </c>
      <c r="I121" s="174">
        <v>77.480262333333314</v>
      </c>
      <c r="J121" s="174">
        <v>78.349674277777794</v>
      </c>
      <c r="K121" s="174">
        <v>76.337821277777792</v>
      </c>
      <c r="L121" s="174">
        <v>78.332362055555578</v>
      </c>
      <c r="M121" s="174">
        <v>78.917481000000009</v>
      </c>
      <c r="N121" s="174">
        <v>81.098164111111103</v>
      </c>
      <c r="O121" s="174">
        <v>76.956657611111112</v>
      </c>
      <c r="P121" s="174">
        <v>77.209998777777784</v>
      </c>
      <c r="Q121" s="174">
        <v>79.61072066666668</v>
      </c>
      <c r="R121" s="174">
        <v>77.935497999999995</v>
      </c>
      <c r="S121" s="174">
        <v>95.857173333333336</v>
      </c>
      <c r="T121" s="176">
        <v>80.321562555555559</v>
      </c>
    </row>
    <row r="122" spans="1:20" x14ac:dyDescent="0.2">
      <c r="A122" s="182" t="s">
        <v>2146</v>
      </c>
      <c r="B122" s="182" t="s">
        <v>483</v>
      </c>
      <c r="C122" s="182" t="s">
        <v>1566</v>
      </c>
      <c r="D122" s="174">
        <v>176.77624364705886</v>
      </c>
      <c r="E122" s="174">
        <v>176.78623162500003</v>
      </c>
      <c r="F122" s="174">
        <v>178.89347076470582</v>
      </c>
      <c r="G122" s="174">
        <v>177.48702288235293</v>
      </c>
      <c r="H122" s="174">
        <v>181.7039166470588</v>
      </c>
      <c r="I122" s="174">
        <v>176.31619900000004</v>
      </c>
      <c r="J122" s="174">
        <v>180.25621929411767</v>
      </c>
      <c r="K122" s="174">
        <v>177.70561688235298</v>
      </c>
      <c r="L122" s="174">
        <v>185.09121829411765</v>
      </c>
      <c r="M122" s="174">
        <v>184.3498122941177</v>
      </c>
      <c r="N122" s="174">
        <v>192.74320311764703</v>
      </c>
      <c r="O122" s="174">
        <v>195.22066982352945</v>
      </c>
      <c r="P122" s="174">
        <v>197.53410652941179</v>
      </c>
      <c r="Q122" s="174">
        <v>201.54249823529409</v>
      </c>
      <c r="R122" s="174">
        <v>198.63483641176467</v>
      </c>
      <c r="S122" s="174">
        <v>201.65942541176469</v>
      </c>
      <c r="T122" s="176">
        <v>197.59013376470583</v>
      </c>
    </row>
    <row r="123" spans="1:20" x14ac:dyDescent="0.2">
      <c r="A123" s="182" t="s">
        <v>2151</v>
      </c>
      <c r="B123" s="182" t="s">
        <v>354</v>
      </c>
      <c r="C123" s="182" t="s">
        <v>1566</v>
      </c>
      <c r="D123" s="174">
        <v>147.72018355555556</v>
      </c>
      <c r="E123" s="174">
        <v>136.65967222222221</v>
      </c>
      <c r="F123" s="174">
        <v>140.67355011111113</v>
      </c>
      <c r="G123" s="174">
        <v>139.86342777777779</v>
      </c>
      <c r="H123" s="174">
        <v>147.50295305555557</v>
      </c>
      <c r="I123" s="174">
        <v>148.95110922222224</v>
      </c>
      <c r="J123" s="174">
        <v>158.45682655555555</v>
      </c>
      <c r="K123" s="174">
        <v>155.0531866111111</v>
      </c>
      <c r="L123" s="174">
        <v>151.59804738888889</v>
      </c>
      <c r="M123" s="174">
        <v>152.8743101111111</v>
      </c>
      <c r="N123" s="174">
        <v>140.58296477777782</v>
      </c>
      <c r="O123" s="174">
        <v>145.1724232777778</v>
      </c>
      <c r="P123" s="174">
        <v>143.62206905555556</v>
      </c>
      <c r="Q123" s="174">
        <v>147.45955255555555</v>
      </c>
      <c r="R123" s="174">
        <v>148.37076622222222</v>
      </c>
      <c r="S123" s="174">
        <v>161.9876121111111</v>
      </c>
      <c r="T123" s="176">
        <v>155.13830638888891</v>
      </c>
    </row>
    <row r="124" spans="1:20" x14ac:dyDescent="0.2">
      <c r="A124" s="182" t="s">
        <v>2113</v>
      </c>
      <c r="B124" s="182" t="s">
        <v>913</v>
      </c>
      <c r="C124" s="182" t="s">
        <v>1566</v>
      </c>
      <c r="D124" s="174">
        <v>51.867408333333323</v>
      </c>
      <c r="E124" s="174">
        <v>56.207710722222217</v>
      </c>
      <c r="F124" s="174">
        <v>50.588198944444457</v>
      </c>
      <c r="G124" s="174">
        <v>48.469632944444442</v>
      </c>
      <c r="H124" s="174">
        <v>46.538162277777786</v>
      </c>
      <c r="I124" s="174">
        <v>44.907471111111107</v>
      </c>
      <c r="J124" s="174">
        <v>45.433910666666662</v>
      </c>
      <c r="K124" s="174">
        <v>49.867522444444454</v>
      </c>
      <c r="L124" s="174">
        <v>49.544516277777781</v>
      </c>
      <c r="M124" s="174">
        <v>55.157962722222216</v>
      </c>
      <c r="N124" s="174">
        <v>61.974405166666656</v>
      </c>
      <c r="O124" s="174">
        <v>72.067006777777792</v>
      </c>
      <c r="P124" s="174">
        <v>80.591267555555561</v>
      </c>
      <c r="Q124" s="174">
        <v>77.621000388888888</v>
      </c>
      <c r="R124" s="174">
        <v>64.552837888888902</v>
      </c>
      <c r="S124" s="174">
        <v>67.62158494444445</v>
      </c>
      <c r="T124" s="176">
        <v>60.099667999999987</v>
      </c>
    </row>
    <row r="125" spans="1:20" x14ac:dyDescent="0.2">
      <c r="A125" s="182" t="s">
        <v>2132</v>
      </c>
      <c r="B125" s="182" t="s">
        <v>3505</v>
      </c>
      <c r="C125" s="182" t="s">
        <v>1566</v>
      </c>
      <c r="D125" s="174">
        <v>70.311885444444457</v>
      </c>
      <c r="E125" s="174">
        <v>76.27194200000001</v>
      </c>
      <c r="F125" s="174">
        <v>70.514789388888886</v>
      </c>
      <c r="G125" s="174">
        <v>66.099284722222222</v>
      </c>
      <c r="H125" s="174">
        <v>66.47139566666668</v>
      </c>
      <c r="I125" s="174">
        <v>58.946129000000006</v>
      </c>
      <c r="J125" s="174">
        <v>62.11638277777778</v>
      </c>
      <c r="K125" s="174">
        <v>64.283176277777784</v>
      </c>
      <c r="L125" s="174">
        <v>69.82813316666666</v>
      </c>
      <c r="M125" s="174">
        <v>75.885031500000011</v>
      </c>
      <c r="N125" s="174">
        <v>76.655837555555564</v>
      </c>
      <c r="O125" s="174">
        <v>98.824015055555549</v>
      </c>
      <c r="P125" s="174">
        <v>95.538023499999994</v>
      </c>
      <c r="Q125" s="174">
        <v>83.287788500000005</v>
      </c>
      <c r="R125" s="174">
        <v>80.874358222222227</v>
      </c>
      <c r="S125" s="174">
        <v>95.368476055555533</v>
      </c>
      <c r="T125" s="176">
        <v>75.244798555555533</v>
      </c>
    </row>
    <row r="126" spans="1:20" x14ac:dyDescent="0.2">
      <c r="A126" s="182" t="s">
        <v>2169</v>
      </c>
      <c r="B126" s="182" t="s">
        <v>3506</v>
      </c>
      <c r="C126" s="182" t="s">
        <v>1566</v>
      </c>
      <c r="D126" s="174">
        <v>85.998273333333316</v>
      </c>
      <c r="E126" s="174">
        <v>80.640365277777775</v>
      </c>
      <c r="F126" s="174">
        <v>81.578546611111108</v>
      </c>
      <c r="G126" s="174">
        <v>78.256679055555551</v>
      </c>
      <c r="H126" s="174">
        <v>84.250906499999999</v>
      </c>
      <c r="I126" s="174">
        <v>85.688962222222216</v>
      </c>
      <c r="J126" s="174">
        <v>80.492196222222219</v>
      </c>
      <c r="K126" s="174">
        <v>82.117396722222239</v>
      </c>
      <c r="L126" s="174">
        <v>80.582265944444458</v>
      </c>
      <c r="M126" s="174">
        <v>82.114239666666663</v>
      </c>
      <c r="N126" s="174">
        <v>83.632399888888884</v>
      </c>
      <c r="O126" s="174">
        <v>87.764607611111117</v>
      </c>
      <c r="P126" s="174">
        <v>89.34470444444446</v>
      </c>
      <c r="Q126" s="174">
        <v>88.51553222222222</v>
      </c>
      <c r="R126" s="174">
        <v>85.689273999999997</v>
      </c>
      <c r="S126" s="174">
        <v>95.51296244444444</v>
      </c>
      <c r="T126" s="176">
        <v>86.217863777777794</v>
      </c>
    </row>
    <row r="127" spans="1:20" x14ac:dyDescent="0.2">
      <c r="A127" s="182" t="s">
        <v>2104</v>
      </c>
      <c r="B127" s="182" t="s">
        <v>357</v>
      </c>
      <c r="C127" s="182" t="s">
        <v>1566</v>
      </c>
      <c r="D127" s="174">
        <v>36.18651777777778</v>
      </c>
      <c r="E127" s="174">
        <v>33.132950666666666</v>
      </c>
      <c r="F127" s="174">
        <v>32.515360333333327</v>
      </c>
      <c r="G127" s="174">
        <v>30.796118388888893</v>
      </c>
      <c r="H127" s="174">
        <v>28.656232277777779</v>
      </c>
      <c r="I127" s="174">
        <v>28.183994444444448</v>
      </c>
      <c r="J127" s="174">
        <v>26.306493666666668</v>
      </c>
      <c r="K127" s="174">
        <v>26.863253222222227</v>
      </c>
      <c r="L127" s="174">
        <v>28.589019611111112</v>
      </c>
      <c r="M127" s="174">
        <v>28.326193000000004</v>
      </c>
      <c r="N127" s="174">
        <v>29.832885888888889</v>
      </c>
      <c r="O127" s="174">
        <v>30.467923388888892</v>
      </c>
      <c r="P127" s="174">
        <v>32.900760111111111</v>
      </c>
      <c r="Q127" s="174">
        <v>34.590991000000002</v>
      </c>
      <c r="R127" s="174">
        <v>31.92416022222222</v>
      </c>
      <c r="S127" s="174">
        <v>32.15280827777778</v>
      </c>
      <c r="T127" s="176">
        <v>31.141031611111114</v>
      </c>
    </row>
    <row r="128" spans="1:20" x14ac:dyDescent="0.2">
      <c r="A128" s="182" t="s">
        <v>2153</v>
      </c>
      <c r="B128" s="182" t="s">
        <v>370</v>
      </c>
      <c r="C128" s="182" t="s">
        <v>1566</v>
      </c>
      <c r="D128" s="174">
        <v>101.4348922352941</v>
      </c>
      <c r="E128" s="174">
        <v>86.748849722222232</v>
      </c>
      <c r="F128" s="174">
        <v>91.744128666666668</v>
      </c>
      <c r="G128" s="174">
        <v>88.911262055555525</v>
      </c>
      <c r="H128" s="174">
        <v>87.178666277777765</v>
      </c>
      <c r="I128" s="174">
        <v>82.133005333333344</v>
      </c>
      <c r="J128" s="174">
        <v>84.019883499999992</v>
      </c>
      <c r="K128" s="174">
        <v>81.353867888888885</v>
      </c>
      <c r="L128" s="174">
        <v>89.007505555555539</v>
      </c>
      <c r="M128" s="174">
        <v>84.57868327777777</v>
      </c>
      <c r="N128" s="174">
        <v>88.960430333333349</v>
      </c>
      <c r="O128" s="174">
        <v>93.04446194444445</v>
      </c>
      <c r="P128" s="174">
        <v>90.195571888888878</v>
      </c>
      <c r="Q128" s="174">
        <v>92.729182388888887</v>
      </c>
      <c r="R128" s="174">
        <v>93.533115166666676</v>
      </c>
      <c r="S128" s="174">
        <v>106.54248927777778</v>
      </c>
      <c r="T128" s="176">
        <v>101.33383261111109</v>
      </c>
    </row>
    <row r="129" spans="1:20" x14ac:dyDescent="0.2">
      <c r="A129" s="182" t="s">
        <v>2134</v>
      </c>
      <c r="B129" s="182" t="s">
        <v>914</v>
      </c>
      <c r="C129" s="182" t="s">
        <v>1566</v>
      </c>
      <c r="D129" s="174">
        <v>120.74535527777779</v>
      </c>
      <c r="E129" s="174">
        <v>119.29919133333331</v>
      </c>
      <c r="F129" s="174">
        <v>117.3270309444444</v>
      </c>
      <c r="G129" s="174">
        <v>115.46290627777779</v>
      </c>
      <c r="H129" s="174">
        <v>111.82737716666668</v>
      </c>
      <c r="I129" s="174">
        <v>111.77584299999998</v>
      </c>
      <c r="J129" s="174">
        <v>112.93848161111111</v>
      </c>
      <c r="K129" s="174">
        <v>111.60181533333335</v>
      </c>
      <c r="L129" s="174">
        <v>114.4347096111111</v>
      </c>
      <c r="M129" s="174">
        <v>109.39827116666667</v>
      </c>
      <c r="N129" s="174">
        <v>112.46665605555555</v>
      </c>
      <c r="O129" s="174">
        <v>115.66893166666667</v>
      </c>
      <c r="P129" s="174">
        <v>130.34916361111109</v>
      </c>
      <c r="Q129" s="174">
        <v>127.53497027777775</v>
      </c>
      <c r="R129" s="174">
        <v>128.15649627777779</v>
      </c>
      <c r="S129" s="174">
        <v>130.14133794444444</v>
      </c>
      <c r="T129" s="176">
        <v>123.4677896111111</v>
      </c>
    </row>
    <row r="130" spans="1:20" x14ac:dyDescent="0.2">
      <c r="A130" s="182" t="s">
        <v>2166</v>
      </c>
      <c r="B130" s="182" t="s">
        <v>375</v>
      </c>
      <c r="C130" s="182" t="s">
        <v>1566</v>
      </c>
      <c r="D130" s="174">
        <v>66.484680944444449</v>
      </c>
      <c r="E130" s="174">
        <v>51.794023833333341</v>
      </c>
      <c r="F130" s="174">
        <v>47.456818000000005</v>
      </c>
      <c r="G130" s="174">
        <v>46.294311611111112</v>
      </c>
      <c r="H130" s="174">
        <v>40.159015444444449</v>
      </c>
      <c r="I130" s="174">
        <v>35.343552555555547</v>
      </c>
      <c r="J130" s="174">
        <v>39.938432833333344</v>
      </c>
      <c r="K130" s="174">
        <v>26.917878529411766</v>
      </c>
      <c r="L130" s="174">
        <v>39.730285611111121</v>
      </c>
      <c r="M130" s="174">
        <v>39.443824222222233</v>
      </c>
      <c r="N130" s="174">
        <v>39.886545111111111</v>
      </c>
      <c r="O130" s="174">
        <v>45.427042666666665</v>
      </c>
      <c r="P130" s="174">
        <v>42.200555222222228</v>
      </c>
      <c r="Q130" s="174">
        <v>41.915222833333331</v>
      </c>
      <c r="R130" s="174">
        <v>45.867386222222223</v>
      </c>
      <c r="S130" s="174">
        <v>52.847413722222228</v>
      </c>
      <c r="T130" s="176">
        <v>56.618033055555564</v>
      </c>
    </row>
    <row r="131" spans="1:20" x14ac:dyDescent="0.2">
      <c r="A131" s="182" t="s">
        <v>2106</v>
      </c>
      <c r="B131" s="182" t="s">
        <v>533</v>
      </c>
      <c r="C131" s="182" t="s">
        <v>1566</v>
      </c>
      <c r="D131" s="174">
        <v>13.467610166666667</v>
      </c>
      <c r="E131" s="174">
        <v>13.266827055555556</v>
      </c>
      <c r="F131" s="174">
        <v>12.985219500000001</v>
      </c>
      <c r="G131" s="174">
        <v>13.161493555555557</v>
      </c>
      <c r="H131" s="174">
        <v>13.108145333333333</v>
      </c>
      <c r="I131" s="174">
        <v>13.198833611111114</v>
      </c>
      <c r="J131" s="174">
        <v>13.276358000000002</v>
      </c>
      <c r="K131" s="174">
        <v>13.199560666666667</v>
      </c>
      <c r="L131" s="174">
        <v>12.932760111111111</v>
      </c>
      <c r="M131" s="174">
        <v>13.013761944444445</v>
      </c>
      <c r="N131" s="174">
        <v>13.600848333333335</v>
      </c>
      <c r="O131" s="174">
        <v>14.934523222222222</v>
      </c>
      <c r="P131" s="174">
        <v>13.364590277777776</v>
      </c>
      <c r="Q131" s="174">
        <v>13.715817222222222</v>
      </c>
      <c r="R131" s="174">
        <v>13.541813555555557</v>
      </c>
      <c r="S131" s="174">
        <v>13.299939722222222</v>
      </c>
      <c r="T131" s="176">
        <v>13.087379055555553</v>
      </c>
    </row>
    <row r="132" spans="1:20" x14ac:dyDescent="0.2">
      <c r="A132" s="182" t="s">
        <v>2098</v>
      </c>
      <c r="B132" s="182" t="s">
        <v>324</v>
      </c>
      <c r="C132" s="182" t="s">
        <v>1566</v>
      </c>
      <c r="D132" s="174">
        <v>9.4899613333333335</v>
      </c>
      <c r="E132" s="174">
        <v>9.1585084444444433</v>
      </c>
      <c r="F132" s="174">
        <v>8.7924393333333359</v>
      </c>
      <c r="G132" s="174">
        <v>8.7786272222222212</v>
      </c>
      <c r="H132" s="174">
        <v>8.2048089444444443</v>
      </c>
      <c r="I132" s="174">
        <v>7.7983252777777761</v>
      </c>
      <c r="J132" s="174">
        <v>8.5467906666666682</v>
      </c>
      <c r="K132" s="174">
        <v>9.1371376111111111</v>
      </c>
      <c r="L132" s="174">
        <v>9.0157407777777792</v>
      </c>
      <c r="M132" s="174">
        <v>8.7881823333333315</v>
      </c>
      <c r="N132" s="174">
        <v>9.7476634444444432</v>
      </c>
      <c r="O132" s="174">
        <v>11.713878277777779</v>
      </c>
      <c r="P132" s="174">
        <v>9.993303222222222</v>
      </c>
      <c r="Q132" s="174">
        <v>9.8157798333333321</v>
      </c>
      <c r="R132" s="174">
        <v>9.6576537222222214</v>
      </c>
      <c r="S132" s="174">
        <v>11.37955833333333</v>
      </c>
      <c r="T132" s="176">
        <v>9.1097091666666667</v>
      </c>
    </row>
    <row r="133" spans="1:20" x14ac:dyDescent="0.2">
      <c r="A133" s="182" t="s">
        <v>2120</v>
      </c>
      <c r="B133" s="182" t="s">
        <v>346</v>
      </c>
      <c r="C133" s="182" t="s">
        <v>1566</v>
      </c>
      <c r="D133" s="174">
        <v>87.771339666666677</v>
      </c>
      <c r="E133" s="174">
        <v>74.589509666666657</v>
      </c>
      <c r="F133" s="174">
        <v>75.279819388888896</v>
      </c>
      <c r="G133" s="174">
        <v>76.243506944444434</v>
      </c>
      <c r="H133" s="174">
        <v>76.797222888888896</v>
      </c>
      <c r="I133" s="174">
        <v>76.740634222222212</v>
      </c>
      <c r="J133" s="174">
        <v>78.06717622222223</v>
      </c>
      <c r="K133" s="174">
        <v>77.518143499999994</v>
      </c>
      <c r="L133" s="174">
        <v>78.764324833333347</v>
      </c>
      <c r="M133" s="174">
        <v>77.132435666666666</v>
      </c>
      <c r="N133" s="174">
        <v>81.561149222222213</v>
      </c>
      <c r="O133" s="174">
        <v>86.967853666666684</v>
      </c>
      <c r="P133" s="174">
        <v>79.72051405555554</v>
      </c>
      <c r="Q133" s="174">
        <v>86.869213555555561</v>
      </c>
      <c r="R133" s="174">
        <v>90.386086722222231</v>
      </c>
      <c r="S133" s="174">
        <v>85.050872666666663</v>
      </c>
      <c r="T133" s="176">
        <v>83.377616111111109</v>
      </c>
    </row>
    <row r="134" spans="1:20" x14ac:dyDescent="0.2">
      <c r="A134" s="182" t="s">
        <v>2102</v>
      </c>
      <c r="B134" s="182" t="s">
        <v>334</v>
      </c>
      <c r="C134" s="182" t="s">
        <v>1566</v>
      </c>
      <c r="D134" s="174">
        <v>36.219539499999996</v>
      </c>
      <c r="E134" s="174">
        <v>36.089401222222222</v>
      </c>
      <c r="F134" s="174">
        <v>33.860149</v>
      </c>
      <c r="G134" s="174">
        <v>34.486072944444444</v>
      </c>
      <c r="H134" s="174">
        <v>33.092988333333331</v>
      </c>
      <c r="I134" s="174">
        <v>31.922473444444449</v>
      </c>
      <c r="J134" s="174">
        <v>32.68421988888889</v>
      </c>
      <c r="K134" s="174">
        <v>35.440455777777778</v>
      </c>
      <c r="L134" s="174">
        <v>34.834079000000003</v>
      </c>
      <c r="M134" s="174">
        <v>34.277702333333337</v>
      </c>
      <c r="N134" s="174">
        <v>36.79578433333333</v>
      </c>
      <c r="O134" s="174">
        <v>45.97595577777777</v>
      </c>
      <c r="P134" s="174">
        <v>41.965502722222226</v>
      </c>
      <c r="Q134" s="174">
        <v>43.925602555555564</v>
      </c>
      <c r="R134" s="174">
        <v>41.893093055555553</v>
      </c>
      <c r="S134" s="174">
        <v>45.695272722222221</v>
      </c>
      <c r="T134" s="176">
        <v>41.97987944444445</v>
      </c>
    </row>
    <row r="135" spans="1:20" x14ac:dyDescent="0.2">
      <c r="A135" s="182" t="s">
        <v>2127</v>
      </c>
      <c r="B135" s="182" t="s">
        <v>344</v>
      </c>
      <c r="C135" s="182" t="s">
        <v>1566</v>
      </c>
      <c r="D135" s="174">
        <v>155.07718211111111</v>
      </c>
      <c r="E135" s="174">
        <v>146.67040516666668</v>
      </c>
      <c r="F135" s="174">
        <v>147.23382677777781</v>
      </c>
      <c r="G135" s="174">
        <v>152.52249616666668</v>
      </c>
      <c r="H135" s="174">
        <v>146.23381855555559</v>
      </c>
      <c r="I135" s="174">
        <v>148.59608933333334</v>
      </c>
      <c r="J135" s="174">
        <v>148.19837222222222</v>
      </c>
      <c r="K135" s="174">
        <v>147.20477016666666</v>
      </c>
      <c r="L135" s="174">
        <v>140.75737188888888</v>
      </c>
      <c r="M135" s="174">
        <v>150.26665655555553</v>
      </c>
      <c r="N135" s="174">
        <v>152.36597277777778</v>
      </c>
      <c r="O135" s="174">
        <v>152.96709038888889</v>
      </c>
      <c r="P135" s="174">
        <v>149.47585705555554</v>
      </c>
      <c r="Q135" s="174">
        <v>162.38664850000001</v>
      </c>
      <c r="R135" s="174">
        <v>154.93636744444447</v>
      </c>
      <c r="S135" s="174">
        <v>151.24144527777776</v>
      </c>
      <c r="T135" s="176">
        <v>147.81215216666664</v>
      </c>
    </row>
    <row r="136" spans="1:20" x14ac:dyDescent="0.2">
      <c r="A136" s="182" t="s">
        <v>2100</v>
      </c>
      <c r="B136" s="182" t="s">
        <v>323</v>
      </c>
      <c r="C136" s="182" t="s">
        <v>1566</v>
      </c>
      <c r="D136" s="174">
        <v>19.818001944444443</v>
      </c>
      <c r="E136" s="174">
        <v>18.393267111111115</v>
      </c>
      <c r="F136" s="174">
        <v>17.875858388888886</v>
      </c>
      <c r="G136" s="174">
        <v>18.220070777777774</v>
      </c>
      <c r="H136" s="174">
        <v>18.104325166666669</v>
      </c>
      <c r="I136" s="174">
        <v>17.989872833333337</v>
      </c>
      <c r="J136" s="174">
        <v>18.410310833333334</v>
      </c>
      <c r="K136" s="174">
        <v>18.172003888888888</v>
      </c>
      <c r="L136" s="174">
        <v>18.04087761111111</v>
      </c>
      <c r="M136" s="174">
        <v>18.581457944444441</v>
      </c>
      <c r="N136" s="174">
        <v>18.826791666666665</v>
      </c>
      <c r="O136" s="174">
        <v>20.631882222222227</v>
      </c>
      <c r="P136" s="174">
        <v>19.486076833333335</v>
      </c>
      <c r="Q136" s="174">
        <v>21.239288944444439</v>
      </c>
      <c r="R136" s="174">
        <v>20.858178111111116</v>
      </c>
      <c r="S136" s="174">
        <v>21.276130111111115</v>
      </c>
      <c r="T136" s="176">
        <v>21.219323611111115</v>
      </c>
    </row>
    <row r="137" spans="1:20" x14ac:dyDescent="0.2">
      <c r="A137" s="182" t="s">
        <v>2103</v>
      </c>
      <c r="B137" s="182" t="s">
        <v>353</v>
      </c>
      <c r="C137" s="182" t="s">
        <v>1566</v>
      </c>
      <c r="D137" s="174">
        <v>11.583966</v>
      </c>
      <c r="E137" s="174">
        <v>11.851668055555557</v>
      </c>
      <c r="F137" s="174">
        <v>10.876336833333333</v>
      </c>
      <c r="G137" s="174">
        <v>11.329106166666667</v>
      </c>
      <c r="H137" s="174">
        <v>10.623403666666668</v>
      </c>
      <c r="I137" s="174">
        <v>10.390036388888888</v>
      </c>
      <c r="J137" s="174">
        <v>10.844701611111113</v>
      </c>
      <c r="K137" s="174">
        <v>11.078015333333333</v>
      </c>
      <c r="L137" s="174">
        <v>11.331365333333332</v>
      </c>
      <c r="M137" s="174">
        <v>10.679382833333332</v>
      </c>
      <c r="N137" s="174">
        <v>11.817508388888889</v>
      </c>
      <c r="O137" s="174">
        <v>13.481663166666664</v>
      </c>
      <c r="P137" s="174">
        <v>11.959382444444445</v>
      </c>
      <c r="Q137" s="174">
        <v>12.763657666666667</v>
      </c>
      <c r="R137" s="174">
        <v>12.02730161111111</v>
      </c>
      <c r="S137" s="174">
        <v>11.986582555555556</v>
      </c>
      <c r="T137" s="176">
        <v>11.81823261111111</v>
      </c>
    </row>
    <row r="138" spans="1:20" x14ac:dyDescent="0.2">
      <c r="A138" s="182" t="s">
        <v>2118</v>
      </c>
      <c r="B138" s="182" t="s">
        <v>336</v>
      </c>
      <c r="C138" s="182" t="s">
        <v>1566</v>
      </c>
      <c r="D138" s="174">
        <v>24.306569000000003</v>
      </c>
      <c r="E138" s="174">
        <v>17.939013944444447</v>
      </c>
      <c r="F138" s="174">
        <v>17.354530222222223</v>
      </c>
      <c r="G138" s="174">
        <v>16.317699722222226</v>
      </c>
      <c r="H138" s="174">
        <v>13.038851777777777</v>
      </c>
      <c r="I138" s="174">
        <v>10.49846111111111</v>
      </c>
      <c r="J138" s="174">
        <v>10.978000166666664</v>
      </c>
      <c r="K138" s="174">
        <v>11.492077055555557</v>
      </c>
      <c r="L138" s="174">
        <v>10.917099055555559</v>
      </c>
      <c r="M138" s="174">
        <v>11.973667166666669</v>
      </c>
      <c r="N138" s="174">
        <v>13.897314388888891</v>
      </c>
      <c r="O138" s="174">
        <v>14.568694500000001</v>
      </c>
      <c r="P138" s="174">
        <v>13.437905444444445</v>
      </c>
      <c r="Q138" s="174">
        <v>14.450909055555554</v>
      </c>
      <c r="R138" s="174">
        <v>12.869645444444446</v>
      </c>
      <c r="S138" s="174">
        <v>15.498900611111111</v>
      </c>
      <c r="T138" s="176">
        <v>12.781733277777777</v>
      </c>
    </row>
    <row r="139" spans="1:20" x14ac:dyDescent="0.2">
      <c r="A139" s="182" t="s">
        <v>2170</v>
      </c>
      <c r="B139" s="182" t="s">
        <v>484</v>
      </c>
      <c r="C139" s="182" t="s">
        <v>1566</v>
      </c>
      <c r="D139" s="174">
        <v>89.825888499999991</v>
      </c>
      <c r="E139" s="174">
        <v>87.942986777777776</v>
      </c>
      <c r="F139" s="174">
        <v>86.285894499999998</v>
      </c>
      <c r="G139" s="174">
        <v>86.787827000000007</v>
      </c>
      <c r="H139" s="174">
        <v>87.34930150000001</v>
      </c>
      <c r="I139" s="174">
        <v>88.184835499999991</v>
      </c>
      <c r="J139" s="174">
        <v>87.544263166666653</v>
      </c>
      <c r="K139" s="174">
        <v>87.914878277777802</v>
      </c>
      <c r="L139" s="174">
        <v>87.168468944444442</v>
      </c>
      <c r="M139" s="174">
        <v>88.40305322222224</v>
      </c>
      <c r="N139" s="174">
        <v>91.970876000000004</v>
      </c>
      <c r="O139" s="174">
        <v>93.860410888888907</v>
      </c>
      <c r="P139" s="174">
        <v>87.227486388888892</v>
      </c>
      <c r="Q139" s="174">
        <v>88.182772666666679</v>
      </c>
      <c r="R139" s="174">
        <v>75.30933094444444</v>
      </c>
      <c r="S139" s="174">
        <v>98.751998166666652</v>
      </c>
      <c r="T139" s="176">
        <v>91.835080388888898</v>
      </c>
    </row>
    <row r="140" spans="1:20" x14ac:dyDescent="0.2">
      <c r="A140" s="182" t="s">
        <v>2110</v>
      </c>
      <c r="B140" s="182" t="s">
        <v>343</v>
      </c>
      <c r="C140" s="182" t="s">
        <v>1566</v>
      </c>
      <c r="D140" s="174">
        <v>33.016551666666665</v>
      </c>
      <c r="E140" s="174">
        <v>29.191649888888882</v>
      </c>
      <c r="F140" s="174">
        <v>26.542810111111105</v>
      </c>
      <c r="G140" s="174">
        <v>26.366615666666668</v>
      </c>
      <c r="H140" s="174">
        <v>26.335763166666666</v>
      </c>
      <c r="I140" s="174">
        <v>25.959419111111107</v>
      </c>
      <c r="J140" s="174">
        <v>26.383071166666664</v>
      </c>
      <c r="K140" s="174">
        <v>27.484028222222221</v>
      </c>
      <c r="L140" s="174">
        <v>28.005474277777783</v>
      </c>
      <c r="M140" s="174">
        <v>27.247223500000004</v>
      </c>
      <c r="N140" s="174">
        <v>29.59703833333333</v>
      </c>
      <c r="O140" s="174">
        <v>31.67134022222222</v>
      </c>
      <c r="P140" s="174">
        <v>30.846783444444448</v>
      </c>
      <c r="Q140" s="174">
        <v>33.838711277777783</v>
      </c>
      <c r="R140" s="174">
        <v>31.943828500000002</v>
      </c>
      <c r="S140" s="174">
        <v>30.849326777777776</v>
      </c>
      <c r="T140" s="176">
        <v>29.425319388888891</v>
      </c>
    </row>
    <row r="141" spans="1:20" x14ac:dyDescent="0.2">
      <c r="A141" s="182" t="s">
        <v>2130</v>
      </c>
      <c r="B141" s="182" t="s">
        <v>485</v>
      </c>
      <c r="C141" s="182" t="s">
        <v>1566</v>
      </c>
      <c r="D141" s="174">
        <v>82.919914833333337</v>
      </c>
      <c r="E141" s="174">
        <v>83.708914444444446</v>
      </c>
      <c r="F141" s="174">
        <v>85.274395111111119</v>
      </c>
      <c r="G141" s="174">
        <v>86.82843461111112</v>
      </c>
      <c r="H141" s="174">
        <v>85.128664222222227</v>
      </c>
      <c r="I141" s="174">
        <v>86.024952333333331</v>
      </c>
      <c r="J141" s="174">
        <v>88.484627111111095</v>
      </c>
      <c r="K141" s="174">
        <v>87.779344500000022</v>
      </c>
      <c r="L141" s="174">
        <v>85.531496444444429</v>
      </c>
      <c r="M141" s="174">
        <v>87.314484111111113</v>
      </c>
      <c r="N141" s="174">
        <v>88.618387722222195</v>
      </c>
      <c r="O141" s="174">
        <v>88.017313333333334</v>
      </c>
      <c r="P141" s="174">
        <v>86.917524000000014</v>
      </c>
      <c r="Q141" s="174">
        <v>87.325479444444426</v>
      </c>
      <c r="R141" s="174">
        <v>86.951845111111126</v>
      </c>
      <c r="S141" s="174">
        <v>88.692920944444452</v>
      </c>
      <c r="T141" s="176">
        <v>88.865386444444454</v>
      </c>
    </row>
    <row r="142" spans="1:20" x14ac:dyDescent="0.2">
      <c r="A142" s="182" t="s">
        <v>2150</v>
      </c>
      <c r="B142" s="182" t="s">
        <v>348</v>
      </c>
      <c r="C142" s="182" t="s">
        <v>1566</v>
      </c>
      <c r="D142" s="174">
        <v>37.247405470588248</v>
      </c>
      <c r="E142" s="174">
        <v>39.814319611111117</v>
      </c>
      <c r="F142" s="174">
        <v>40.34664438888889</v>
      </c>
      <c r="G142" s="174">
        <v>40.939460611111116</v>
      </c>
      <c r="H142" s="174">
        <v>40.406549333333324</v>
      </c>
      <c r="I142" s="174">
        <v>41.851012499999996</v>
      </c>
      <c r="J142" s="174">
        <v>40.591475944444447</v>
      </c>
      <c r="K142" s="174">
        <v>43.890525611111109</v>
      </c>
      <c r="L142" s="174">
        <v>40.233764000000001</v>
      </c>
      <c r="M142" s="174">
        <v>38.975728833333335</v>
      </c>
      <c r="N142" s="174">
        <v>42.453868722222225</v>
      </c>
      <c r="O142" s="174">
        <v>43.363042444444439</v>
      </c>
      <c r="P142" s="174">
        <v>45.051878055555555</v>
      </c>
      <c r="Q142" s="174">
        <v>43.528681722222231</v>
      </c>
      <c r="R142" s="174">
        <v>42.441180555555562</v>
      </c>
      <c r="S142" s="174">
        <v>48.654572722222213</v>
      </c>
      <c r="T142" s="176">
        <v>45.661060388888892</v>
      </c>
    </row>
    <row r="143" spans="1:20" x14ac:dyDescent="0.2">
      <c r="A143" s="182" t="s">
        <v>2117</v>
      </c>
      <c r="B143" s="182" t="s">
        <v>338</v>
      </c>
      <c r="C143" s="182" t="s">
        <v>1566</v>
      </c>
      <c r="D143" s="174">
        <v>129.23822661111109</v>
      </c>
      <c r="E143" s="174">
        <v>114.31254300000001</v>
      </c>
      <c r="F143" s="174">
        <v>114.62158100000001</v>
      </c>
      <c r="G143" s="174">
        <v>113.0355827222222</v>
      </c>
      <c r="H143" s="174">
        <v>113.4203256666667</v>
      </c>
      <c r="I143" s="174">
        <v>114.39656355555556</v>
      </c>
      <c r="J143" s="174">
        <v>114.51953216666668</v>
      </c>
      <c r="K143" s="174">
        <v>115.90596688888893</v>
      </c>
      <c r="L143" s="174">
        <v>127.02073133333334</v>
      </c>
      <c r="M143" s="174">
        <v>115.85854644444443</v>
      </c>
      <c r="N143" s="174">
        <v>119.36723433333334</v>
      </c>
      <c r="O143" s="174">
        <v>121.24319316666667</v>
      </c>
      <c r="P143" s="174">
        <v>116.20437927777779</v>
      </c>
      <c r="Q143" s="174">
        <v>124.38896933333331</v>
      </c>
      <c r="R143" s="174">
        <v>119.60435944444447</v>
      </c>
      <c r="S143" s="174">
        <v>128.04343822222222</v>
      </c>
      <c r="T143" s="176">
        <v>121.32665900000001</v>
      </c>
    </row>
    <row r="144" spans="1:20" x14ac:dyDescent="0.2">
      <c r="A144" s="182" t="s">
        <v>2129</v>
      </c>
      <c r="B144" s="182" t="s">
        <v>3507</v>
      </c>
      <c r="C144" s="182" t="s">
        <v>1566</v>
      </c>
      <c r="D144" s="174">
        <v>103.55931588888888</v>
      </c>
      <c r="E144" s="174">
        <v>108.8753085</v>
      </c>
      <c r="F144" s="174">
        <v>104.25576150000002</v>
      </c>
      <c r="G144" s="174">
        <v>104.1883347777778</v>
      </c>
      <c r="H144" s="174">
        <v>100.02517533333332</v>
      </c>
      <c r="I144" s="174">
        <v>98.377958888888884</v>
      </c>
      <c r="J144" s="174">
        <v>101.96780105555555</v>
      </c>
      <c r="K144" s="174">
        <v>100.43854961111111</v>
      </c>
      <c r="L144" s="174">
        <v>102.62067044444444</v>
      </c>
      <c r="M144" s="174">
        <v>99.935994500000021</v>
      </c>
      <c r="N144" s="174">
        <v>102.64509122222222</v>
      </c>
      <c r="O144" s="174">
        <v>110.40795827777779</v>
      </c>
      <c r="P144" s="174">
        <v>104.18685527777777</v>
      </c>
      <c r="Q144" s="174">
        <v>105.90593833333332</v>
      </c>
      <c r="R144" s="174">
        <v>105.52251699999998</v>
      </c>
      <c r="S144" s="174">
        <v>109.567857</v>
      </c>
      <c r="T144" s="176">
        <v>101.54308661111111</v>
      </c>
    </row>
    <row r="145" spans="1:20" x14ac:dyDescent="0.2">
      <c r="A145" s="182" t="s">
        <v>2135</v>
      </c>
      <c r="B145" s="182" t="s">
        <v>3508</v>
      </c>
      <c r="C145" s="182" t="s">
        <v>1566</v>
      </c>
      <c r="D145" s="174">
        <v>61.960455222222237</v>
      </c>
      <c r="E145" s="174">
        <v>62.026595777777771</v>
      </c>
      <c r="F145" s="174">
        <v>59.859243111111105</v>
      </c>
      <c r="G145" s="174">
        <v>61.051238444444444</v>
      </c>
      <c r="H145" s="174">
        <v>60.063807333333344</v>
      </c>
      <c r="I145" s="174">
        <v>57.383632388888891</v>
      </c>
      <c r="J145" s="174">
        <v>60.347245722222219</v>
      </c>
      <c r="K145" s="174">
        <v>61.370676166666662</v>
      </c>
      <c r="L145" s="174">
        <v>62.429105500000006</v>
      </c>
      <c r="M145" s="174">
        <v>55.287375388888897</v>
      </c>
      <c r="N145" s="174">
        <v>59.858212444444447</v>
      </c>
      <c r="O145" s="174">
        <v>67.74304427777777</v>
      </c>
      <c r="P145" s="174">
        <v>66.19566827777777</v>
      </c>
      <c r="Q145" s="174">
        <v>70.404089944444436</v>
      </c>
      <c r="R145" s="174">
        <v>66.822031555555554</v>
      </c>
      <c r="S145" s="174">
        <v>81.820544222222225</v>
      </c>
      <c r="T145" s="176">
        <v>82.834619833333335</v>
      </c>
    </row>
    <row r="146" spans="1:20" x14ac:dyDescent="0.2">
      <c r="A146" s="182" t="s">
        <v>2173</v>
      </c>
      <c r="B146" s="182" t="s">
        <v>358</v>
      </c>
      <c r="C146" s="182" t="s">
        <v>1566</v>
      </c>
      <c r="D146" s="174">
        <v>185.60790111111109</v>
      </c>
      <c r="E146" s="174">
        <v>122.51331238888889</v>
      </c>
      <c r="F146" s="174">
        <v>91.311814555555557</v>
      </c>
      <c r="G146" s="174">
        <v>49.468973722222216</v>
      </c>
      <c r="H146" s="174">
        <v>54.578262166666669</v>
      </c>
      <c r="I146" s="174">
        <v>54.311577611111119</v>
      </c>
      <c r="J146" s="174">
        <v>61.656221555555554</v>
      </c>
      <c r="K146" s="174">
        <v>63.499367722222217</v>
      </c>
      <c r="L146" s="174">
        <v>52.226017555555558</v>
      </c>
      <c r="M146" s="174">
        <v>46.402198999999996</v>
      </c>
      <c r="N146" s="174">
        <v>46.507877944444452</v>
      </c>
      <c r="O146" s="174">
        <v>47.351762944444445</v>
      </c>
      <c r="P146" s="174">
        <v>53.252146111111102</v>
      </c>
      <c r="Q146" s="174">
        <v>54.276965055555557</v>
      </c>
      <c r="R146" s="174">
        <v>58.428614833333341</v>
      </c>
      <c r="S146" s="174">
        <v>55.278153499999995</v>
      </c>
      <c r="T146" s="176">
        <v>51.749218722222231</v>
      </c>
    </row>
    <row r="147" spans="1:20" x14ac:dyDescent="0.2">
      <c r="A147" s="182" t="s">
        <v>2174</v>
      </c>
      <c r="B147" s="182" t="s">
        <v>377</v>
      </c>
      <c r="C147" s="182" t="s">
        <v>1566</v>
      </c>
      <c r="D147" s="174">
        <v>158.23634677777775</v>
      </c>
      <c r="E147" s="174">
        <v>142.24133983333334</v>
      </c>
      <c r="F147" s="174">
        <v>113.33741444444446</v>
      </c>
      <c r="G147" s="174">
        <v>126.58922672222222</v>
      </c>
      <c r="H147" s="174">
        <v>116.67433622222224</v>
      </c>
      <c r="I147" s="174">
        <v>112.70319655555555</v>
      </c>
      <c r="J147" s="174">
        <v>125.77417144444442</v>
      </c>
      <c r="K147" s="174">
        <v>132.26095994444441</v>
      </c>
      <c r="L147" s="174">
        <v>120.08174500000001</v>
      </c>
      <c r="M147" s="174">
        <v>106.94198150000001</v>
      </c>
      <c r="N147" s="174">
        <v>127.12044277777778</v>
      </c>
      <c r="O147" s="174">
        <v>318.62400655555558</v>
      </c>
      <c r="P147" s="174">
        <v>466.03518299999996</v>
      </c>
      <c r="Q147" s="174">
        <v>170.00791127777779</v>
      </c>
      <c r="R147" s="174">
        <v>160.36296455555555</v>
      </c>
      <c r="S147" s="174">
        <v>160.16988755555556</v>
      </c>
      <c r="T147" s="176">
        <v>145.82287233333335</v>
      </c>
    </row>
    <row r="148" spans="1:20" x14ac:dyDescent="0.2">
      <c r="A148" s="182" t="s">
        <v>2158</v>
      </c>
      <c r="B148" s="182" t="s">
        <v>376</v>
      </c>
      <c r="C148" s="182" t="s">
        <v>1566</v>
      </c>
      <c r="D148" s="174">
        <v>272.91751738888888</v>
      </c>
      <c r="E148" s="174">
        <v>167.15245022222223</v>
      </c>
      <c r="F148" s="174">
        <v>145.40387155555558</v>
      </c>
      <c r="G148" s="174">
        <v>145.28789399999999</v>
      </c>
      <c r="H148" s="174">
        <v>128.5715916111111</v>
      </c>
      <c r="I148" s="174">
        <v>123.11810344444442</v>
      </c>
      <c r="J148" s="174">
        <v>132.81741677777779</v>
      </c>
      <c r="K148" s="174">
        <v>116.4098515</v>
      </c>
      <c r="L148" s="174">
        <v>125.51790727777777</v>
      </c>
      <c r="M148" s="174">
        <v>132.46062338888891</v>
      </c>
      <c r="N148" s="174">
        <v>136.68793172222226</v>
      </c>
      <c r="O148" s="174">
        <v>303.22431966666664</v>
      </c>
      <c r="P148" s="174">
        <v>430.70811372222227</v>
      </c>
      <c r="Q148" s="174">
        <v>178.68977494444442</v>
      </c>
      <c r="R148" s="174">
        <v>151.92383522222224</v>
      </c>
      <c r="S148" s="174">
        <v>165.48358611111109</v>
      </c>
      <c r="T148" s="176">
        <v>153.77549455555561</v>
      </c>
    </row>
    <row r="149" spans="1:20" x14ac:dyDescent="0.2">
      <c r="A149" s="182" t="s">
        <v>2119</v>
      </c>
      <c r="B149" s="182" t="s">
        <v>362</v>
      </c>
      <c r="C149" s="182" t="s">
        <v>1566</v>
      </c>
      <c r="D149" s="174">
        <v>296.95951633333328</v>
      </c>
      <c r="E149" s="174">
        <v>90.038362111111113</v>
      </c>
      <c r="F149" s="174">
        <v>68.874686388888904</v>
      </c>
      <c r="G149" s="174">
        <v>61.412923277777772</v>
      </c>
      <c r="H149" s="174">
        <v>62.311208000000001</v>
      </c>
      <c r="I149" s="174">
        <v>63.288294666666665</v>
      </c>
      <c r="J149" s="174">
        <v>61.680448055555544</v>
      </c>
      <c r="K149" s="174">
        <v>69.382830333333331</v>
      </c>
      <c r="L149" s="174">
        <v>68.013721611111094</v>
      </c>
      <c r="M149" s="174">
        <v>70.519377555555565</v>
      </c>
      <c r="N149" s="174">
        <v>69.006753777777789</v>
      </c>
      <c r="O149" s="174">
        <v>72.250706666666645</v>
      </c>
      <c r="P149" s="174">
        <v>63.47839922222223</v>
      </c>
      <c r="Q149" s="174">
        <v>70.072082388888902</v>
      </c>
      <c r="R149" s="174">
        <v>79.079048388888893</v>
      </c>
      <c r="S149" s="174">
        <v>80.289578222222204</v>
      </c>
      <c r="T149" s="176">
        <v>67.311287777777778</v>
      </c>
    </row>
    <row r="150" spans="1:20" x14ac:dyDescent="0.2">
      <c r="A150" s="182" t="s">
        <v>2140</v>
      </c>
      <c r="B150" s="182" t="s">
        <v>372</v>
      </c>
      <c r="C150" s="182" t="s">
        <v>1566</v>
      </c>
      <c r="D150" s="174"/>
      <c r="E150" s="174">
        <v>145.50218594444448</v>
      </c>
      <c r="F150" s="174">
        <v>144.51961216666666</v>
      </c>
      <c r="G150" s="174">
        <v>132.30726827777778</v>
      </c>
      <c r="H150" s="174">
        <v>129.09339066666664</v>
      </c>
      <c r="I150" s="174">
        <v>119.63137883333333</v>
      </c>
      <c r="J150" s="174">
        <v>126.25441977777778</v>
      </c>
      <c r="K150" s="174">
        <v>124.69204916666666</v>
      </c>
      <c r="L150" s="174">
        <v>112.41952616666667</v>
      </c>
      <c r="M150" s="174">
        <v>103.68253444444446</v>
      </c>
      <c r="N150" s="174">
        <v>109.4564593888889</v>
      </c>
      <c r="O150" s="174">
        <v>123.57107983333331</v>
      </c>
      <c r="P150" s="174">
        <v>120.49854411111112</v>
      </c>
      <c r="Q150" s="174">
        <v>132.66721155555553</v>
      </c>
      <c r="R150" s="174">
        <v>137.71862627777779</v>
      </c>
      <c r="S150" s="174">
        <v>128.12659799999997</v>
      </c>
      <c r="T150" s="176">
        <v>139.52295300000003</v>
      </c>
    </row>
    <row r="151" spans="1:20" x14ac:dyDescent="0.2">
      <c r="A151" s="182" t="s">
        <v>2128</v>
      </c>
      <c r="B151" s="182" t="s">
        <v>347</v>
      </c>
      <c r="C151" s="182" t="s">
        <v>1566</v>
      </c>
      <c r="D151" s="174">
        <v>178.43763541176469</v>
      </c>
      <c r="E151" s="174">
        <v>104.69431317647059</v>
      </c>
      <c r="F151" s="174">
        <v>86.791947058823524</v>
      </c>
      <c r="G151" s="174">
        <v>77.007900882352942</v>
      </c>
      <c r="H151" s="174">
        <v>83.387258176470596</v>
      </c>
      <c r="I151" s="174">
        <v>85.714289058823525</v>
      </c>
      <c r="J151" s="174">
        <v>86.711353588235298</v>
      </c>
      <c r="K151" s="174">
        <v>80.611654588235297</v>
      </c>
      <c r="L151" s="174">
        <v>72.572845411764703</v>
      </c>
      <c r="M151" s="174">
        <v>82.06158305882353</v>
      </c>
      <c r="N151" s="174">
        <v>74.410281058823529</v>
      </c>
      <c r="O151" s="174">
        <v>303.00889588235293</v>
      </c>
      <c r="P151" s="174">
        <v>471.88119576470586</v>
      </c>
      <c r="Q151" s="174">
        <v>186.13576505882352</v>
      </c>
      <c r="R151" s="174">
        <v>160.43063211764706</v>
      </c>
      <c r="S151" s="174">
        <v>111.53857523529412</v>
      </c>
      <c r="T151" s="176">
        <v>123.80669400000004</v>
      </c>
    </row>
    <row r="152" spans="1:20" x14ac:dyDescent="0.2">
      <c r="A152" s="182" t="s">
        <v>2139</v>
      </c>
      <c r="B152" s="182" t="s">
        <v>486</v>
      </c>
      <c r="C152" s="182" t="s">
        <v>1566</v>
      </c>
      <c r="D152" s="174">
        <v>255.0042971111111</v>
      </c>
      <c r="E152" s="174">
        <v>239.94921622222216</v>
      </c>
      <c r="F152" s="174">
        <v>252.34893733333334</v>
      </c>
      <c r="G152" s="174">
        <v>246.51535944444444</v>
      </c>
      <c r="H152" s="174">
        <v>235.99368011111108</v>
      </c>
      <c r="I152" s="174">
        <v>247.29729911111113</v>
      </c>
      <c r="J152" s="174">
        <v>251.67631211764706</v>
      </c>
      <c r="K152" s="174">
        <v>247.11808852941175</v>
      </c>
      <c r="L152" s="174">
        <v>233.87924066666665</v>
      </c>
      <c r="M152" s="174">
        <v>240.57292633333338</v>
      </c>
      <c r="N152" s="174">
        <v>239.53440916666673</v>
      </c>
      <c r="O152" s="174">
        <v>413.30467822222226</v>
      </c>
      <c r="P152" s="174">
        <v>492.05109111111102</v>
      </c>
      <c r="Q152" s="174">
        <v>265.72410088888887</v>
      </c>
      <c r="R152" s="174">
        <v>246.33200677777779</v>
      </c>
      <c r="S152" s="174">
        <v>248.17303961111111</v>
      </c>
      <c r="T152" s="176">
        <v>244.49770600000005</v>
      </c>
    </row>
    <row r="153" spans="1:20" x14ac:dyDescent="0.2">
      <c r="A153" s="182" t="s">
        <v>2144</v>
      </c>
      <c r="B153" s="182" t="s">
        <v>889</v>
      </c>
      <c r="C153" s="182" t="s">
        <v>1566</v>
      </c>
      <c r="D153" s="174">
        <v>157.00233599999999</v>
      </c>
      <c r="E153" s="174">
        <v>151.65251406249996</v>
      </c>
      <c r="F153" s="174">
        <v>145.31357206249999</v>
      </c>
      <c r="G153" s="174">
        <v>147.88123899999999</v>
      </c>
      <c r="H153" s="174">
        <v>142.35177562499999</v>
      </c>
      <c r="I153" s="174">
        <v>147.70420718750003</v>
      </c>
      <c r="J153" s="174">
        <v>158.3969490625</v>
      </c>
      <c r="K153" s="174">
        <v>145.76264493750003</v>
      </c>
      <c r="L153" s="174">
        <v>152.59460281250003</v>
      </c>
      <c r="M153" s="174">
        <v>155.16493137500001</v>
      </c>
      <c r="N153" s="174">
        <v>158.68775725</v>
      </c>
      <c r="O153" s="174">
        <v>175.16204931250002</v>
      </c>
      <c r="P153" s="174"/>
      <c r="Q153" s="174">
        <v>195.12008181250005</v>
      </c>
      <c r="R153" s="174">
        <v>193.44404300000002</v>
      </c>
      <c r="S153" s="174">
        <v>205.00133312499995</v>
      </c>
      <c r="T153" s="176">
        <v>194.14216318749999</v>
      </c>
    </row>
    <row r="154" spans="1:20" x14ac:dyDescent="0.2">
      <c r="A154" s="182" t="s">
        <v>2101</v>
      </c>
      <c r="B154" s="182" t="s">
        <v>335</v>
      </c>
      <c r="C154" s="182" t="s">
        <v>1566</v>
      </c>
      <c r="D154" s="174">
        <v>12.699371499999998</v>
      </c>
      <c r="E154" s="174">
        <v>11.258331555555555</v>
      </c>
      <c r="F154" s="174">
        <v>11.206353944444444</v>
      </c>
      <c r="G154" s="174">
        <v>11.041752444444445</v>
      </c>
      <c r="H154" s="174">
        <v>11.090972000000001</v>
      </c>
      <c r="I154" s="174">
        <v>11.095124333333333</v>
      </c>
      <c r="J154" s="174">
        <v>11.084007388888889</v>
      </c>
      <c r="K154" s="174">
        <v>11.507477944444444</v>
      </c>
      <c r="L154" s="174">
        <v>11.884796555555555</v>
      </c>
      <c r="M154" s="174">
        <v>10.783405333333333</v>
      </c>
      <c r="N154" s="174">
        <v>11.552664999999999</v>
      </c>
      <c r="O154" s="174">
        <v>12.058839444444445</v>
      </c>
      <c r="P154" s="174">
        <v>12.309741611111113</v>
      </c>
      <c r="Q154" s="174">
        <v>12.983518833333335</v>
      </c>
      <c r="R154" s="174">
        <v>12.403340777777778</v>
      </c>
      <c r="S154" s="174">
        <v>14.352781388888891</v>
      </c>
      <c r="T154" s="176">
        <v>12.212569111111112</v>
      </c>
    </row>
    <row r="155" spans="1:20" x14ac:dyDescent="0.2">
      <c r="A155" s="182" t="s">
        <v>2123</v>
      </c>
      <c r="B155" s="182" t="s">
        <v>481</v>
      </c>
      <c r="C155" s="182" t="s">
        <v>1566</v>
      </c>
      <c r="D155" s="174">
        <v>30.426850222222217</v>
      </c>
      <c r="E155" s="174">
        <v>31.534292444444443</v>
      </c>
      <c r="F155" s="174">
        <v>29.663054722222213</v>
      </c>
      <c r="G155" s="174">
        <v>30.842497000000005</v>
      </c>
      <c r="H155" s="174">
        <v>28.572244944444449</v>
      </c>
      <c r="I155" s="174">
        <v>26.214537222222216</v>
      </c>
      <c r="J155" s="174">
        <v>28.121253166666666</v>
      </c>
      <c r="K155" s="174">
        <v>28.255258277777774</v>
      </c>
      <c r="L155" s="174">
        <v>31.670290111111115</v>
      </c>
      <c r="M155" s="174">
        <v>28.685705277777775</v>
      </c>
      <c r="N155" s="174">
        <v>29.677725111111108</v>
      </c>
      <c r="O155" s="174">
        <v>37.875558055555558</v>
      </c>
      <c r="P155" s="174">
        <v>31.166338055555556</v>
      </c>
      <c r="Q155" s="174">
        <v>34.899875944444439</v>
      </c>
      <c r="R155" s="174">
        <v>37.062124222222216</v>
      </c>
      <c r="S155" s="174">
        <v>37.175149888888889</v>
      </c>
      <c r="T155" s="176">
        <v>31.937017277777777</v>
      </c>
    </row>
    <row r="156" spans="1:20" x14ac:dyDescent="0.2">
      <c r="A156" s="182" t="s">
        <v>2111</v>
      </c>
      <c r="B156" s="182" t="s">
        <v>345</v>
      </c>
      <c r="C156" s="182" t="s">
        <v>1566</v>
      </c>
      <c r="D156" s="174">
        <v>14.541497111111116</v>
      </c>
      <c r="E156" s="174">
        <v>14.840721555555556</v>
      </c>
      <c r="F156" s="174">
        <v>13.391710777777782</v>
      </c>
      <c r="G156" s="174">
        <v>13.186734777777779</v>
      </c>
      <c r="H156" s="174">
        <v>12.444272888888889</v>
      </c>
      <c r="I156" s="174">
        <v>12.192264111111111</v>
      </c>
      <c r="J156" s="174">
        <v>12.72670388888889</v>
      </c>
      <c r="K156" s="174">
        <v>13.062227944444443</v>
      </c>
      <c r="L156" s="174">
        <v>16.599691055555557</v>
      </c>
      <c r="M156" s="174">
        <v>14.011981333333335</v>
      </c>
      <c r="N156" s="174">
        <v>13.598540333333336</v>
      </c>
      <c r="O156" s="174">
        <v>15.493223111111112</v>
      </c>
      <c r="P156" s="174">
        <v>14.598676055555558</v>
      </c>
      <c r="Q156" s="174">
        <v>16.003093611111112</v>
      </c>
      <c r="R156" s="174">
        <v>14.563429444444445</v>
      </c>
      <c r="S156" s="174">
        <v>18.714297944444443</v>
      </c>
      <c r="T156" s="176">
        <v>14.810923222222224</v>
      </c>
    </row>
    <row r="157" spans="1:20" x14ac:dyDescent="0.2">
      <c r="A157" s="182" t="s">
        <v>2105</v>
      </c>
      <c r="B157" s="182" t="s">
        <v>915</v>
      </c>
      <c r="C157" s="182" t="s">
        <v>1566</v>
      </c>
      <c r="D157" s="174">
        <v>49.532650166666677</v>
      </c>
      <c r="E157" s="174">
        <v>40.626153444444448</v>
      </c>
      <c r="F157" s="174">
        <v>33.457345277777776</v>
      </c>
      <c r="G157" s="174">
        <v>34.943119111111116</v>
      </c>
      <c r="H157" s="174">
        <v>35.166766999999986</v>
      </c>
      <c r="I157" s="174">
        <v>34.105599333333338</v>
      </c>
      <c r="J157" s="174">
        <v>36.533999444444447</v>
      </c>
      <c r="K157" s="174">
        <v>35.295582499999995</v>
      </c>
      <c r="L157" s="174">
        <v>40.902876722222231</v>
      </c>
      <c r="M157" s="174">
        <v>33.811347333333337</v>
      </c>
      <c r="N157" s="174">
        <v>40.172599499999997</v>
      </c>
      <c r="O157" s="174">
        <v>40.256026166666658</v>
      </c>
      <c r="P157" s="174">
        <v>42.658193944444442</v>
      </c>
      <c r="Q157" s="174">
        <v>46.597331111111124</v>
      </c>
      <c r="R157" s="174">
        <v>46.49151055555555</v>
      </c>
      <c r="S157" s="174">
        <v>55.039466388888883</v>
      </c>
      <c r="T157" s="176">
        <v>41.292051166666667</v>
      </c>
    </row>
    <row r="158" spans="1:20" x14ac:dyDescent="0.2">
      <c r="A158" s="182" t="s">
        <v>2141</v>
      </c>
      <c r="B158" s="182" t="s">
        <v>364</v>
      </c>
      <c r="C158" s="182" t="s">
        <v>1566</v>
      </c>
      <c r="D158" s="174">
        <v>66.846623000000008</v>
      </c>
      <c r="E158" s="174">
        <v>54.426088333333333</v>
      </c>
      <c r="F158" s="174">
        <v>52.30364449999999</v>
      </c>
      <c r="G158" s="174">
        <v>51.535800666666674</v>
      </c>
      <c r="H158" s="174">
        <v>51.437554888888897</v>
      </c>
      <c r="I158" s="174">
        <v>51.610989444444435</v>
      </c>
      <c r="J158" s="174">
        <v>51.808556388888888</v>
      </c>
      <c r="K158" s="174">
        <v>52.895257444444454</v>
      </c>
      <c r="L158" s="174">
        <v>53.231271444444445</v>
      </c>
      <c r="M158" s="174">
        <v>53.864151722222211</v>
      </c>
      <c r="N158" s="174">
        <v>54.052239166666673</v>
      </c>
      <c r="O158" s="174">
        <v>54.992646722222219</v>
      </c>
      <c r="P158" s="174">
        <v>55.383013111111119</v>
      </c>
      <c r="Q158" s="174">
        <v>56.017566555555554</v>
      </c>
      <c r="R158" s="174">
        <v>54.5396763888889</v>
      </c>
      <c r="S158" s="174">
        <v>56.027303888888895</v>
      </c>
      <c r="T158" s="176">
        <v>56.502337888888889</v>
      </c>
    </row>
    <row r="159" spans="1:20" x14ac:dyDescent="0.2">
      <c r="A159" s="182" t="s">
        <v>385</v>
      </c>
      <c r="B159" s="182" t="s">
        <v>319</v>
      </c>
      <c r="C159" s="182" t="s">
        <v>3600</v>
      </c>
      <c r="D159" s="174">
        <v>8.0802729444444434</v>
      </c>
      <c r="E159" s="174">
        <v>7.7484803888888898</v>
      </c>
      <c r="F159" s="174">
        <v>7.3657482222222246</v>
      </c>
      <c r="G159" s="174">
        <v>7.4950295000000011</v>
      </c>
      <c r="H159" s="174">
        <v>7.4406599999999985</v>
      </c>
      <c r="I159" s="174">
        <v>7.3312194444444447</v>
      </c>
      <c r="J159" s="174">
        <v>7.0215454999999993</v>
      </c>
      <c r="K159" s="174">
        <v>7.7138944999999994</v>
      </c>
      <c r="L159" s="174">
        <v>7.3894457777777784</v>
      </c>
      <c r="M159" s="174">
        <v>7.7169883888888897</v>
      </c>
      <c r="N159" s="174">
        <v>8.5385238333333362</v>
      </c>
      <c r="O159" s="174">
        <v>10.352371722222223</v>
      </c>
      <c r="P159" s="174">
        <v>10.283748611111111</v>
      </c>
      <c r="Q159" s="174">
        <v>10.54511822222222</v>
      </c>
      <c r="R159" s="174">
        <v>10.766932777777779</v>
      </c>
      <c r="S159" s="174">
        <v>11.177002722222223</v>
      </c>
      <c r="T159" s="176">
        <v>10.406505999999998</v>
      </c>
    </row>
    <row r="160" spans="1:20" x14ac:dyDescent="0.2">
      <c r="A160" s="182" t="s">
        <v>2107</v>
      </c>
      <c r="B160" s="182" t="s">
        <v>402</v>
      </c>
      <c r="C160" s="182" t="s">
        <v>3601</v>
      </c>
      <c r="D160" s="174">
        <v>36.703973166666657</v>
      </c>
      <c r="E160" s="174">
        <v>33.409873833333336</v>
      </c>
      <c r="F160" s="174">
        <v>33.589325555555561</v>
      </c>
      <c r="G160" s="174">
        <v>32.547700999999996</v>
      </c>
      <c r="H160" s="174">
        <v>31.983605277777784</v>
      </c>
      <c r="I160" s="174">
        <v>30.652652111111106</v>
      </c>
      <c r="J160" s="174">
        <v>30.03994905555556</v>
      </c>
      <c r="K160" s="174">
        <v>30.751561944444443</v>
      </c>
      <c r="L160" s="174">
        <v>30.094606555555558</v>
      </c>
      <c r="M160" s="174">
        <v>27.266584999999996</v>
      </c>
      <c r="N160" s="174">
        <v>28.320061722222224</v>
      </c>
      <c r="O160" s="174">
        <v>29.651901444444448</v>
      </c>
      <c r="P160" s="174">
        <v>26.647072055555554</v>
      </c>
      <c r="Q160" s="174">
        <v>26.930230388888884</v>
      </c>
      <c r="R160" s="174">
        <v>26.199712944444443</v>
      </c>
      <c r="S160" s="174">
        <v>28.319607500000004</v>
      </c>
      <c r="T160" s="176">
        <v>25.701740500000003</v>
      </c>
    </row>
    <row r="161" spans="1:20" x14ac:dyDescent="0.2">
      <c r="A161" s="182" t="s">
        <v>1486</v>
      </c>
      <c r="B161" s="182" t="s">
        <v>75</v>
      </c>
      <c r="C161" s="182" t="s">
        <v>3601</v>
      </c>
      <c r="D161" s="174">
        <v>50.117982388888876</v>
      </c>
      <c r="E161" s="174">
        <v>46.415344944444449</v>
      </c>
      <c r="F161" s="174">
        <v>45.887282388888885</v>
      </c>
      <c r="G161" s="174">
        <v>46.302218333333343</v>
      </c>
      <c r="H161" s="174">
        <v>44.411074555555558</v>
      </c>
      <c r="I161" s="174">
        <v>43.542242499999986</v>
      </c>
      <c r="J161" s="174">
        <v>43.168968611111119</v>
      </c>
      <c r="K161" s="174">
        <v>44.056243444444448</v>
      </c>
      <c r="L161" s="174">
        <v>44.26006261111111</v>
      </c>
      <c r="M161" s="174">
        <v>40.512753000000004</v>
      </c>
      <c r="N161" s="174">
        <v>41.203295277777777</v>
      </c>
      <c r="O161" s="174">
        <v>46.060271277777787</v>
      </c>
      <c r="P161" s="174">
        <v>42.207062611111112</v>
      </c>
      <c r="Q161" s="174">
        <v>42.922249277777773</v>
      </c>
      <c r="R161" s="174">
        <v>44.570952611111117</v>
      </c>
      <c r="S161" s="174">
        <v>45.411544722222217</v>
      </c>
      <c r="T161" s="176">
        <v>43.885974277777784</v>
      </c>
    </row>
    <row r="162" spans="1:20" x14ac:dyDescent="0.2">
      <c r="A162" s="182" t="s">
        <v>2164</v>
      </c>
      <c r="B162" s="182" t="s">
        <v>267</v>
      </c>
      <c r="C162" s="182" t="s">
        <v>3601</v>
      </c>
      <c r="D162" s="174">
        <v>129.6911342352941</v>
      </c>
      <c r="E162" s="174">
        <v>128.1296232777778</v>
      </c>
      <c r="F162" s="174">
        <v>128.66418944444445</v>
      </c>
      <c r="G162" s="174">
        <v>129.84042183333332</v>
      </c>
      <c r="H162" s="174">
        <v>128.25822494117645</v>
      </c>
      <c r="I162" s="174">
        <v>121.87455664705882</v>
      </c>
      <c r="J162" s="174">
        <v>121.68498252941176</v>
      </c>
      <c r="K162" s="174">
        <v>120.33688016666666</v>
      </c>
      <c r="L162" s="174">
        <v>121.29647583333333</v>
      </c>
      <c r="M162" s="174">
        <v>120.50857477777777</v>
      </c>
      <c r="N162" s="174">
        <v>121.12853150000001</v>
      </c>
      <c r="O162" s="174">
        <v>120.61016572222222</v>
      </c>
      <c r="P162" s="174">
        <v>120.0884441111111</v>
      </c>
      <c r="Q162" s="174">
        <v>125.32789805555558</v>
      </c>
      <c r="R162" s="174">
        <v>123.38066555555552</v>
      </c>
      <c r="S162" s="174">
        <v>119.45464772222221</v>
      </c>
      <c r="T162" s="176">
        <v>120.96477816666665</v>
      </c>
    </row>
    <row r="163" spans="1:20" x14ac:dyDescent="0.2">
      <c r="A163" s="182" t="s">
        <v>2946</v>
      </c>
      <c r="B163" s="182" t="s">
        <v>2947</v>
      </c>
      <c r="C163" s="182" t="s">
        <v>3601</v>
      </c>
      <c r="D163" s="174">
        <v>68.804809555555551</v>
      </c>
      <c r="E163" s="174">
        <v>65.124288722222232</v>
      </c>
      <c r="F163" s="174">
        <v>67.538712222222244</v>
      </c>
      <c r="G163" s="174">
        <v>63.627420166666667</v>
      </c>
      <c r="H163" s="174">
        <v>61.717089166666661</v>
      </c>
      <c r="I163" s="174">
        <v>62.256771555555559</v>
      </c>
      <c r="J163" s="174">
        <v>65.522006166666671</v>
      </c>
      <c r="K163" s="174">
        <v>65.075420500000007</v>
      </c>
      <c r="L163" s="174">
        <v>60.606407722222229</v>
      </c>
      <c r="M163" s="174">
        <v>60.610454833333343</v>
      </c>
      <c r="N163" s="174">
        <v>63.435768777777788</v>
      </c>
      <c r="O163" s="174">
        <v>69.302737277777794</v>
      </c>
      <c r="P163" s="174">
        <v>64.691114333333346</v>
      </c>
      <c r="Q163" s="174">
        <v>67.75046688888888</v>
      </c>
      <c r="R163" s="174">
        <v>62.559396000000007</v>
      </c>
      <c r="S163" s="174">
        <v>62.309571999999989</v>
      </c>
      <c r="T163" s="176">
        <v>72.20081888888889</v>
      </c>
    </row>
    <row r="164" spans="1:20" x14ac:dyDescent="0.2">
      <c r="A164" s="182" t="s">
        <v>2942</v>
      </c>
      <c r="B164" s="182" t="s">
        <v>2943</v>
      </c>
      <c r="C164" s="182" t="s">
        <v>3601</v>
      </c>
      <c r="D164" s="174">
        <v>48.326629611111109</v>
      </c>
      <c r="E164" s="174">
        <v>48.309662000000003</v>
      </c>
      <c r="F164" s="174">
        <v>47.034710611111109</v>
      </c>
      <c r="G164" s="174">
        <v>48.115130666666666</v>
      </c>
      <c r="H164" s="174">
        <v>48.12453983333333</v>
      </c>
      <c r="I164" s="174">
        <v>47.936531000000002</v>
      </c>
      <c r="J164" s="174">
        <v>48.234260722222217</v>
      </c>
      <c r="K164" s="174">
        <v>50.297758999999999</v>
      </c>
      <c r="L164" s="174">
        <v>48.921231111111098</v>
      </c>
      <c r="M164" s="174">
        <v>46.192973222222214</v>
      </c>
      <c r="N164" s="174">
        <v>46.747649888888887</v>
      </c>
      <c r="O164" s="174">
        <v>50.014027333333338</v>
      </c>
      <c r="P164" s="174">
        <v>45.692383555555551</v>
      </c>
      <c r="Q164" s="174">
        <v>49.491716111111103</v>
      </c>
      <c r="R164" s="174">
        <v>47.769271555555548</v>
      </c>
      <c r="S164" s="174">
        <v>49.80187999999999</v>
      </c>
      <c r="T164" s="176">
        <v>46.640053999999999</v>
      </c>
    </row>
    <row r="165" spans="1:20" x14ac:dyDescent="0.2">
      <c r="A165" s="182" t="s">
        <v>2944</v>
      </c>
      <c r="B165" s="182" t="s">
        <v>2945</v>
      </c>
      <c r="C165" s="182" t="s">
        <v>3601</v>
      </c>
      <c r="D165" s="174">
        <v>99.99395916666667</v>
      </c>
      <c r="E165" s="174">
        <v>94.137678722222233</v>
      </c>
      <c r="F165" s="174">
        <v>94.068840555555582</v>
      </c>
      <c r="G165" s="174">
        <v>91.472620277777779</v>
      </c>
      <c r="H165" s="174">
        <v>90.98684750000001</v>
      </c>
      <c r="I165" s="174">
        <v>88.662939666666659</v>
      </c>
      <c r="J165" s="174">
        <v>93.565667111111111</v>
      </c>
      <c r="K165" s="174">
        <v>92.351055666666667</v>
      </c>
      <c r="L165" s="174">
        <v>93.251112999999975</v>
      </c>
      <c r="M165" s="174">
        <v>92.801431722222247</v>
      </c>
      <c r="N165" s="174">
        <v>92.947606499999992</v>
      </c>
      <c r="O165" s="174">
        <v>102.80225605555556</v>
      </c>
      <c r="P165" s="174">
        <v>95.230908333333346</v>
      </c>
      <c r="Q165" s="174">
        <v>100.60989083333334</v>
      </c>
      <c r="R165" s="174">
        <v>97.15954644444443</v>
      </c>
      <c r="S165" s="174">
        <v>99.410327444444448</v>
      </c>
      <c r="T165" s="176">
        <v>95.922726166666664</v>
      </c>
    </row>
    <row r="166" spans="1:20" x14ac:dyDescent="0.2">
      <c r="A166" s="182" t="s">
        <v>2982</v>
      </c>
      <c r="B166" s="182" t="s">
        <v>2983</v>
      </c>
      <c r="C166" s="182" t="s">
        <v>3601</v>
      </c>
      <c r="D166" s="174">
        <v>185.92891100000003</v>
      </c>
      <c r="E166" s="174">
        <v>171.95247661111111</v>
      </c>
      <c r="F166" s="174">
        <v>172.90707366666669</v>
      </c>
      <c r="G166" s="174">
        <v>172.60472155555556</v>
      </c>
      <c r="H166" s="174">
        <v>174.29697127777777</v>
      </c>
      <c r="I166" s="174">
        <v>174.46049205555556</v>
      </c>
      <c r="J166" s="174">
        <v>177.53466549999999</v>
      </c>
      <c r="K166" s="174">
        <v>177.1445479444445</v>
      </c>
      <c r="L166" s="174">
        <v>177.69738561111112</v>
      </c>
      <c r="M166" s="174">
        <v>174.86664505555555</v>
      </c>
      <c r="N166" s="174">
        <v>175.40663083333334</v>
      </c>
      <c r="O166" s="174">
        <v>182.31170461111111</v>
      </c>
      <c r="P166" s="174">
        <v>173.9487805</v>
      </c>
      <c r="Q166" s="174">
        <v>174.24319277777775</v>
      </c>
      <c r="R166" s="174">
        <v>173.89975677777775</v>
      </c>
      <c r="S166" s="174">
        <v>175.52655522222224</v>
      </c>
      <c r="T166" s="176">
        <v>174.44636927777779</v>
      </c>
    </row>
    <row r="167" spans="1:20" x14ac:dyDescent="0.2">
      <c r="A167" s="182" t="s">
        <v>2948</v>
      </c>
      <c r="B167" s="182" t="s">
        <v>2949</v>
      </c>
      <c r="C167" s="182" t="s">
        <v>3601</v>
      </c>
      <c r="D167" s="174">
        <v>55.775728611111106</v>
      </c>
      <c r="E167" s="174">
        <v>54.093054944444447</v>
      </c>
      <c r="F167" s="174">
        <v>51.836776333333333</v>
      </c>
      <c r="G167" s="174">
        <v>51.382385333333332</v>
      </c>
      <c r="H167" s="174">
        <v>50.761977888888893</v>
      </c>
      <c r="I167" s="174">
        <v>51.29086755555555</v>
      </c>
      <c r="J167" s="174">
        <v>54.498783555555548</v>
      </c>
      <c r="K167" s="174">
        <v>54.274279111111113</v>
      </c>
      <c r="L167" s="174">
        <v>57.208582333333339</v>
      </c>
      <c r="M167" s="174">
        <v>53.985022888888885</v>
      </c>
      <c r="N167" s="174">
        <v>52.013321333333344</v>
      </c>
      <c r="O167" s="174">
        <v>58.739874722222211</v>
      </c>
      <c r="P167" s="174">
        <v>57.174400388888898</v>
      </c>
      <c r="Q167" s="174">
        <v>57.825468111111114</v>
      </c>
      <c r="R167" s="174">
        <v>55.794476555555548</v>
      </c>
      <c r="S167" s="174">
        <v>58.015265555555551</v>
      </c>
      <c r="T167" s="176">
        <v>55.287725611111114</v>
      </c>
    </row>
    <row r="168" spans="1:20" x14ac:dyDescent="0.2">
      <c r="A168" s="182" t="s">
        <v>2940</v>
      </c>
      <c r="B168" s="182" t="s">
        <v>2941</v>
      </c>
      <c r="C168" s="182" t="s">
        <v>3601</v>
      </c>
      <c r="D168" s="174">
        <v>164.37891627777779</v>
      </c>
      <c r="E168" s="174">
        <v>139.33940805555554</v>
      </c>
      <c r="F168" s="174">
        <v>141.05261122222223</v>
      </c>
      <c r="G168" s="174">
        <v>140.08311594444447</v>
      </c>
      <c r="H168" s="174">
        <v>139.97004905555556</v>
      </c>
      <c r="I168" s="174">
        <v>138.48656305555556</v>
      </c>
      <c r="J168" s="174">
        <v>142.73389444444442</v>
      </c>
      <c r="K168" s="174">
        <v>141.96414616666664</v>
      </c>
      <c r="L168" s="174">
        <v>134.89928755555556</v>
      </c>
      <c r="M168" s="174">
        <v>139.00619349999999</v>
      </c>
      <c r="N168" s="174">
        <v>137.44923894444446</v>
      </c>
      <c r="O168" s="174">
        <v>138.59998122222223</v>
      </c>
      <c r="P168" s="174">
        <v>137.64115894444444</v>
      </c>
      <c r="Q168" s="174">
        <v>140.98906911111112</v>
      </c>
      <c r="R168" s="174">
        <v>138.79436977777777</v>
      </c>
      <c r="S168" s="174">
        <v>143.76805261111107</v>
      </c>
      <c r="T168" s="176">
        <v>138.41922133333333</v>
      </c>
    </row>
    <row r="169" spans="1:20" x14ac:dyDescent="0.2">
      <c r="A169" s="182" t="s">
        <v>1485</v>
      </c>
      <c r="B169" s="182" t="s">
        <v>202</v>
      </c>
      <c r="C169" s="182" t="s">
        <v>3601</v>
      </c>
      <c r="D169" s="174">
        <v>8.1187161111111124</v>
      </c>
      <c r="E169" s="174">
        <v>8.4495474999999995</v>
      </c>
      <c r="F169" s="174">
        <v>7.7269305555555565</v>
      </c>
      <c r="G169" s="174">
        <v>8.1159044999999992</v>
      </c>
      <c r="H169" s="174">
        <v>7.3774183888888887</v>
      </c>
      <c r="I169" s="174">
        <v>7.1834880000000005</v>
      </c>
      <c r="J169" s="174">
        <v>7.8843469444444452</v>
      </c>
      <c r="K169" s="174">
        <v>7.9607280555555553</v>
      </c>
      <c r="L169" s="174">
        <v>7.9490862222222223</v>
      </c>
      <c r="M169" s="174">
        <v>7.6139066666666668</v>
      </c>
      <c r="N169" s="174">
        <v>8.3082120555555559</v>
      </c>
      <c r="O169" s="174">
        <v>9.4622785555555549</v>
      </c>
      <c r="P169" s="174">
        <v>9.0894446666666671</v>
      </c>
      <c r="Q169" s="174">
        <v>9.3192552222222229</v>
      </c>
      <c r="R169" s="174">
        <v>8.8879922222222234</v>
      </c>
      <c r="S169" s="174">
        <v>9.0748358333333314</v>
      </c>
      <c r="T169" s="176">
        <v>8.3135124999999999</v>
      </c>
    </row>
    <row r="170" spans="1:20" x14ac:dyDescent="0.2">
      <c r="A170" s="182" t="s">
        <v>1482</v>
      </c>
      <c r="B170" s="182" t="s">
        <v>308</v>
      </c>
      <c r="C170" s="182" t="s">
        <v>3601</v>
      </c>
      <c r="D170" s="174">
        <v>11.959461611111111</v>
      </c>
      <c r="E170" s="174">
        <v>13.314639111111109</v>
      </c>
      <c r="F170" s="174">
        <v>12.373911888888891</v>
      </c>
      <c r="G170" s="174">
        <v>11.945328888888888</v>
      </c>
      <c r="H170" s="174">
        <v>11.563123055555556</v>
      </c>
      <c r="I170" s="174">
        <v>11.542952166666666</v>
      </c>
      <c r="J170" s="174">
        <v>12.010078333333333</v>
      </c>
      <c r="K170" s="174">
        <v>12.258319666666667</v>
      </c>
      <c r="L170" s="174">
        <v>12.21748511111111</v>
      </c>
      <c r="M170" s="174">
        <v>11.914516666666666</v>
      </c>
      <c r="N170" s="174">
        <v>11.950681666666668</v>
      </c>
      <c r="O170" s="174">
        <v>14.524538944444442</v>
      </c>
      <c r="P170" s="174">
        <v>12.258305499999999</v>
      </c>
      <c r="Q170" s="174">
        <v>11.988671500000001</v>
      </c>
      <c r="R170" s="174">
        <v>12.294579666666667</v>
      </c>
      <c r="S170" s="174">
        <v>13.409488222222222</v>
      </c>
      <c r="T170" s="176">
        <v>11.576594555555555</v>
      </c>
    </row>
    <row r="171" spans="1:20" x14ac:dyDescent="0.2">
      <c r="A171" s="182" t="s">
        <v>1488</v>
      </c>
      <c r="B171" s="182" t="s">
        <v>104</v>
      </c>
      <c r="C171" s="182" t="s">
        <v>3601</v>
      </c>
      <c r="D171" s="174">
        <v>166.64189427777774</v>
      </c>
      <c r="E171" s="174">
        <v>141.44130594444445</v>
      </c>
      <c r="F171" s="174">
        <v>146.34763800000002</v>
      </c>
      <c r="G171" s="174">
        <v>149.34612016666668</v>
      </c>
      <c r="H171" s="174">
        <v>146.18380038888893</v>
      </c>
      <c r="I171" s="174">
        <v>141.25912166666666</v>
      </c>
      <c r="J171" s="174">
        <v>145.463435</v>
      </c>
      <c r="K171" s="174">
        <v>141.17518994444444</v>
      </c>
      <c r="L171" s="174">
        <v>144.87273833333336</v>
      </c>
      <c r="M171" s="174">
        <v>145.09035511111111</v>
      </c>
      <c r="N171" s="174">
        <v>150.71233755555556</v>
      </c>
      <c r="O171" s="174">
        <v>154.89726550000003</v>
      </c>
      <c r="P171" s="174">
        <v>152.33616194444446</v>
      </c>
      <c r="Q171" s="174">
        <v>155.65187738888889</v>
      </c>
      <c r="R171" s="174">
        <v>155.12055388888891</v>
      </c>
      <c r="S171" s="174">
        <v>155.15651205555559</v>
      </c>
      <c r="T171" s="176">
        <v>150.08957933333329</v>
      </c>
    </row>
    <row r="172" spans="1:20" x14ac:dyDescent="0.2">
      <c r="A172" s="182" t="s">
        <v>1487</v>
      </c>
      <c r="B172" s="182" t="s">
        <v>103</v>
      </c>
      <c r="C172" s="182" t="s">
        <v>3601</v>
      </c>
      <c r="D172" s="174">
        <v>143.59358811111113</v>
      </c>
      <c r="E172" s="174">
        <v>139.68150766666668</v>
      </c>
      <c r="F172" s="174">
        <v>135.04992999999999</v>
      </c>
      <c r="G172" s="174">
        <v>139.20319972222217</v>
      </c>
      <c r="H172" s="174">
        <v>137.59735655555556</v>
      </c>
      <c r="I172" s="174">
        <v>138.16788749999998</v>
      </c>
      <c r="J172" s="174">
        <v>141.72467761111113</v>
      </c>
      <c r="K172" s="174">
        <v>141.43840800000001</v>
      </c>
      <c r="L172" s="174">
        <v>139.28949572222223</v>
      </c>
      <c r="M172" s="174">
        <v>137.52956305555551</v>
      </c>
      <c r="N172" s="174">
        <v>138.88793805555554</v>
      </c>
      <c r="O172" s="174">
        <v>142.99013027777775</v>
      </c>
      <c r="P172" s="174">
        <v>140.37956061111112</v>
      </c>
      <c r="Q172" s="174">
        <v>144.3680132222222</v>
      </c>
      <c r="R172" s="174">
        <v>140.47459077777776</v>
      </c>
      <c r="S172" s="174">
        <v>140.06575861111114</v>
      </c>
      <c r="T172" s="176">
        <v>137.372671</v>
      </c>
    </row>
    <row r="173" spans="1:20" x14ac:dyDescent="0.2">
      <c r="A173" s="182" t="s">
        <v>1483</v>
      </c>
      <c r="B173" s="182" t="s">
        <v>203</v>
      </c>
      <c r="C173" s="182" t="s">
        <v>3601</v>
      </c>
      <c r="D173" s="174">
        <v>15.158230000000003</v>
      </c>
      <c r="E173" s="174">
        <v>14.853133388888885</v>
      </c>
      <c r="F173" s="174">
        <v>13.924065000000002</v>
      </c>
      <c r="G173" s="174">
        <v>14.067209500000001</v>
      </c>
      <c r="H173" s="174">
        <v>13.647600777777777</v>
      </c>
      <c r="I173" s="174">
        <v>13.551606888888889</v>
      </c>
      <c r="J173" s="174">
        <v>14.165415055555558</v>
      </c>
      <c r="K173" s="174">
        <v>14.295907055555555</v>
      </c>
      <c r="L173" s="174">
        <v>14.416893944444446</v>
      </c>
      <c r="M173" s="174">
        <v>14.781182722222221</v>
      </c>
      <c r="N173" s="174">
        <v>15.563818777777776</v>
      </c>
      <c r="O173" s="174">
        <v>17.322307055555555</v>
      </c>
      <c r="P173" s="174">
        <v>16.402261999999997</v>
      </c>
      <c r="Q173" s="174">
        <v>17.412569722222219</v>
      </c>
      <c r="R173" s="174">
        <v>16.887387444444446</v>
      </c>
      <c r="S173" s="174">
        <v>16.233534388888888</v>
      </c>
      <c r="T173" s="176">
        <v>15.695021666666671</v>
      </c>
    </row>
    <row r="174" spans="1:20" x14ac:dyDescent="0.2">
      <c r="A174" s="177" t="s">
        <v>1484</v>
      </c>
      <c r="B174" s="187" t="s">
        <v>309</v>
      </c>
      <c r="C174" s="188" t="s">
        <v>3601</v>
      </c>
      <c r="D174" s="178">
        <v>24.473556666666664</v>
      </c>
      <c r="E174" s="178">
        <v>25.699850444444447</v>
      </c>
      <c r="F174" s="178">
        <v>23.177489055555558</v>
      </c>
      <c r="G174" s="178">
        <v>22.335617499999998</v>
      </c>
      <c r="H174" s="178">
        <v>21.384806222222224</v>
      </c>
      <c r="I174" s="178">
        <v>21.179887055555554</v>
      </c>
      <c r="J174" s="178">
        <v>21.958053277777779</v>
      </c>
      <c r="K174" s="178">
        <v>22.294682388888887</v>
      </c>
      <c r="L174" s="178">
        <v>26.079100277777776</v>
      </c>
      <c r="M174" s="178">
        <v>22.247031388888889</v>
      </c>
      <c r="N174" s="178">
        <v>22.901610722222227</v>
      </c>
      <c r="O174" s="178">
        <v>28.502892055555556</v>
      </c>
      <c r="P174" s="178">
        <v>25.017316944444442</v>
      </c>
      <c r="Q174" s="178">
        <v>25.496610722222222</v>
      </c>
      <c r="R174" s="178">
        <v>25.223628388888887</v>
      </c>
      <c r="S174" s="178">
        <v>27.625827111111111</v>
      </c>
      <c r="T174" s="179">
        <v>25.397156055555552</v>
      </c>
    </row>
    <row r="176" spans="1:20" x14ac:dyDescent="0.2">
      <c r="A176" s="36"/>
    </row>
    <row r="177" spans="1:20" x14ac:dyDescent="0.2">
      <c r="A177" s="149" t="s">
        <v>3608</v>
      </c>
    </row>
    <row r="180" spans="1:20" x14ac:dyDescent="0.2"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</row>
  </sheetData>
  <mergeCells count="1">
    <mergeCell ref="A2:C2"/>
  </mergeCells>
  <conditionalFormatting sqref="D171:T171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73:T173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CDF7-3E7C-4038-BEC2-473904DC8460}">
  <sheetPr codeName="Tabelle3"/>
  <dimension ref="A1:T54"/>
  <sheetViews>
    <sheetView workbookViewId="0"/>
  </sheetViews>
  <sheetFormatPr baseColWidth="10" defaultColWidth="8.85546875" defaultRowHeight="12.75" x14ac:dyDescent="0.2"/>
  <cols>
    <col min="1" max="1" width="75.7109375" style="151" customWidth="1"/>
    <col min="2" max="2" width="17.5703125" style="151" customWidth="1"/>
    <col min="3" max="3" width="19.42578125" style="151" customWidth="1"/>
    <col min="4" max="16384" width="8.85546875" style="151"/>
  </cols>
  <sheetData>
    <row r="1" spans="1:20" ht="20.25" x14ac:dyDescent="0.2">
      <c r="A1" s="148" t="s">
        <v>451</v>
      </c>
      <c r="B1" s="148"/>
      <c r="C1" s="148"/>
      <c r="D1" s="149"/>
      <c r="E1" s="150"/>
      <c r="F1" s="102"/>
    </row>
    <row r="2" spans="1:20" ht="15" x14ac:dyDescent="0.2">
      <c r="A2" s="234" t="s">
        <v>3932</v>
      </c>
      <c r="B2" s="234"/>
      <c r="C2" s="234"/>
      <c r="D2" s="152"/>
      <c r="E2" s="150"/>
      <c r="F2" s="102"/>
    </row>
    <row r="3" spans="1:20" ht="15" x14ac:dyDescent="0.2">
      <c r="A3" s="224"/>
      <c r="B3" s="224"/>
      <c r="C3" s="224"/>
      <c r="D3" s="152"/>
      <c r="E3" s="150"/>
      <c r="F3" s="102"/>
    </row>
    <row r="4" spans="1:20" ht="22.5" x14ac:dyDescent="0.2">
      <c r="A4" s="38" t="s">
        <v>826</v>
      </c>
      <c r="B4" s="38" t="s">
        <v>52</v>
      </c>
      <c r="C4" s="38" t="s">
        <v>645</v>
      </c>
      <c r="D4" s="75" t="s">
        <v>1916</v>
      </c>
      <c r="E4" s="75" t="s">
        <v>1917</v>
      </c>
      <c r="F4" s="75" t="s">
        <v>1918</v>
      </c>
      <c r="G4" s="75" t="s">
        <v>1919</v>
      </c>
      <c r="H4" s="75" t="s">
        <v>1920</v>
      </c>
      <c r="I4" s="75" t="s">
        <v>1921</v>
      </c>
      <c r="J4" s="75" t="s">
        <v>1922</v>
      </c>
      <c r="K4" s="75" t="s">
        <v>1923</v>
      </c>
      <c r="L4" s="75" t="s">
        <v>1924</v>
      </c>
      <c r="M4" s="75" t="s">
        <v>1925</v>
      </c>
      <c r="N4" s="75" t="s">
        <v>1926</v>
      </c>
      <c r="O4" s="75" t="s">
        <v>1927</v>
      </c>
      <c r="P4" s="75" t="s">
        <v>1928</v>
      </c>
      <c r="Q4" s="75" t="s">
        <v>1929</v>
      </c>
      <c r="R4" s="75" t="s">
        <v>1930</v>
      </c>
      <c r="S4" s="75" t="s">
        <v>1931</v>
      </c>
      <c r="T4" s="75" t="s">
        <v>1932</v>
      </c>
    </row>
    <row r="5" spans="1:20" x14ac:dyDescent="0.2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62"/>
    </row>
    <row r="6" spans="1:20" x14ac:dyDescent="0.2">
      <c r="A6" s="182" t="s">
        <v>3619</v>
      </c>
      <c r="B6" s="182" t="s">
        <v>3620</v>
      </c>
      <c r="C6" s="182" t="s">
        <v>3602</v>
      </c>
      <c r="D6" s="174">
        <v>69.927966555555543</v>
      </c>
      <c r="E6" s="174">
        <v>74.994159777777767</v>
      </c>
      <c r="F6" s="174">
        <v>71.743917999999994</v>
      </c>
      <c r="G6" s="174">
        <v>69.735507111111104</v>
      </c>
      <c r="H6" s="174">
        <v>69.232811555555557</v>
      </c>
      <c r="I6" s="174">
        <v>68.732545500000015</v>
      </c>
      <c r="J6" s="174">
        <v>69.201351777777788</v>
      </c>
      <c r="K6" s="174">
        <v>67.855879666666652</v>
      </c>
      <c r="L6" s="174">
        <v>65.026422277777797</v>
      </c>
      <c r="M6" s="174">
        <v>65.470699500000009</v>
      </c>
      <c r="N6" s="174">
        <v>64.479932444444444</v>
      </c>
      <c r="O6" s="174">
        <v>66.909303666666673</v>
      </c>
      <c r="P6" s="174">
        <v>65.406364222222194</v>
      </c>
      <c r="Q6" s="174">
        <v>65.736245999999994</v>
      </c>
      <c r="R6" s="174">
        <v>58.386845499999986</v>
      </c>
      <c r="S6" s="174">
        <v>61.391055111111115</v>
      </c>
      <c r="T6" s="175">
        <v>69.608734666666663</v>
      </c>
    </row>
    <row r="7" spans="1:20" x14ac:dyDescent="0.2">
      <c r="A7" s="182" t="s">
        <v>3152</v>
      </c>
      <c r="B7" s="182" t="s">
        <v>3153</v>
      </c>
      <c r="C7" s="182" t="s">
        <v>3602</v>
      </c>
      <c r="D7" s="174">
        <v>33.610848888888896</v>
      </c>
      <c r="E7" s="174">
        <v>24.494683722222227</v>
      </c>
      <c r="F7" s="174">
        <v>21.38130411111111</v>
      </c>
      <c r="G7" s="174">
        <v>21.250859500000004</v>
      </c>
      <c r="H7" s="174">
        <v>20.689226222222221</v>
      </c>
      <c r="I7" s="174">
        <v>20.833992388888888</v>
      </c>
      <c r="J7" s="174">
        <v>22.564488888888889</v>
      </c>
      <c r="K7" s="174">
        <v>21.872611722222224</v>
      </c>
      <c r="L7" s="174">
        <v>22.284198500000002</v>
      </c>
      <c r="M7" s="174">
        <v>23.850954833333329</v>
      </c>
      <c r="N7" s="174">
        <v>22.429222111111116</v>
      </c>
      <c r="O7" s="174">
        <v>21.918458833333332</v>
      </c>
      <c r="P7" s="174">
        <v>21.940808222222223</v>
      </c>
      <c r="Q7" s="174">
        <v>22.796291222222223</v>
      </c>
      <c r="R7" s="174">
        <v>23.77240744444445</v>
      </c>
      <c r="S7" s="174">
        <v>22.775266388888891</v>
      </c>
      <c r="T7" s="176">
        <v>22.471909555555559</v>
      </c>
    </row>
    <row r="8" spans="1:20" x14ac:dyDescent="0.2">
      <c r="A8" s="182" t="s">
        <v>3617</v>
      </c>
      <c r="B8" s="182" t="s">
        <v>3618</v>
      </c>
      <c r="C8" s="182" t="s">
        <v>3602</v>
      </c>
      <c r="D8" s="174">
        <v>39.201677166666656</v>
      </c>
      <c r="E8" s="174">
        <v>27.297682055555558</v>
      </c>
      <c r="F8" s="174">
        <v>24.833736499999997</v>
      </c>
      <c r="G8" s="174">
        <v>24.779734333333334</v>
      </c>
      <c r="H8" s="174">
        <v>23.274343166666668</v>
      </c>
      <c r="I8" s="174">
        <v>22.264659222222221</v>
      </c>
      <c r="J8" s="174">
        <v>22.797165333333332</v>
      </c>
      <c r="K8" s="174">
        <v>23.662660500000001</v>
      </c>
      <c r="L8" s="174">
        <v>24.068567111111111</v>
      </c>
      <c r="M8" s="174">
        <v>24.305478944444442</v>
      </c>
      <c r="N8" s="174">
        <v>23.58196788888889</v>
      </c>
      <c r="O8" s="174">
        <v>23.244294</v>
      </c>
      <c r="P8" s="174">
        <v>23.021312111111111</v>
      </c>
      <c r="Q8" s="174">
        <v>24.723945999999998</v>
      </c>
      <c r="R8" s="174">
        <v>23.01414061111111</v>
      </c>
      <c r="S8" s="174">
        <v>23.384232055555554</v>
      </c>
      <c r="T8" s="176">
        <v>24.890533722222226</v>
      </c>
    </row>
    <row r="9" spans="1:20" x14ac:dyDescent="0.2">
      <c r="A9" s="182" t="s">
        <v>3258</v>
      </c>
      <c r="B9" s="182" t="s">
        <v>3259</v>
      </c>
      <c r="C9" s="182" t="s">
        <v>3602</v>
      </c>
      <c r="D9" s="174">
        <v>68.405643333333344</v>
      </c>
      <c r="E9" s="174">
        <v>63.624165999999995</v>
      </c>
      <c r="F9" s="174">
        <v>57.062598166666675</v>
      </c>
      <c r="G9" s="174">
        <v>58.191704888888893</v>
      </c>
      <c r="H9" s="174">
        <v>58.875977444444437</v>
      </c>
      <c r="I9" s="174">
        <v>59.189031333333332</v>
      </c>
      <c r="J9" s="174">
        <v>57.480101111111111</v>
      </c>
      <c r="K9" s="174">
        <v>57.11783566666665</v>
      </c>
      <c r="L9" s="174">
        <v>58.614430499999997</v>
      </c>
      <c r="M9" s="174">
        <v>60.13953422222221</v>
      </c>
      <c r="N9" s="174">
        <v>61.348186499999997</v>
      </c>
      <c r="O9" s="174">
        <v>65.005076555555547</v>
      </c>
      <c r="P9" s="174">
        <v>64.809805611111116</v>
      </c>
      <c r="Q9" s="174">
        <v>64.714967777777773</v>
      </c>
      <c r="R9" s="174">
        <v>60.786047499999995</v>
      </c>
      <c r="S9" s="174">
        <v>59.994410222222228</v>
      </c>
      <c r="T9" s="176">
        <v>62.322383333333342</v>
      </c>
    </row>
    <row r="10" spans="1:20" x14ac:dyDescent="0.2">
      <c r="A10" s="182" t="s">
        <v>3796</v>
      </c>
      <c r="B10" s="182" t="s">
        <v>3797</v>
      </c>
      <c r="C10" s="182" t="s">
        <v>3798</v>
      </c>
      <c r="D10" s="174">
        <v>31.078895833333334</v>
      </c>
      <c r="E10" s="174">
        <v>26.052869888888889</v>
      </c>
      <c r="F10" s="174">
        <v>24.942265111111112</v>
      </c>
      <c r="G10" s="174">
        <v>26.718680333333328</v>
      </c>
      <c r="H10" s="174">
        <v>28.101734666666669</v>
      </c>
      <c r="I10" s="174">
        <v>25.260494999999992</v>
      </c>
      <c r="J10" s="174">
        <v>27.746773111111118</v>
      </c>
      <c r="K10" s="174">
        <v>23.945332722222226</v>
      </c>
      <c r="L10" s="174">
        <v>23.896020499999999</v>
      </c>
      <c r="M10" s="174">
        <v>24.950466555555554</v>
      </c>
      <c r="N10" s="174">
        <v>24.290774944444447</v>
      </c>
      <c r="O10" s="174">
        <v>26.761834944444448</v>
      </c>
      <c r="P10" s="174">
        <v>24.906816333333332</v>
      </c>
      <c r="Q10" s="174">
        <v>26.757516666666668</v>
      </c>
      <c r="R10" s="174">
        <v>25.608734111111108</v>
      </c>
      <c r="S10" s="174">
        <v>28.455364444444449</v>
      </c>
      <c r="T10" s="176">
        <v>28.012545666666664</v>
      </c>
    </row>
    <row r="11" spans="1:20" x14ac:dyDescent="0.2">
      <c r="A11" s="182" t="s">
        <v>3799</v>
      </c>
      <c r="B11" s="182" t="s">
        <v>3800</v>
      </c>
      <c r="C11" s="182" t="s">
        <v>3798</v>
      </c>
      <c r="D11" s="174">
        <v>28.01762161111111</v>
      </c>
      <c r="E11" s="174">
        <v>27.191668888888891</v>
      </c>
      <c r="F11" s="174">
        <v>28.962885277777779</v>
      </c>
      <c r="G11" s="174">
        <v>30.255235388888895</v>
      </c>
      <c r="H11" s="174">
        <v>30.457185888888894</v>
      </c>
      <c r="I11" s="174">
        <v>28.174371611111113</v>
      </c>
      <c r="J11" s="174">
        <v>27.954053499999997</v>
      </c>
      <c r="K11" s="174">
        <v>27.271707500000005</v>
      </c>
      <c r="L11" s="174">
        <v>26.01009777777778</v>
      </c>
      <c r="M11" s="174">
        <v>26.342087888888887</v>
      </c>
      <c r="N11" s="174">
        <v>26.857882500000002</v>
      </c>
      <c r="O11" s="174">
        <v>26.929676444444443</v>
      </c>
      <c r="P11" s="174">
        <v>26.879849166666666</v>
      </c>
      <c r="Q11" s="174">
        <v>29.221667333333333</v>
      </c>
      <c r="R11" s="174">
        <v>26.630433944444448</v>
      </c>
      <c r="S11" s="174">
        <v>27.983182499999998</v>
      </c>
      <c r="T11" s="176">
        <v>27.128288111111114</v>
      </c>
    </row>
    <row r="12" spans="1:20" x14ac:dyDescent="0.2">
      <c r="A12" s="182" t="s">
        <v>3801</v>
      </c>
      <c r="B12" s="182" t="s">
        <v>3802</v>
      </c>
      <c r="C12" s="182" t="s">
        <v>3798</v>
      </c>
      <c r="D12" s="174">
        <v>33.539557611111107</v>
      </c>
      <c r="E12" s="174">
        <v>33.80068305555556</v>
      </c>
      <c r="F12" s="174">
        <v>34.050407555555559</v>
      </c>
      <c r="G12" s="174">
        <v>33.130305388888893</v>
      </c>
      <c r="H12" s="174">
        <v>33.505036777777789</v>
      </c>
      <c r="I12" s="174">
        <v>32.387629999999994</v>
      </c>
      <c r="J12" s="174">
        <v>31.074512722222227</v>
      </c>
      <c r="K12" s="174">
        <v>30.178483444444446</v>
      </c>
      <c r="L12" s="174">
        <v>30.303819000000001</v>
      </c>
      <c r="M12" s="174">
        <v>30.158033944444451</v>
      </c>
      <c r="N12" s="174">
        <v>29.911523555555561</v>
      </c>
      <c r="O12" s="174">
        <v>30.108797277777782</v>
      </c>
      <c r="P12" s="174">
        <v>30.02969816666667</v>
      </c>
      <c r="Q12" s="174">
        <v>29.997379166666672</v>
      </c>
      <c r="R12" s="174">
        <v>30.003550055555561</v>
      </c>
      <c r="S12" s="174">
        <v>30.212621222222214</v>
      </c>
      <c r="T12" s="176">
        <v>30.333730111111102</v>
      </c>
    </row>
    <row r="13" spans="1:20" x14ac:dyDescent="0.2">
      <c r="A13" s="182" t="s">
        <v>2980</v>
      </c>
      <c r="B13" s="182" t="s">
        <v>2981</v>
      </c>
      <c r="C13" s="182" t="s">
        <v>3603</v>
      </c>
      <c r="D13" s="174">
        <v>13.511491611111111</v>
      </c>
      <c r="E13" s="174">
        <v>13.892162999999998</v>
      </c>
      <c r="F13" s="174">
        <v>14.097919555555555</v>
      </c>
      <c r="G13" s="174">
        <v>13.580112277777779</v>
      </c>
      <c r="H13" s="174">
        <v>14.204310555555555</v>
      </c>
      <c r="I13" s="174">
        <v>14.352499222222223</v>
      </c>
      <c r="J13" s="174">
        <v>14.641142333333335</v>
      </c>
      <c r="K13" s="174">
        <v>15.150352111111109</v>
      </c>
      <c r="L13" s="174">
        <v>14.957896999999999</v>
      </c>
      <c r="M13" s="174">
        <v>14.898935277777781</v>
      </c>
      <c r="N13" s="174">
        <v>14.553811333333332</v>
      </c>
      <c r="O13" s="174">
        <v>15.882330833333331</v>
      </c>
      <c r="P13" s="174">
        <v>15.108145444444444</v>
      </c>
      <c r="Q13" s="174">
        <v>14.712679222222221</v>
      </c>
      <c r="R13" s="174">
        <v>14.357386277777778</v>
      </c>
      <c r="S13" s="174">
        <v>14.797957333333333</v>
      </c>
      <c r="T13" s="176">
        <v>14.965463666666665</v>
      </c>
    </row>
    <row r="14" spans="1:20" x14ac:dyDescent="0.2">
      <c r="A14" s="182" t="s">
        <v>3615</v>
      </c>
      <c r="B14" s="182" t="s">
        <v>3616</v>
      </c>
      <c r="C14" s="182" t="s">
        <v>3603</v>
      </c>
      <c r="D14" s="174">
        <v>39.461981833333347</v>
      </c>
      <c r="E14" s="174">
        <v>24.384548166666669</v>
      </c>
      <c r="F14" s="174">
        <v>22.399733333333327</v>
      </c>
      <c r="G14" s="174">
        <v>21.072206611111106</v>
      </c>
      <c r="H14" s="174">
        <v>20.420036888888887</v>
      </c>
      <c r="I14" s="174">
        <v>20.14820083333333</v>
      </c>
      <c r="J14" s="174">
        <v>29.586333500000006</v>
      </c>
      <c r="K14" s="174">
        <v>21.115884222222224</v>
      </c>
      <c r="L14" s="174">
        <v>20.855613333333334</v>
      </c>
      <c r="M14" s="174">
        <v>21.152951611111117</v>
      </c>
      <c r="N14" s="174">
        <v>21.412160888888895</v>
      </c>
      <c r="O14" s="174">
        <v>23.59589177777778</v>
      </c>
      <c r="P14" s="174">
        <v>22.137507777777778</v>
      </c>
      <c r="Q14" s="174">
        <v>21.443754888888893</v>
      </c>
      <c r="R14" s="174">
        <v>20.105621222222222</v>
      </c>
      <c r="S14" s="174">
        <v>21.063982722222221</v>
      </c>
      <c r="T14" s="176">
        <v>24.205785000000002</v>
      </c>
    </row>
    <row r="15" spans="1:20" x14ac:dyDescent="0.2">
      <c r="A15" s="182" t="s">
        <v>3718</v>
      </c>
      <c r="B15" s="182" t="s">
        <v>3719</v>
      </c>
      <c r="C15" s="182" t="s">
        <v>3603</v>
      </c>
      <c r="D15" s="174">
        <v>59.419648666666681</v>
      </c>
      <c r="E15" s="174">
        <v>53.570955888888889</v>
      </c>
      <c r="F15" s="174">
        <v>74.26863250000001</v>
      </c>
      <c r="G15" s="174">
        <v>57.181138111111103</v>
      </c>
      <c r="H15" s="174">
        <v>47.002306999999995</v>
      </c>
      <c r="I15" s="174">
        <v>59.083115388888892</v>
      </c>
      <c r="J15" s="174">
        <v>48.340270277777776</v>
      </c>
      <c r="K15" s="174">
        <v>47.636785333333329</v>
      </c>
      <c r="L15" s="174">
        <v>44.799923666666672</v>
      </c>
      <c r="M15" s="174">
        <v>56.571724444444449</v>
      </c>
      <c r="N15" s="174">
        <v>50.148676111111115</v>
      </c>
      <c r="O15" s="174">
        <v>64.809104888888896</v>
      </c>
      <c r="P15" s="174">
        <v>55.510338999999995</v>
      </c>
      <c r="Q15" s="174">
        <v>54.954349833333325</v>
      </c>
      <c r="R15" s="174">
        <v>64.960396666666668</v>
      </c>
      <c r="S15" s="174">
        <v>68.46041811111111</v>
      </c>
      <c r="T15" s="176">
        <v>51.294145333333333</v>
      </c>
    </row>
    <row r="16" spans="1:20" x14ac:dyDescent="0.2">
      <c r="A16" s="182" t="s">
        <v>3767</v>
      </c>
      <c r="B16" s="182" t="s">
        <v>3768</v>
      </c>
      <c r="C16" s="182" t="s">
        <v>3849</v>
      </c>
      <c r="D16" s="174">
        <v>49.028768285714293</v>
      </c>
      <c r="E16" s="174">
        <v>48.823725428571429</v>
      </c>
      <c r="F16" s="174">
        <v>72.303882333333334</v>
      </c>
      <c r="G16" s="174">
        <v>49.458544625000002</v>
      </c>
      <c r="H16" s="174">
        <v>54.980232333333333</v>
      </c>
      <c r="I16" s="174">
        <v>68.258730833333331</v>
      </c>
      <c r="J16" s="174">
        <v>89.227387000000007</v>
      </c>
      <c r="K16" s="174">
        <v>68.654196500000012</v>
      </c>
      <c r="L16" s="174">
        <v>82.576277000000005</v>
      </c>
      <c r="M16" s="174">
        <v>119.10091475000002</v>
      </c>
      <c r="N16" s="174">
        <v>123.97574357142855</v>
      </c>
      <c r="O16" s="174">
        <v>84.901782999999995</v>
      </c>
      <c r="P16" s="174">
        <v>91.07434933333333</v>
      </c>
      <c r="Q16" s="174">
        <v>80.214502666666675</v>
      </c>
      <c r="R16" s="174">
        <v>90.669001399999999</v>
      </c>
      <c r="S16" s="174">
        <v>109.8275134</v>
      </c>
      <c r="T16" s="176">
        <v>78.772987000000001</v>
      </c>
    </row>
    <row r="17" spans="1:20" x14ac:dyDescent="0.2">
      <c r="A17" s="182" t="s">
        <v>3388</v>
      </c>
      <c r="B17" s="182" t="s">
        <v>3389</v>
      </c>
      <c r="C17" s="182" t="s">
        <v>1402</v>
      </c>
      <c r="D17" s="174">
        <v>31.221839666666668</v>
      </c>
      <c r="E17" s="174">
        <v>22.13707627777778</v>
      </c>
      <c r="F17" s="174">
        <v>21.186404722222225</v>
      </c>
      <c r="G17" s="174">
        <v>21.252124055555552</v>
      </c>
      <c r="H17" s="174">
        <v>22.169655277777778</v>
      </c>
      <c r="I17" s="174">
        <v>21.627566277777774</v>
      </c>
      <c r="J17" s="174">
        <v>27.628034666666668</v>
      </c>
      <c r="K17" s="174">
        <v>20.098865555555552</v>
      </c>
      <c r="L17" s="174">
        <v>20.616635777777777</v>
      </c>
      <c r="M17" s="174">
        <v>21.259198777777776</v>
      </c>
      <c r="N17" s="174">
        <v>20.400389666666666</v>
      </c>
      <c r="O17" s="174">
        <v>22.251753888888889</v>
      </c>
      <c r="P17" s="174">
        <v>20.796453444444449</v>
      </c>
      <c r="Q17" s="174">
        <v>21.038435777777774</v>
      </c>
      <c r="R17" s="174">
        <v>19.752109666666669</v>
      </c>
      <c r="S17" s="174">
        <v>20.797261722222224</v>
      </c>
      <c r="T17" s="176">
        <v>20.493891166666668</v>
      </c>
    </row>
    <row r="18" spans="1:20" x14ac:dyDescent="0.2">
      <c r="A18" s="182" t="s">
        <v>3621</v>
      </c>
      <c r="B18" s="182" t="s">
        <v>3622</v>
      </c>
      <c r="C18" s="182" t="s">
        <v>1402</v>
      </c>
      <c r="D18" s="174">
        <v>65.493816333333342</v>
      </c>
      <c r="E18" s="174">
        <v>27.83290227777778</v>
      </c>
      <c r="F18" s="174">
        <v>23.487068555555553</v>
      </c>
      <c r="G18" s="174">
        <v>25.866463055555556</v>
      </c>
      <c r="H18" s="174">
        <v>23.855204722222219</v>
      </c>
      <c r="I18" s="174">
        <v>24.671760777777781</v>
      </c>
      <c r="J18" s="174">
        <v>36.276326888888882</v>
      </c>
      <c r="K18" s="174">
        <v>25.04438416666666</v>
      </c>
      <c r="L18" s="174">
        <v>24.725442055555554</v>
      </c>
      <c r="M18" s="174">
        <v>25.816225999999997</v>
      </c>
      <c r="N18" s="174">
        <v>24.557226777777782</v>
      </c>
      <c r="O18" s="174">
        <v>29.865047944444441</v>
      </c>
      <c r="P18" s="174">
        <v>27.091761222222217</v>
      </c>
      <c r="Q18" s="174">
        <v>28.638022888888898</v>
      </c>
      <c r="R18" s="174">
        <v>27.065045833333336</v>
      </c>
      <c r="S18" s="174">
        <v>27.398593444444444</v>
      </c>
      <c r="T18" s="176">
        <v>25.940289777777778</v>
      </c>
    </row>
    <row r="19" spans="1:20" x14ac:dyDescent="0.2">
      <c r="A19" s="182" t="s">
        <v>3720</v>
      </c>
      <c r="B19" s="182" t="s">
        <v>3721</v>
      </c>
      <c r="C19" s="182" t="s">
        <v>1566</v>
      </c>
      <c r="D19" s="174">
        <v>36.21002544444444</v>
      </c>
      <c r="E19" s="174">
        <v>26.151230555555554</v>
      </c>
      <c r="F19" s="174">
        <v>24.838039999999999</v>
      </c>
      <c r="G19" s="174">
        <v>25.198629388888886</v>
      </c>
      <c r="H19" s="174">
        <v>27.413529333333337</v>
      </c>
      <c r="I19" s="174">
        <v>26.721096166666666</v>
      </c>
      <c r="J19" s="174">
        <v>24.990848500000002</v>
      </c>
      <c r="K19" s="174">
        <v>24.383221000000002</v>
      </c>
      <c r="L19" s="174">
        <v>24.315962777777784</v>
      </c>
      <c r="M19" s="174">
        <v>25.623644166666665</v>
      </c>
      <c r="N19" s="174">
        <v>24.907830944444449</v>
      </c>
      <c r="O19" s="174">
        <v>24.651085277777778</v>
      </c>
      <c r="P19" s="174">
        <v>24.85561055555555</v>
      </c>
      <c r="Q19" s="174">
        <v>26.167337444444449</v>
      </c>
      <c r="R19" s="174">
        <v>25.992412166666668</v>
      </c>
      <c r="S19" s="174">
        <v>25.224327833333334</v>
      </c>
      <c r="T19" s="176">
        <v>24.754895833333332</v>
      </c>
    </row>
    <row r="20" spans="1:20" x14ac:dyDescent="0.2">
      <c r="A20" s="182" t="s">
        <v>2200</v>
      </c>
      <c r="B20" s="182" t="s">
        <v>3510</v>
      </c>
      <c r="C20" s="182" t="s">
        <v>1566</v>
      </c>
      <c r="D20" s="174">
        <v>40.959692277777776</v>
      </c>
      <c r="E20" s="174">
        <v>39.306620833333326</v>
      </c>
      <c r="F20" s="174">
        <v>38.993091500000006</v>
      </c>
      <c r="G20" s="174">
        <v>38.985516333333329</v>
      </c>
      <c r="H20" s="174">
        <v>38.871070166666669</v>
      </c>
      <c r="I20" s="174">
        <v>38.991874777777781</v>
      </c>
      <c r="J20" s="174">
        <v>38.97279833333333</v>
      </c>
      <c r="K20" s="174">
        <v>38.979477000000003</v>
      </c>
      <c r="L20" s="174">
        <v>39.054677111111111</v>
      </c>
      <c r="M20" s="174">
        <v>38.956675999999995</v>
      </c>
      <c r="N20" s="174">
        <v>39.565652277777787</v>
      </c>
      <c r="O20" s="174">
        <v>40.477728666666671</v>
      </c>
      <c r="P20" s="174">
        <v>39.763293611111102</v>
      </c>
      <c r="Q20" s="174">
        <v>40.014291222222226</v>
      </c>
      <c r="R20" s="174">
        <v>39.212581888888877</v>
      </c>
      <c r="S20" s="174">
        <v>38.964909055555559</v>
      </c>
      <c r="T20" s="176">
        <v>39.207441944444447</v>
      </c>
    </row>
    <row r="21" spans="1:20" x14ac:dyDescent="0.2">
      <c r="A21" s="182" t="s">
        <v>2197</v>
      </c>
      <c r="B21" s="182" t="s">
        <v>3511</v>
      </c>
      <c r="C21" s="182" t="s">
        <v>1566</v>
      </c>
      <c r="D21" s="174">
        <v>57.23482561111112</v>
      </c>
      <c r="E21" s="174">
        <v>56.588499166666665</v>
      </c>
      <c r="F21" s="174">
        <v>55.189219444444433</v>
      </c>
      <c r="G21" s="174">
        <v>54.303768055555565</v>
      </c>
      <c r="H21" s="174">
        <v>52.890924944444436</v>
      </c>
      <c r="I21" s="174">
        <v>53.560925111111104</v>
      </c>
      <c r="J21" s="174">
        <v>54.656173500000001</v>
      </c>
      <c r="K21" s="174">
        <v>53.523454333333333</v>
      </c>
      <c r="L21" s="174">
        <v>52.445036333333327</v>
      </c>
      <c r="M21" s="174">
        <v>52.526541611111114</v>
      </c>
      <c r="N21" s="174">
        <v>54.173653888888893</v>
      </c>
      <c r="O21" s="174">
        <v>56.66332527777778</v>
      </c>
      <c r="P21" s="174">
        <v>56.167586222222212</v>
      </c>
      <c r="Q21" s="174">
        <v>55.317707611111111</v>
      </c>
      <c r="R21" s="174">
        <v>53.269426055555556</v>
      </c>
      <c r="S21" s="174">
        <v>52.760657000000002</v>
      </c>
      <c r="T21" s="176">
        <v>53.901287444444442</v>
      </c>
    </row>
    <row r="22" spans="1:20" x14ac:dyDescent="0.2">
      <c r="A22" s="182" t="s">
        <v>2182</v>
      </c>
      <c r="B22" s="182" t="s">
        <v>3512</v>
      </c>
      <c r="C22" s="182" t="s">
        <v>1566</v>
      </c>
      <c r="D22" s="174">
        <v>31.015724055555559</v>
      </c>
      <c r="E22" s="174">
        <v>25.61149983333333</v>
      </c>
      <c r="F22" s="174">
        <v>26.337174666666662</v>
      </c>
      <c r="G22" s="174">
        <v>23.555655388888891</v>
      </c>
      <c r="H22" s="174">
        <v>23.203234833333333</v>
      </c>
      <c r="I22" s="174">
        <v>23.693858666666664</v>
      </c>
      <c r="J22" s="174">
        <v>23.832062666666666</v>
      </c>
      <c r="K22" s="174">
        <v>24.291813888888889</v>
      </c>
      <c r="L22" s="174">
        <v>24.352603555555554</v>
      </c>
      <c r="M22" s="174">
        <v>22.997877333333335</v>
      </c>
      <c r="N22" s="174">
        <v>22.587213000000002</v>
      </c>
      <c r="O22" s="174">
        <v>24.118852944444441</v>
      </c>
      <c r="P22" s="174">
        <v>22.095375888888885</v>
      </c>
      <c r="Q22" s="174">
        <v>24.927796722222219</v>
      </c>
      <c r="R22" s="174">
        <v>24.371916777777773</v>
      </c>
      <c r="S22" s="174">
        <v>23.099090888888888</v>
      </c>
      <c r="T22" s="176">
        <v>23.001011111111112</v>
      </c>
    </row>
    <row r="23" spans="1:20" x14ac:dyDescent="0.2">
      <c r="A23" s="182" t="s">
        <v>2179</v>
      </c>
      <c r="B23" s="182" t="s">
        <v>3513</v>
      </c>
      <c r="C23" s="182" t="s">
        <v>1566</v>
      </c>
      <c r="D23" s="174">
        <v>39.630885333333332</v>
      </c>
      <c r="E23" s="174">
        <v>31.247131222222222</v>
      </c>
      <c r="F23" s="174">
        <v>29.689361277777778</v>
      </c>
      <c r="G23" s="174">
        <v>28.444146444444449</v>
      </c>
      <c r="H23" s="174">
        <v>26.899706944444446</v>
      </c>
      <c r="I23" s="174">
        <v>27.78674622222222</v>
      </c>
      <c r="J23" s="174">
        <v>26.725839833333339</v>
      </c>
      <c r="K23" s="174">
        <v>25.788401</v>
      </c>
      <c r="L23" s="174">
        <v>25.036225944444446</v>
      </c>
      <c r="M23" s="174">
        <v>23.852305444444443</v>
      </c>
      <c r="N23" s="174">
        <v>25.920997444444442</v>
      </c>
      <c r="O23" s="174">
        <v>27.095010111111112</v>
      </c>
      <c r="P23" s="174">
        <v>22.993693333333336</v>
      </c>
      <c r="Q23" s="174">
        <v>30.261693000000005</v>
      </c>
      <c r="R23" s="174">
        <v>27.245985833333329</v>
      </c>
      <c r="S23" s="174">
        <v>28.419306000000002</v>
      </c>
      <c r="T23" s="176">
        <v>26.05443011111111</v>
      </c>
    </row>
    <row r="24" spans="1:20" x14ac:dyDescent="0.2">
      <c r="A24" s="182" t="s">
        <v>2195</v>
      </c>
      <c r="B24" s="182" t="s">
        <v>3514</v>
      </c>
      <c r="C24" s="182" t="s">
        <v>1566</v>
      </c>
      <c r="D24" s="174">
        <v>84.521590222222216</v>
      </c>
      <c r="E24" s="174">
        <v>78.782583000000002</v>
      </c>
      <c r="F24" s="174">
        <v>80.847474944444443</v>
      </c>
      <c r="G24" s="174">
        <v>81.263155055555572</v>
      </c>
      <c r="H24" s="174">
        <v>80.262712722222219</v>
      </c>
      <c r="I24" s="174">
        <v>79.425795944444445</v>
      </c>
      <c r="J24" s="174">
        <v>80.854009388888883</v>
      </c>
      <c r="K24" s="174">
        <v>79.926708111111097</v>
      </c>
      <c r="L24" s="174">
        <v>79.311932944444436</v>
      </c>
      <c r="M24" s="174">
        <v>78.403985055555552</v>
      </c>
      <c r="N24" s="174">
        <v>79.560482611111112</v>
      </c>
      <c r="O24" s="174">
        <v>78.935448722222219</v>
      </c>
      <c r="P24" s="174">
        <v>78.596977777777781</v>
      </c>
      <c r="Q24" s="174">
        <v>77.697952833333346</v>
      </c>
      <c r="R24" s="174">
        <v>81.004697444444446</v>
      </c>
      <c r="S24" s="174">
        <v>82.310353500000005</v>
      </c>
      <c r="T24" s="176">
        <v>82.846613944444442</v>
      </c>
    </row>
    <row r="25" spans="1:20" x14ac:dyDescent="0.2">
      <c r="A25" s="182" t="s">
        <v>2202</v>
      </c>
      <c r="B25" s="182" t="s">
        <v>3515</v>
      </c>
      <c r="C25" s="182" t="s">
        <v>1566</v>
      </c>
      <c r="D25" s="174">
        <v>101.322639</v>
      </c>
      <c r="E25" s="174">
        <v>95.316138944444447</v>
      </c>
      <c r="F25" s="174">
        <v>97.780451444444452</v>
      </c>
      <c r="G25" s="174">
        <v>97.985477333333336</v>
      </c>
      <c r="H25" s="174">
        <v>99.708970888888885</v>
      </c>
      <c r="I25" s="174">
        <v>99.98309138888888</v>
      </c>
      <c r="J25" s="174">
        <v>102.21512266666667</v>
      </c>
      <c r="K25" s="174">
        <v>101.5584397222222</v>
      </c>
      <c r="L25" s="174">
        <v>97.633767055555552</v>
      </c>
      <c r="M25" s="174">
        <v>94.411345833333328</v>
      </c>
      <c r="N25" s="174">
        <v>94.843251388888888</v>
      </c>
      <c r="O25" s="174">
        <v>95.453449499999991</v>
      </c>
      <c r="P25" s="174">
        <v>96.622980277777785</v>
      </c>
      <c r="Q25" s="174">
        <v>96.13692066666664</v>
      </c>
      <c r="R25" s="174">
        <v>102.79676238888889</v>
      </c>
      <c r="S25" s="174">
        <v>102.33661333333333</v>
      </c>
      <c r="T25" s="176">
        <v>103.1927928888889</v>
      </c>
    </row>
    <row r="26" spans="1:20" x14ac:dyDescent="0.2">
      <c r="A26" s="182" t="s">
        <v>3722</v>
      </c>
      <c r="B26" s="182" t="s">
        <v>3723</v>
      </c>
      <c r="C26" s="182" t="s">
        <v>1566</v>
      </c>
      <c r="D26" s="174">
        <v>47.405624749999994</v>
      </c>
      <c r="E26" s="174">
        <v>30.23007466666667</v>
      </c>
      <c r="F26" s="174">
        <v>29.530251222222223</v>
      </c>
      <c r="G26" s="174">
        <v>29.057426722222228</v>
      </c>
      <c r="H26" s="174">
        <v>28.582301277777773</v>
      </c>
      <c r="I26" s="174">
        <v>28.004857611111117</v>
      </c>
      <c r="J26" s="174">
        <v>30.554518277777774</v>
      </c>
      <c r="K26" s="174">
        <v>27.337258176470588</v>
      </c>
      <c r="L26" s="174">
        <v>28.675815058823524</v>
      </c>
      <c r="M26" s="174">
        <v>29.742274833333326</v>
      </c>
      <c r="N26" s="174">
        <v>29.297714500000001</v>
      </c>
      <c r="O26" s="174">
        <v>29.81039777777778</v>
      </c>
      <c r="P26" s="174">
        <v>31.285382500000001</v>
      </c>
      <c r="Q26" s="174">
        <v>27.682891555555557</v>
      </c>
      <c r="R26" s="174">
        <v>29.971798588235295</v>
      </c>
      <c r="S26" s="174">
        <v>28.946194388888884</v>
      </c>
      <c r="T26" s="176">
        <v>28.788857444444446</v>
      </c>
    </row>
    <row r="27" spans="1:20" x14ac:dyDescent="0.2">
      <c r="A27" s="182" t="s">
        <v>2804</v>
      </c>
      <c r="B27" s="182" t="s">
        <v>3516</v>
      </c>
      <c r="C27" s="182" t="s">
        <v>1566</v>
      </c>
      <c r="D27" s="174">
        <v>43.616616722222226</v>
      </c>
      <c r="E27" s="174">
        <v>36.634976888888893</v>
      </c>
      <c r="F27" s="174">
        <v>36.325130999999999</v>
      </c>
      <c r="G27" s="174">
        <v>35.110848055555557</v>
      </c>
      <c r="H27" s="174">
        <v>34.611015944444439</v>
      </c>
      <c r="I27" s="174">
        <v>34.361235999999991</v>
      </c>
      <c r="J27" s="174">
        <v>34.606162888888889</v>
      </c>
      <c r="K27" s="174">
        <v>34.401884055555556</v>
      </c>
      <c r="L27" s="174">
        <v>34.34091455555555</v>
      </c>
      <c r="M27" s="174">
        <v>35.682079611111114</v>
      </c>
      <c r="N27" s="174">
        <v>34.249779777777775</v>
      </c>
      <c r="O27" s="174">
        <v>37.587938888888885</v>
      </c>
      <c r="P27" s="174">
        <v>36.25713422222222</v>
      </c>
      <c r="Q27" s="174">
        <v>38.304556000000005</v>
      </c>
      <c r="R27" s="174">
        <v>36.604926555555558</v>
      </c>
      <c r="S27" s="174">
        <v>36.071097499999993</v>
      </c>
      <c r="T27" s="176">
        <v>34.841087444444447</v>
      </c>
    </row>
    <row r="28" spans="1:20" x14ac:dyDescent="0.2">
      <c r="A28" s="182" t="s">
        <v>2810</v>
      </c>
      <c r="B28" s="182" t="s">
        <v>3517</v>
      </c>
      <c r="C28" s="182" t="s">
        <v>1566</v>
      </c>
      <c r="D28" s="174">
        <v>53.300852722222217</v>
      </c>
      <c r="E28" s="174">
        <v>48.99878255555555</v>
      </c>
      <c r="F28" s="174">
        <v>49.31351588888888</v>
      </c>
      <c r="G28" s="174">
        <v>47.266741888888895</v>
      </c>
      <c r="H28" s="174">
        <v>47.694821500000003</v>
      </c>
      <c r="I28" s="174">
        <v>47.343326555555549</v>
      </c>
      <c r="J28" s="174">
        <v>46.497487166666666</v>
      </c>
      <c r="K28" s="174">
        <v>48.357933388888895</v>
      </c>
      <c r="L28" s="174">
        <v>48.350269055555557</v>
      </c>
      <c r="M28" s="174">
        <v>46.733947999999998</v>
      </c>
      <c r="N28" s="174">
        <v>47.48887811111112</v>
      </c>
      <c r="O28" s="174">
        <v>49.896170999999995</v>
      </c>
      <c r="P28" s="174">
        <v>47.695601722222221</v>
      </c>
      <c r="Q28" s="174">
        <v>50.925924222222221</v>
      </c>
      <c r="R28" s="174">
        <v>47.741640333333329</v>
      </c>
      <c r="S28" s="174">
        <v>48.089566777777783</v>
      </c>
      <c r="T28" s="176">
        <v>47.618662277777766</v>
      </c>
    </row>
    <row r="29" spans="1:20" x14ac:dyDescent="0.2">
      <c r="A29" s="182" t="s">
        <v>2181</v>
      </c>
      <c r="B29" s="182" t="s">
        <v>3518</v>
      </c>
      <c r="C29" s="182" t="s">
        <v>1566</v>
      </c>
      <c r="D29" s="174">
        <v>125.21254505555554</v>
      </c>
      <c r="E29" s="174">
        <v>115.38719077777779</v>
      </c>
      <c r="F29" s="174">
        <v>109.94773844444441</v>
      </c>
      <c r="G29" s="174">
        <v>106.2045416111111</v>
      </c>
      <c r="H29" s="174">
        <v>103.68128722222224</v>
      </c>
      <c r="I29" s="174">
        <v>103.55414883333331</v>
      </c>
      <c r="J29" s="174">
        <v>104.41530966666667</v>
      </c>
      <c r="K29" s="174">
        <v>104.81335499999999</v>
      </c>
      <c r="L29" s="174">
        <v>103.60038494444446</v>
      </c>
      <c r="M29" s="174">
        <v>98.600530833333352</v>
      </c>
      <c r="N29" s="174">
        <v>99.769580444444443</v>
      </c>
      <c r="O29" s="174">
        <v>100.04024788888887</v>
      </c>
      <c r="P29" s="174">
        <v>99.943676944444434</v>
      </c>
      <c r="Q29" s="174">
        <v>114.2003061111111</v>
      </c>
      <c r="R29" s="174">
        <v>100.62345383333333</v>
      </c>
      <c r="S29" s="174">
        <v>105.6887681111111</v>
      </c>
      <c r="T29" s="176">
        <v>105.82172144444446</v>
      </c>
    </row>
    <row r="30" spans="1:20" x14ac:dyDescent="0.2">
      <c r="A30" s="182" t="s">
        <v>2192</v>
      </c>
      <c r="B30" s="182" t="s">
        <v>310</v>
      </c>
      <c r="C30" s="182" t="s">
        <v>1566</v>
      </c>
      <c r="D30" s="174">
        <v>21.671412764705885</v>
      </c>
      <c r="E30" s="174">
        <v>21.343022588235296</v>
      </c>
      <c r="F30" s="174">
        <v>21.33537976470588</v>
      </c>
      <c r="G30" s="174">
        <v>21.544361352941173</v>
      </c>
      <c r="H30" s="174">
        <v>21.616301058823527</v>
      </c>
      <c r="I30" s="174">
        <v>21.278369823529413</v>
      </c>
      <c r="J30" s="174">
        <v>21.474405588235296</v>
      </c>
      <c r="K30" s="174">
        <v>21.328500588235293</v>
      </c>
      <c r="L30" s="174">
        <v>21.801387352941177</v>
      </c>
      <c r="M30" s="174">
        <v>21.409166352941174</v>
      </c>
      <c r="N30" s="174">
        <v>21.730602235294121</v>
      </c>
      <c r="O30" s="174">
        <v>21.985889882352939</v>
      </c>
      <c r="P30" s="174">
        <v>21.331227999999999</v>
      </c>
      <c r="Q30" s="174">
        <v>24.343243000000005</v>
      </c>
      <c r="R30" s="174">
        <v>21.848969235294113</v>
      </c>
      <c r="S30" s="174">
        <v>21.629626411764708</v>
      </c>
      <c r="T30" s="176">
        <v>21.765550647058824</v>
      </c>
    </row>
    <row r="31" spans="1:20" x14ac:dyDescent="0.2">
      <c r="A31" s="182" t="s">
        <v>2194</v>
      </c>
      <c r="B31" s="182" t="s">
        <v>256</v>
      </c>
      <c r="C31" s="182" t="s">
        <v>1566</v>
      </c>
      <c r="D31" s="174">
        <v>16.884851588235293</v>
      </c>
      <c r="E31" s="174">
        <v>16.888784117647056</v>
      </c>
      <c r="F31" s="174">
        <v>17.338373000000001</v>
      </c>
      <c r="G31" s="174">
        <v>17.171625882352942</v>
      </c>
      <c r="H31" s="174">
        <v>17.986685294117645</v>
      </c>
      <c r="I31" s="174">
        <v>17.139274176470586</v>
      </c>
      <c r="J31" s="174">
        <v>16.553857058823525</v>
      </c>
      <c r="K31" s="174">
        <v>16.676324529411765</v>
      </c>
      <c r="L31" s="174">
        <v>16.616584294117647</v>
      </c>
      <c r="M31" s="174">
        <v>16.921837941176474</v>
      </c>
      <c r="N31" s="174">
        <v>16.798532882352944</v>
      </c>
      <c r="O31" s="174">
        <v>17.587150529411765</v>
      </c>
      <c r="P31" s="174">
        <v>16.762911647058818</v>
      </c>
      <c r="Q31" s="174">
        <v>17.724934411764703</v>
      </c>
      <c r="R31" s="174">
        <v>16.788030764705884</v>
      </c>
      <c r="S31" s="174">
        <v>16.678943882352939</v>
      </c>
      <c r="T31" s="176">
        <v>16.743187117647061</v>
      </c>
    </row>
    <row r="32" spans="1:20" x14ac:dyDescent="0.2">
      <c r="A32" s="182" t="s">
        <v>2201</v>
      </c>
      <c r="B32" s="182" t="s">
        <v>311</v>
      </c>
      <c r="C32" s="182" t="s">
        <v>1566</v>
      </c>
      <c r="D32" s="174">
        <v>85.271314833333321</v>
      </c>
      <c r="E32" s="174">
        <v>85.253256888888899</v>
      </c>
      <c r="F32" s="174">
        <v>85.35387127777777</v>
      </c>
      <c r="G32" s="174">
        <v>85.295889555555561</v>
      </c>
      <c r="H32" s="174">
        <v>85.942219555555539</v>
      </c>
      <c r="I32" s="174">
        <v>86.280737222222214</v>
      </c>
      <c r="J32" s="174">
        <v>86.710743777777751</v>
      </c>
      <c r="K32" s="174">
        <v>86.749456833333369</v>
      </c>
      <c r="L32" s="174">
        <v>86.405143833333312</v>
      </c>
      <c r="M32" s="174">
        <v>85.489324444444435</v>
      </c>
      <c r="N32" s="174">
        <v>85.174923166666645</v>
      </c>
      <c r="O32" s="174">
        <v>86.771878833333332</v>
      </c>
      <c r="P32" s="174">
        <v>85.838637166666686</v>
      </c>
      <c r="Q32" s="174">
        <v>85.951891388888896</v>
      </c>
      <c r="R32" s="174">
        <v>88.056371833333344</v>
      </c>
      <c r="S32" s="174">
        <v>86.81413944444445</v>
      </c>
      <c r="T32" s="176">
        <v>85.427532999999983</v>
      </c>
    </row>
    <row r="33" spans="1:20" x14ac:dyDescent="0.2">
      <c r="A33" s="182" t="s">
        <v>2188</v>
      </c>
      <c r="B33" s="182" t="s">
        <v>260</v>
      </c>
      <c r="C33" s="182" t="s">
        <v>1566</v>
      </c>
      <c r="D33" s="174">
        <v>16.181532833333339</v>
      </c>
      <c r="E33" s="174">
        <v>16.017397055555559</v>
      </c>
      <c r="F33" s="174">
        <v>16.597547277777775</v>
      </c>
      <c r="G33" s="174">
        <v>16.496267777777781</v>
      </c>
      <c r="H33" s="174">
        <v>16.786483444444443</v>
      </c>
      <c r="I33" s="174">
        <v>16.604769777777776</v>
      </c>
      <c r="J33" s="174">
        <v>16.256560055555553</v>
      </c>
      <c r="K33" s="174">
        <v>16.440640944444443</v>
      </c>
      <c r="L33" s="174">
        <v>16.713089222222223</v>
      </c>
      <c r="M33" s="174">
        <v>17.149203333333332</v>
      </c>
      <c r="N33" s="174">
        <v>16.482574222222222</v>
      </c>
      <c r="O33" s="174">
        <v>17.463038055555558</v>
      </c>
      <c r="P33" s="174">
        <v>16.612622888888886</v>
      </c>
      <c r="Q33" s="174">
        <v>18.372559833333334</v>
      </c>
      <c r="R33" s="174">
        <v>17.185004333333335</v>
      </c>
      <c r="S33" s="174">
        <v>16.559452444444446</v>
      </c>
      <c r="T33" s="176">
        <v>16.782599055555558</v>
      </c>
    </row>
    <row r="34" spans="1:20" x14ac:dyDescent="0.2">
      <c r="A34" s="182" t="s">
        <v>2184</v>
      </c>
      <c r="B34" s="182" t="s">
        <v>257</v>
      </c>
      <c r="C34" s="182" t="s">
        <v>1566</v>
      </c>
      <c r="D34" s="174">
        <v>33.162512333333325</v>
      </c>
      <c r="E34" s="174">
        <v>33.44675216666667</v>
      </c>
      <c r="F34" s="174">
        <v>33.610270777777778</v>
      </c>
      <c r="G34" s="174">
        <v>33.575067444444443</v>
      </c>
      <c r="H34" s="174">
        <v>33.515471888888889</v>
      </c>
      <c r="I34" s="174">
        <v>33.590224222222226</v>
      </c>
      <c r="J34" s="174">
        <v>33.125033500000001</v>
      </c>
      <c r="K34" s="174">
        <v>33.324354611111104</v>
      </c>
      <c r="L34" s="174">
        <v>33.443676277777783</v>
      </c>
      <c r="M34" s="174">
        <v>33.899449833333328</v>
      </c>
      <c r="N34" s="174">
        <v>33.377218388888885</v>
      </c>
      <c r="O34" s="174">
        <v>33.058938277777777</v>
      </c>
      <c r="P34" s="174">
        <v>33.76761755555556</v>
      </c>
      <c r="Q34" s="174">
        <v>36.130554055555564</v>
      </c>
      <c r="R34" s="174">
        <v>33.408824888888887</v>
      </c>
      <c r="S34" s="174">
        <v>33.136989166666666</v>
      </c>
      <c r="T34" s="176">
        <v>33.606613333333343</v>
      </c>
    </row>
    <row r="35" spans="1:20" x14ac:dyDescent="0.2">
      <c r="A35" s="182" t="s">
        <v>2193</v>
      </c>
      <c r="B35" s="182" t="s">
        <v>261</v>
      </c>
      <c r="C35" s="182" t="s">
        <v>1566</v>
      </c>
      <c r="D35" s="174">
        <v>24.509659777777781</v>
      </c>
      <c r="E35" s="174">
        <v>24.718108388888894</v>
      </c>
      <c r="F35" s="174">
        <v>24.892114055555556</v>
      </c>
      <c r="G35" s="174">
        <v>24.786896555555558</v>
      </c>
      <c r="H35" s="174">
        <v>24.865813944444444</v>
      </c>
      <c r="I35" s="174">
        <v>24.827383111111111</v>
      </c>
      <c r="J35" s="174">
        <v>24.556313944444444</v>
      </c>
      <c r="K35" s="174">
        <v>24.080253777777777</v>
      </c>
      <c r="L35" s="174">
        <v>24.405728888888888</v>
      </c>
      <c r="M35" s="174">
        <v>25.026190222222219</v>
      </c>
      <c r="N35" s="174">
        <v>24.637796722222227</v>
      </c>
      <c r="O35" s="174">
        <v>25.205757166666668</v>
      </c>
      <c r="P35" s="174">
        <v>24.612141333333334</v>
      </c>
      <c r="Q35" s="174">
        <v>26.23784644444444</v>
      </c>
      <c r="R35" s="174">
        <v>24.876085055555553</v>
      </c>
      <c r="S35" s="174">
        <v>24.738077888888888</v>
      </c>
      <c r="T35" s="176">
        <v>24.835940333333333</v>
      </c>
    </row>
    <row r="36" spans="1:20" x14ac:dyDescent="0.2">
      <c r="A36" s="182" t="s">
        <v>2183</v>
      </c>
      <c r="B36" s="182" t="s">
        <v>312</v>
      </c>
      <c r="C36" s="182" t="s">
        <v>1566</v>
      </c>
      <c r="D36" s="174">
        <v>17.017759333333331</v>
      </c>
      <c r="E36" s="174">
        <v>17.028233833333331</v>
      </c>
      <c r="F36" s="174">
        <v>17.033213999999997</v>
      </c>
      <c r="G36" s="174">
        <v>16.877445333333334</v>
      </c>
      <c r="H36" s="174">
        <v>17.408077555555554</v>
      </c>
      <c r="I36" s="174">
        <v>16.688549277777778</v>
      </c>
      <c r="J36" s="174">
        <v>16.65702122222222</v>
      </c>
      <c r="K36" s="174">
        <v>16.741563555555555</v>
      </c>
      <c r="L36" s="174">
        <v>17.033202055555556</v>
      </c>
      <c r="M36" s="174">
        <v>17.288116000000002</v>
      </c>
      <c r="N36" s="174">
        <v>16.985394666666664</v>
      </c>
      <c r="O36" s="174">
        <v>17.668660111111112</v>
      </c>
      <c r="P36" s="174">
        <v>16.919169444444446</v>
      </c>
      <c r="Q36" s="174">
        <v>18.169028611111109</v>
      </c>
      <c r="R36" s="174">
        <v>16.8836735</v>
      </c>
      <c r="S36" s="174">
        <v>16.887317555555555</v>
      </c>
      <c r="T36" s="176">
        <v>16.842852555555552</v>
      </c>
    </row>
    <row r="37" spans="1:20" x14ac:dyDescent="0.2">
      <c r="A37" s="182" t="s">
        <v>2186</v>
      </c>
      <c r="B37" s="182" t="s">
        <v>699</v>
      </c>
      <c r="C37" s="182" t="s">
        <v>1566</v>
      </c>
      <c r="D37" s="174">
        <v>56.599229944444453</v>
      </c>
      <c r="E37" s="174">
        <v>57.095118111111091</v>
      </c>
      <c r="F37" s="174">
        <v>56.183093888888884</v>
      </c>
      <c r="G37" s="174">
        <v>55.021453277777773</v>
      </c>
      <c r="H37" s="174">
        <v>54.846225777777789</v>
      </c>
      <c r="I37" s="174">
        <v>59.371091000000007</v>
      </c>
      <c r="J37" s="174">
        <v>55.500147055555566</v>
      </c>
      <c r="K37" s="174">
        <v>54.134762500000008</v>
      </c>
      <c r="L37" s="174">
        <v>54.400781888888893</v>
      </c>
      <c r="M37" s="174">
        <v>56.949202666666665</v>
      </c>
      <c r="N37" s="174">
        <v>58.237069777777769</v>
      </c>
      <c r="O37" s="174">
        <v>62.798846611111117</v>
      </c>
      <c r="P37" s="174">
        <v>58.994434222222225</v>
      </c>
      <c r="Q37" s="174">
        <v>61.583191944444444</v>
      </c>
      <c r="R37" s="174">
        <v>61.877680388888884</v>
      </c>
      <c r="S37" s="174">
        <v>61.633631555555539</v>
      </c>
      <c r="T37" s="176">
        <v>67.505788111111102</v>
      </c>
    </row>
    <row r="38" spans="1:20" x14ac:dyDescent="0.2">
      <c r="A38" s="182" t="s">
        <v>2805</v>
      </c>
      <c r="B38" s="182" t="s">
        <v>3519</v>
      </c>
      <c r="C38" s="182" t="s">
        <v>1566</v>
      </c>
      <c r="D38" s="174">
        <v>21.671506777777775</v>
      </c>
      <c r="E38" s="174">
        <v>16.98464083333333</v>
      </c>
      <c r="F38" s="174">
        <v>12.836957222222221</v>
      </c>
      <c r="G38" s="174">
        <v>11.55088411111111</v>
      </c>
      <c r="H38" s="174">
        <v>11.211578444444443</v>
      </c>
      <c r="I38" s="174">
        <v>11.872086055555553</v>
      </c>
      <c r="J38" s="174">
        <v>11.221143277777779</v>
      </c>
      <c r="K38" s="174">
        <v>10.719457222222221</v>
      </c>
      <c r="L38" s="174">
        <v>11.906814333333333</v>
      </c>
      <c r="M38" s="174">
        <v>12.31635211111111</v>
      </c>
      <c r="N38" s="174">
        <v>12.87065888888889</v>
      </c>
      <c r="O38" s="174">
        <v>14.229879055555557</v>
      </c>
      <c r="P38" s="174">
        <v>12.561801166666664</v>
      </c>
      <c r="Q38" s="174">
        <v>24.055407500000001</v>
      </c>
      <c r="R38" s="174">
        <v>19.905597277777776</v>
      </c>
      <c r="S38" s="174">
        <v>19.118787111111111</v>
      </c>
      <c r="T38" s="176">
        <v>18.570248777777778</v>
      </c>
    </row>
    <row r="39" spans="1:20" x14ac:dyDescent="0.2">
      <c r="A39" s="182" t="s">
        <v>2806</v>
      </c>
      <c r="B39" s="182" t="s">
        <v>3520</v>
      </c>
      <c r="C39" s="182" t="s">
        <v>1566</v>
      </c>
      <c r="D39" s="174">
        <v>37.625861888888885</v>
      </c>
      <c r="E39" s="174">
        <v>27.757936444444443</v>
      </c>
      <c r="F39" s="174">
        <v>23.899845666666671</v>
      </c>
      <c r="G39" s="174">
        <v>24.38792188888889</v>
      </c>
      <c r="H39" s="174">
        <v>23.116651333333333</v>
      </c>
      <c r="I39" s="174">
        <v>21.771439388888894</v>
      </c>
      <c r="J39" s="174">
        <v>23.318453277777778</v>
      </c>
      <c r="K39" s="174">
        <v>20.793408277777779</v>
      </c>
      <c r="L39" s="174">
        <v>21.252454166666663</v>
      </c>
      <c r="M39" s="174">
        <v>20.385237444444442</v>
      </c>
      <c r="N39" s="174">
        <v>22.158366666666666</v>
      </c>
      <c r="O39" s="174">
        <v>29.25750272222222</v>
      </c>
      <c r="P39" s="174">
        <v>26.087964444444449</v>
      </c>
      <c r="Q39" s="174">
        <v>58.553763333333336</v>
      </c>
      <c r="R39" s="174">
        <v>50.975112277777768</v>
      </c>
      <c r="S39" s="174">
        <v>51.686888666666668</v>
      </c>
      <c r="T39" s="176">
        <v>50.271268888888891</v>
      </c>
    </row>
    <row r="40" spans="1:20" x14ac:dyDescent="0.2">
      <c r="A40" s="182" t="s">
        <v>2191</v>
      </c>
      <c r="B40" s="182" t="s">
        <v>3521</v>
      </c>
      <c r="C40" s="182" t="s">
        <v>1566</v>
      </c>
      <c r="D40" s="174">
        <v>20.50752111111111</v>
      </c>
      <c r="E40" s="174">
        <v>17.642631611111113</v>
      </c>
      <c r="F40" s="174">
        <v>14.462881666666666</v>
      </c>
      <c r="G40" s="174">
        <v>14.696938722222221</v>
      </c>
      <c r="H40" s="174">
        <v>14.407544611111113</v>
      </c>
      <c r="I40" s="174">
        <v>14.038450055555558</v>
      </c>
      <c r="J40" s="174">
        <v>14.286374777777777</v>
      </c>
      <c r="K40" s="174">
        <v>15.505373999999998</v>
      </c>
      <c r="L40" s="174">
        <v>15.889126611111111</v>
      </c>
      <c r="M40" s="174">
        <v>15.662573666666662</v>
      </c>
      <c r="N40" s="174">
        <v>16.331059</v>
      </c>
      <c r="O40" s="174">
        <v>18.869352333333335</v>
      </c>
      <c r="P40" s="174">
        <v>17.708353500000001</v>
      </c>
      <c r="Q40" s="174">
        <v>22.131261500000004</v>
      </c>
      <c r="R40" s="174">
        <v>21.448693000000006</v>
      </c>
      <c r="S40" s="174">
        <v>20.612669</v>
      </c>
      <c r="T40" s="176">
        <v>19.48280166666666</v>
      </c>
    </row>
    <row r="41" spans="1:20" x14ac:dyDescent="0.2">
      <c r="A41" s="182" t="s">
        <v>2185</v>
      </c>
      <c r="B41" s="182" t="s">
        <v>3522</v>
      </c>
      <c r="C41" s="182" t="s">
        <v>1566</v>
      </c>
      <c r="D41" s="174">
        <v>28.950488388888896</v>
      </c>
      <c r="E41" s="174">
        <v>24.743996388888888</v>
      </c>
      <c r="F41" s="174">
        <v>21.243401111111112</v>
      </c>
      <c r="G41" s="174">
        <v>20.775568055555553</v>
      </c>
      <c r="H41" s="174">
        <v>20.795762722222221</v>
      </c>
      <c r="I41" s="174">
        <v>20.224748944444443</v>
      </c>
      <c r="J41" s="174">
        <v>23.041817611111114</v>
      </c>
      <c r="K41" s="174">
        <v>23.965768722222226</v>
      </c>
      <c r="L41" s="174">
        <v>23.674611999999996</v>
      </c>
      <c r="M41" s="174">
        <v>22.642461833333332</v>
      </c>
      <c r="N41" s="174">
        <v>23.876366999999998</v>
      </c>
      <c r="O41" s="174">
        <v>28.132957388888883</v>
      </c>
      <c r="P41" s="174">
        <v>25.111377666666669</v>
      </c>
      <c r="Q41" s="174">
        <v>31.230897000000009</v>
      </c>
      <c r="R41" s="174">
        <v>29.158003333333333</v>
      </c>
      <c r="S41" s="174">
        <v>27.749233388888886</v>
      </c>
      <c r="T41" s="176">
        <v>27.424510055555558</v>
      </c>
    </row>
    <row r="42" spans="1:20" x14ac:dyDescent="0.2">
      <c r="A42" s="182" t="s">
        <v>2189</v>
      </c>
      <c r="B42" s="182" t="s">
        <v>3523</v>
      </c>
      <c r="C42" s="182" t="s">
        <v>1566</v>
      </c>
      <c r="D42" s="174">
        <v>142.18575494444448</v>
      </c>
      <c r="E42" s="174">
        <v>131.21895305555557</v>
      </c>
      <c r="F42" s="174">
        <v>133.85983227777777</v>
      </c>
      <c r="G42" s="174">
        <v>135.47229233333334</v>
      </c>
      <c r="H42" s="174">
        <v>134.90124655555553</v>
      </c>
      <c r="I42" s="174">
        <v>131.81013238888892</v>
      </c>
      <c r="J42" s="174">
        <v>136.05827566666665</v>
      </c>
      <c r="K42" s="174">
        <v>133.55605488888889</v>
      </c>
      <c r="L42" s="174">
        <v>129.2251301111111</v>
      </c>
      <c r="M42" s="174">
        <v>128.67228777777777</v>
      </c>
      <c r="N42" s="174">
        <v>125.72910066666665</v>
      </c>
      <c r="O42" s="174">
        <v>125.25744683333333</v>
      </c>
      <c r="P42" s="174">
        <v>129.77642516666668</v>
      </c>
      <c r="Q42" s="174">
        <v>132.72673649999999</v>
      </c>
      <c r="R42" s="174">
        <v>136.96342327777779</v>
      </c>
      <c r="S42" s="174">
        <v>133.91319144444444</v>
      </c>
      <c r="T42" s="176">
        <v>130.16053955555557</v>
      </c>
    </row>
    <row r="43" spans="1:20" x14ac:dyDescent="0.2">
      <c r="A43" s="182" t="s">
        <v>2196</v>
      </c>
      <c r="B43" s="182" t="s">
        <v>258</v>
      </c>
      <c r="C43" s="182" t="s">
        <v>1566</v>
      </c>
      <c r="D43" s="174">
        <v>16.304421764705886</v>
      </c>
      <c r="E43" s="174">
        <v>16.119334823529414</v>
      </c>
      <c r="F43" s="174">
        <v>16.731426352941174</v>
      </c>
      <c r="G43" s="174">
        <v>16.746479470588238</v>
      </c>
      <c r="H43" s="174">
        <v>17.313686235294117</v>
      </c>
      <c r="I43" s="174">
        <v>16.743765470588233</v>
      </c>
      <c r="J43" s="174">
        <v>16.728205235294116</v>
      </c>
      <c r="K43" s="174">
        <v>16.677679294117649</v>
      </c>
      <c r="L43" s="174">
        <v>16.52228476470588</v>
      </c>
      <c r="M43" s="174">
        <v>16.174853647058821</v>
      </c>
      <c r="N43" s="174">
        <v>16.110036176470587</v>
      </c>
      <c r="O43" s="174">
        <v>17.303853882352939</v>
      </c>
      <c r="P43" s="174">
        <v>16.214059411764705</v>
      </c>
      <c r="Q43" s="174">
        <v>18.367494999999998</v>
      </c>
      <c r="R43" s="174">
        <v>17.588393941176466</v>
      </c>
      <c r="S43" s="174">
        <v>16.74845823529412</v>
      </c>
      <c r="T43" s="176">
        <v>16.344022529411763</v>
      </c>
    </row>
    <row r="44" spans="1:20" x14ac:dyDescent="0.2">
      <c r="A44" s="182" t="s">
        <v>2190</v>
      </c>
      <c r="B44" s="182" t="s">
        <v>313</v>
      </c>
      <c r="C44" s="182" t="s">
        <v>1566</v>
      </c>
      <c r="D44" s="174">
        <v>196.69865622222224</v>
      </c>
      <c r="E44" s="174">
        <v>196.691453</v>
      </c>
      <c r="F44" s="174">
        <v>196.77120577777779</v>
      </c>
      <c r="G44" s="174">
        <v>196.77696266666666</v>
      </c>
      <c r="H44" s="174">
        <v>196.76379972222222</v>
      </c>
      <c r="I44" s="174">
        <v>196.77428394444442</v>
      </c>
      <c r="J44" s="174">
        <v>196.80741894444444</v>
      </c>
      <c r="K44" s="174">
        <v>196.83428888888889</v>
      </c>
      <c r="L44" s="174">
        <v>196.74430055555555</v>
      </c>
      <c r="M44" s="174">
        <v>196.29803505555557</v>
      </c>
      <c r="N44" s="174">
        <v>195.55384799999999</v>
      </c>
      <c r="O44" s="174">
        <v>195.76445238888888</v>
      </c>
      <c r="P44" s="174">
        <v>195.66472011111111</v>
      </c>
      <c r="Q44" s="174">
        <v>195.7245723888889</v>
      </c>
      <c r="R44" s="174">
        <v>195.61648349999999</v>
      </c>
      <c r="S44" s="174">
        <v>196.61195955555556</v>
      </c>
      <c r="T44" s="176">
        <v>197.14584872222224</v>
      </c>
    </row>
    <row r="45" spans="1:20" x14ac:dyDescent="0.2">
      <c r="A45" s="182" t="s">
        <v>2198</v>
      </c>
      <c r="B45" s="182" t="s">
        <v>259</v>
      </c>
      <c r="C45" s="182" t="s">
        <v>1566</v>
      </c>
      <c r="D45" s="174">
        <v>15.158860666666669</v>
      </c>
      <c r="E45" s="174">
        <v>15.114816055555556</v>
      </c>
      <c r="F45" s="174">
        <v>15.365868166666665</v>
      </c>
      <c r="G45" s="174">
        <v>16.077218611111114</v>
      </c>
      <c r="H45" s="174">
        <v>15.653911277777777</v>
      </c>
      <c r="I45" s="174">
        <v>16.184602055555558</v>
      </c>
      <c r="J45" s="174">
        <v>15.524690833333333</v>
      </c>
      <c r="K45" s="174">
        <v>15.482088777777781</v>
      </c>
      <c r="L45" s="174">
        <v>15.438528388888885</v>
      </c>
      <c r="M45" s="174">
        <v>15.126221277777777</v>
      </c>
      <c r="N45" s="174">
        <v>15.928963611111113</v>
      </c>
      <c r="O45" s="174">
        <v>16.092047611111109</v>
      </c>
      <c r="P45" s="174">
        <v>15.045085499999999</v>
      </c>
      <c r="Q45" s="174">
        <v>15.573339277777775</v>
      </c>
      <c r="R45" s="174">
        <v>15.631740222222223</v>
      </c>
      <c r="S45" s="174">
        <v>15.007352666666669</v>
      </c>
      <c r="T45" s="176">
        <v>15.021028722222221</v>
      </c>
    </row>
    <row r="46" spans="1:20" x14ac:dyDescent="0.2">
      <c r="A46" s="182" t="s">
        <v>2180</v>
      </c>
      <c r="B46" s="182" t="s">
        <v>314</v>
      </c>
      <c r="C46" s="182" t="s">
        <v>1566</v>
      </c>
      <c r="D46" s="174">
        <v>16.843623777777779</v>
      </c>
      <c r="E46" s="174">
        <v>16.903227277777777</v>
      </c>
      <c r="F46" s="174">
        <v>17.180698055555556</v>
      </c>
      <c r="G46" s="174">
        <v>16.811740499999996</v>
      </c>
      <c r="H46" s="174">
        <v>17.317990055555558</v>
      </c>
      <c r="I46" s="174">
        <v>17.062695777777783</v>
      </c>
      <c r="J46" s="174">
        <v>16.62848111111111</v>
      </c>
      <c r="K46" s="174">
        <v>16.725722611111106</v>
      </c>
      <c r="L46" s="174">
        <v>16.841359611111113</v>
      </c>
      <c r="M46" s="174">
        <v>17.01965922222222</v>
      </c>
      <c r="N46" s="174">
        <v>16.910768333333337</v>
      </c>
      <c r="O46" s="174">
        <v>17.694856333333334</v>
      </c>
      <c r="P46" s="174">
        <v>16.906472000000001</v>
      </c>
      <c r="Q46" s="174">
        <v>18.042715166666667</v>
      </c>
      <c r="R46" s="174">
        <v>16.891752611111112</v>
      </c>
      <c r="S46" s="174">
        <v>16.879623611111111</v>
      </c>
      <c r="T46" s="176">
        <v>16.957995111111114</v>
      </c>
    </row>
    <row r="47" spans="1:20" x14ac:dyDescent="0.2">
      <c r="A47" s="182" t="s">
        <v>2187</v>
      </c>
      <c r="B47" s="182" t="s">
        <v>700</v>
      </c>
      <c r="C47" s="182" t="s">
        <v>1566</v>
      </c>
      <c r="D47" s="174">
        <v>116.03946275000001</v>
      </c>
      <c r="E47" s="174">
        <v>114.31127025000002</v>
      </c>
      <c r="F47" s="174">
        <v>119.04888353333332</v>
      </c>
      <c r="G47" s="174">
        <v>116.01200200000001</v>
      </c>
      <c r="H47" s="174">
        <v>114.7286079375</v>
      </c>
      <c r="I47" s="174">
        <v>118.12177793749999</v>
      </c>
      <c r="J47" s="174">
        <v>121.72009018749999</v>
      </c>
      <c r="K47" s="174">
        <v>116.54933500000003</v>
      </c>
      <c r="L47" s="174">
        <v>115.94345249999999</v>
      </c>
      <c r="M47" s="174">
        <v>115.64495650000001</v>
      </c>
      <c r="N47" s="174">
        <v>116.09153912500001</v>
      </c>
      <c r="O47" s="174">
        <v>120.29485431249999</v>
      </c>
      <c r="P47" s="174">
        <v>114.7513974375</v>
      </c>
      <c r="Q47" s="174">
        <v>116.62035131249999</v>
      </c>
      <c r="R47" s="174">
        <v>117.49385306249998</v>
      </c>
      <c r="S47" s="174">
        <v>112.13738806249999</v>
      </c>
      <c r="T47" s="176">
        <v>116.6202128125</v>
      </c>
    </row>
    <row r="48" spans="1:20" x14ac:dyDescent="0.2">
      <c r="A48" s="177" t="s">
        <v>2199</v>
      </c>
      <c r="B48" s="187" t="s">
        <v>3524</v>
      </c>
      <c r="C48" s="188" t="s">
        <v>1566</v>
      </c>
      <c r="D48" s="178">
        <v>17.159399499999996</v>
      </c>
      <c r="E48" s="178">
        <v>17.399336500000004</v>
      </c>
      <c r="F48" s="178">
        <v>16.794686833333333</v>
      </c>
      <c r="G48" s="178">
        <v>16.832691222222223</v>
      </c>
      <c r="H48" s="178">
        <v>17.02457305555556</v>
      </c>
      <c r="I48" s="178">
        <v>17.336355444444443</v>
      </c>
      <c r="J48" s="178">
        <v>16.850900333333332</v>
      </c>
      <c r="K48" s="178">
        <v>16.842482277777776</v>
      </c>
      <c r="L48" s="178">
        <v>17.089392666666669</v>
      </c>
      <c r="M48" s="178">
        <v>17.118908666666666</v>
      </c>
      <c r="N48" s="178">
        <v>17.129677277777777</v>
      </c>
      <c r="O48" s="178">
        <v>19.237631166666663</v>
      </c>
      <c r="P48" s="178">
        <v>17.169813722222219</v>
      </c>
      <c r="Q48" s="178">
        <v>18.20799788888889</v>
      </c>
      <c r="R48" s="178">
        <v>17.473556388888891</v>
      </c>
      <c r="S48" s="178">
        <v>16.870328333333337</v>
      </c>
      <c r="T48" s="179">
        <v>17.440756833333335</v>
      </c>
    </row>
    <row r="50" spans="1:20" x14ac:dyDescent="0.2">
      <c r="A50" s="36"/>
    </row>
    <row r="51" spans="1:20" x14ac:dyDescent="0.2">
      <c r="A51" s="149" t="s">
        <v>3608</v>
      </c>
    </row>
    <row r="54" spans="1:20" x14ac:dyDescent="0.2"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</row>
  </sheetData>
  <mergeCells count="1">
    <mergeCell ref="A2:C2"/>
  </mergeCells>
  <conditionalFormatting sqref="D41:T41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5E28D97E-FE84-4F1C-83E7-79253DCDF24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Summary</vt:lpstr>
      <vt:lpstr>XTF Exchange Traded Funds</vt:lpstr>
      <vt:lpstr>Exchange Traded Commodities</vt:lpstr>
      <vt:lpstr>Exchange Traded Notes</vt:lpstr>
      <vt:lpstr>Designated Sponsors</vt:lpstr>
      <vt:lpstr>New Listings</vt:lpstr>
      <vt:lpstr>iXLM</vt:lpstr>
      <vt:lpstr>iXLM ETC</vt:lpstr>
      <vt:lpstr>iXLM ETN</vt:lpstr>
      <vt:lpstr>'XTF Exchange Traded Funds'!Drucktitel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David Lump</cp:lastModifiedBy>
  <cp:lastPrinted>2014-07-15T21:26:49Z</cp:lastPrinted>
  <dcterms:created xsi:type="dcterms:W3CDTF">2008-04-23T07:36:26Z</dcterms:created>
  <dcterms:modified xsi:type="dcterms:W3CDTF">2021-08-13T15:26:44Z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1d7d1e4a-5117-41e4-a5b0-c4917f5b035e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  <property fmtid="{D5CDD505-2E9C-101B-9397-08002B2CF9AE}" pid="11" name="MSIP_Label_2e952e98-911c-4aff-840a-f71bc6baaf7f_Enabled">
    <vt:lpwstr>true</vt:lpwstr>
  </property>
  <property fmtid="{D5CDD505-2E9C-101B-9397-08002B2CF9AE}" pid="12" name="MSIP_Label_2e952e98-911c-4aff-840a-f71bc6baaf7f_SetDate">
    <vt:lpwstr>2021-08-13T15:26:36Z</vt:lpwstr>
  </property>
  <property fmtid="{D5CDD505-2E9C-101B-9397-08002B2CF9AE}" pid="13" name="MSIP_Label_2e952e98-911c-4aff-840a-f71bc6baaf7f_Method">
    <vt:lpwstr>Standard</vt:lpwstr>
  </property>
  <property fmtid="{D5CDD505-2E9C-101B-9397-08002B2CF9AE}" pid="14" name="MSIP_Label_2e952e98-911c-4aff-840a-f71bc6baaf7f_Name">
    <vt:lpwstr>2e952e98-911c-4aff-840a-f71bc6baaf7f</vt:lpwstr>
  </property>
  <property fmtid="{D5CDD505-2E9C-101B-9397-08002B2CF9AE}" pid="15" name="MSIP_Label_2e952e98-911c-4aff-840a-f71bc6baaf7f_SiteId">
    <vt:lpwstr>e00ddcdf-1e0f-4be5-a37a-894a4731986a</vt:lpwstr>
  </property>
  <property fmtid="{D5CDD505-2E9C-101B-9397-08002B2CF9AE}" pid="16" name="MSIP_Label_2e952e98-911c-4aff-840a-f71bc6baaf7f_ActionId">
    <vt:lpwstr>7bb9194d-7737-460c-a514-32843a1c5e83</vt:lpwstr>
  </property>
  <property fmtid="{D5CDD505-2E9C-101B-9397-08002B2CF9AE}" pid="17" name="MSIP_Label_2e952e98-911c-4aff-840a-f71bc6baaf7f_ContentBits">
    <vt:lpwstr>2</vt:lpwstr>
  </property>
</Properties>
</file>